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2\"/>
    </mc:Choice>
  </mc:AlternateContent>
  <xr:revisionPtr revIDLastSave="0" documentId="13_ncr:1_{AF668AB8-910B-4EAB-9F76-B2298686653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B3" i="52"/>
  <c r="C3" i="52" s="1"/>
  <c r="D3" i="52" s="1"/>
  <c r="B4" i="52"/>
  <c r="C4" i="52" s="1"/>
  <c r="D4" i="52" s="1"/>
  <c r="B3" i="51"/>
  <c r="B4" i="51"/>
  <c r="B5" i="51"/>
  <c r="B6" i="51"/>
  <c r="B3" i="50"/>
  <c r="B4" i="50"/>
  <c r="D4" i="61" s="1"/>
  <c r="B5" i="50"/>
  <c r="N5" i="61" s="1"/>
  <c r="N6" i="62"/>
  <c r="M7" i="70"/>
  <c r="N8" i="62"/>
  <c r="B6" i="50"/>
  <c r="B22" i="49"/>
  <c r="B9" i="49"/>
  <c r="B10" i="49"/>
  <c r="B11" i="49"/>
  <c r="B12" i="49"/>
  <c r="B13" i="49"/>
  <c r="B14" i="49"/>
  <c r="B15" i="49"/>
  <c r="B16" i="49"/>
  <c r="B17" i="49"/>
  <c r="B21" i="49"/>
  <c r="B18" i="49"/>
  <c r="B19" i="49"/>
  <c r="B20" i="49"/>
  <c r="B8" i="49"/>
  <c r="B6" i="49"/>
  <c r="B7" i="49"/>
  <c r="B4" i="49"/>
  <c r="B5" i="49"/>
  <c r="B3" i="49"/>
  <c r="W5" i="59" l="1"/>
  <c r="R5" i="59"/>
  <c r="E4" i="59"/>
  <c r="Q5" i="61"/>
  <c r="D5" i="61"/>
  <c r="K6" i="59"/>
  <c r="E5" i="59"/>
  <c r="V4" i="59"/>
  <c r="K5" i="61"/>
  <c r="J5" i="59"/>
  <c r="B5" i="59"/>
  <c r="W7" i="61"/>
  <c r="F7" i="59"/>
  <c r="P7" i="61"/>
  <c r="N5" i="59"/>
  <c r="P5" i="62"/>
  <c r="M5" i="59"/>
  <c r="Q8" i="59"/>
  <c r="U7" i="59"/>
  <c r="G7" i="59"/>
  <c r="J4" i="59"/>
  <c r="X7" i="61"/>
  <c r="K7" i="61"/>
  <c r="X7" i="62"/>
  <c r="K7" i="62"/>
  <c r="V7" i="57"/>
  <c r="U7" i="57"/>
  <c r="Q7" i="57"/>
  <c r="S7" i="59"/>
  <c r="M8" i="59"/>
  <c r="R7" i="59"/>
  <c r="E7" i="59"/>
  <c r="D4" i="59"/>
  <c r="V7" i="61"/>
  <c r="I7" i="61"/>
  <c r="P4" i="61"/>
  <c r="V7" i="62"/>
  <c r="I7" i="62"/>
  <c r="J8" i="59"/>
  <c r="Q7" i="59"/>
  <c r="D7" i="59"/>
  <c r="F5" i="59"/>
  <c r="W8" i="61"/>
  <c r="U7" i="61"/>
  <c r="G7" i="61"/>
  <c r="N4" i="61"/>
  <c r="U7" i="62"/>
  <c r="G7" i="62"/>
  <c r="P7" i="57"/>
  <c r="N7" i="57"/>
  <c r="N8" i="59"/>
  <c r="J7" i="61"/>
  <c r="J7" i="62"/>
  <c r="G8" i="59"/>
  <c r="P7" i="59"/>
  <c r="C7" i="59"/>
  <c r="V8" i="61"/>
  <c r="S7" i="61"/>
  <c r="F7" i="61"/>
  <c r="J4" i="61"/>
  <c r="S7" i="62"/>
  <c r="F7" i="62"/>
  <c r="F8" i="59"/>
  <c r="O7" i="59"/>
  <c r="B7" i="59"/>
  <c r="C5" i="59"/>
  <c r="R8" i="61"/>
  <c r="R7" i="61"/>
  <c r="E7" i="61"/>
  <c r="E4" i="61"/>
  <c r="R7" i="62"/>
  <c r="E7" i="62"/>
  <c r="K7" i="57"/>
  <c r="W7" i="62"/>
  <c r="D8" i="59"/>
  <c r="N7" i="59"/>
  <c r="O6" i="59"/>
  <c r="Q8" i="61"/>
  <c r="Q7" i="61"/>
  <c r="D7" i="61"/>
  <c r="W8" i="62"/>
  <c r="Q7" i="62"/>
  <c r="D7" i="62"/>
  <c r="J7" i="57"/>
  <c r="I7" i="57"/>
  <c r="E7" i="57"/>
  <c r="M7" i="59"/>
  <c r="C7" i="61"/>
  <c r="K8" i="62"/>
  <c r="C7" i="62"/>
  <c r="Y8" i="59"/>
  <c r="Y7" i="59"/>
  <c r="L7" i="59"/>
  <c r="Q4" i="59"/>
  <c r="G8" i="61"/>
  <c r="O7" i="61"/>
  <c r="B7" i="61"/>
  <c r="J8" i="62"/>
  <c r="O7" i="62"/>
  <c r="B7" i="62"/>
  <c r="V8" i="59"/>
  <c r="X7" i="59"/>
  <c r="K7" i="59"/>
  <c r="V5" i="59"/>
  <c r="O4" i="59"/>
  <c r="D8" i="61"/>
  <c r="N7" i="61"/>
  <c r="V5" i="61"/>
  <c r="D8" i="62"/>
  <c r="N7" i="62"/>
  <c r="W5" i="62"/>
  <c r="D7" i="57"/>
  <c r="B7" i="57"/>
  <c r="C8" i="59"/>
  <c r="N8" i="61"/>
  <c r="P7" i="62"/>
  <c r="U8" i="59"/>
  <c r="W7" i="59"/>
  <c r="J7" i="59"/>
  <c r="N4" i="59"/>
  <c r="C8" i="61"/>
  <c r="M7" i="61"/>
  <c r="B8" i="62"/>
  <c r="M7" i="62"/>
  <c r="R8" i="59"/>
  <c r="V7" i="59"/>
  <c r="I7" i="59"/>
  <c r="Q5" i="59"/>
  <c r="K4" i="59"/>
  <c r="Y7" i="61"/>
  <c r="L7" i="61"/>
  <c r="Y7" i="62"/>
  <c r="L7" i="62"/>
  <c r="W7" i="57"/>
  <c r="Y6" i="59"/>
  <c r="P6" i="61"/>
  <c r="M5" i="70"/>
  <c r="Y5" i="70"/>
  <c r="M5" i="69"/>
  <c r="Y5" i="69"/>
  <c r="M5" i="57"/>
  <c r="Y5" i="57"/>
  <c r="M5" i="62"/>
  <c r="Y5" i="62"/>
  <c r="M5" i="61"/>
  <c r="Y5" i="61"/>
  <c r="B5" i="70"/>
  <c r="N5" i="70"/>
  <c r="B5" i="69"/>
  <c r="N5" i="69"/>
  <c r="B5" i="57"/>
  <c r="N5" i="57"/>
  <c r="C5" i="70"/>
  <c r="O5" i="70"/>
  <c r="C5" i="69"/>
  <c r="O5" i="69"/>
  <c r="C5" i="57"/>
  <c r="O5" i="57"/>
  <c r="C5" i="62"/>
  <c r="O5" i="62"/>
  <c r="C5" i="61"/>
  <c r="O5" i="61"/>
  <c r="D5" i="70"/>
  <c r="P5" i="70"/>
  <c r="D5" i="69"/>
  <c r="P5" i="69"/>
  <c r="D5" i="57"/>
  <c r="P5" i="57"/>
  <c r="E5" i="70"/>
  <c r="Q5" i="70"/>
  <c r="E5" i="69"/>
  <c r="Q5" i="69"/>
  <c r="E5" i="57"/>
  <c r="Q5" i="57"/>
  <c r="F5" i="70"/>
  <c r="R5" i="70"/>
  <c r="F5" i="69"/>
  <c r="R5" i="69"/>
  <c r="F5" i="57"/>
  <c r="R5" i="57"/>
  <c r="F5" i="62"/>
  <c r="R5" i="62"/>
  <c r="F5" i="61"/>
  <c r="R5" i="61"/>
  <c r="G5" i="70"/>
  <c r="S5" i="70"/>
  <c r="G5" i="69"/>
  <c r="S5" i="69"/>
  <c r="G5" i="57"/>
  <c r="S5" i="57"/>
  <c r="G5" i="62"/>
  <c r="S5" i="62"/>
  <c r="G5" i="61"/>
  <c r="S5" i="61"/>
  <c r="H5" i="70"/>
  <c r="T5" i="70"/>
  <c r="H5" i="69"/>
  <c r="T5" i="69"/>
  <c r="H5" i="57"/>
  <c r="T5" i="57"/>
  <c r="H5" i="62"/>
  <c r="T5" i="62"/>
  <c r="H5" i="61"/>
  <c r="T5" i="61"/>
  <c r="H5" i="59"/>
  <c r="T5" i="59"/>
  <c r="I5" i="57"/>
  <c r="U5" i="57"/>
  <c r="U5" i="62"/>
  <c r="I5" i="61"/>
  <c r="U5" i="61"/>
  <c r="I5" i="59"/>
  <c r="I5" i="70"/>
  <c r="U5" i="70"/>
  <c r="I5" i="69"/>
  <c r="U5" i="69"/>
  <c r="I5" i="62"/>
  <c r="U5" i="59"/>
  <c r="J5" i="70"/>
  <c r="V5" i="70"/>
  <c r="J5" i="69"/>
  <c r="V5" i="69"/>
  <c r="J5" i="57"/>
  <c r="V5" i="57"/>
  <c r="K5" i="70"/>
  <c r="W5" i="70"/>
  <c r="K5" i="69"/>
  <c r="W5" i="69"/>
  <c r="K5" i="57"/>
  <c r="W5" i="57"/>
  <c r="L5" i="70"/>
  <c r="X5" i="70"/>
  <c r="L5" i="69"/>
  <c r="X5" i="69"/>
  <c r="L5" i="57"/>
  <c r="X5" i="57"/>
  <c r="L5" i="62"/>
  <c r="X5" i="62"/>
  <c r="L5" i="61"/>
  <c r="X5" i="61"/>
  <c r="L5" i="59"/>
  <c r="X5" i="59"/>
  <c r="P8" i="59"/>
  <c r="B8" i="59"/>
  <c r="W6" i="59"/>
  <c r="G6" i="59"/>
  <c r="P5" i="59"/>
  <c r="Y4" i="59"/>
  <c r="G4" i="59"/>
  <c r="P8" i="61"/>
  <c r="N6" i="61"/>
  <c r="J5" i="61"/>
  <c r="Q6" i="62"/>
  <c r="N5" i="62"/>
  <c r="V6" i="62"/>
  <c r="M4" i="70"/>
  <c r="Y4" i="70"/>
  <c r="M4" i="69"/>
  <c r="Y4" i="69"/>
  <c r="M4" i="57"/>
  <c r="Y4" i="57"/>
  <c r="M4" i="62"/>
  <c r="Y4" i="62"/>
  <c r="M4" i="61"/>
  <c r="Y4" i="61"/>
  <c r="B4" i="70"/>
  <c r="N4" i="70"/>
  <c r="B4" i="69"/>
  <c r="N4" i="69"/>
  <c r="B4" i="57"/>
  <c r="N4" i="57"/>
  <c r="B4" i="62"/>
  <c r="C4" i="70"/>
  <c r="O4" i="70"/>
  <c r="C4" i="69"/>
  <c r="O4" i="69"/>
  <c r="C4" i="57"/>
  <c r="O4" i="57"/>
  <c r="C4" i="62"/>
  <c r="O4" i="62"/>
  <c r="C4" i="61"/>
  <c r="O4" i="61"/>
  <c r="D4" i="70"/>
  <c r="P4" i="70"/>
  <c r="D4" i="69"/>
  <c r="P4" i="69"/>
  <c r="D4" i="57"/>
  <c r="P4" i="57"/>
  <c r="D4" i="62"/>
  <c r="E4" i="70"/>
  <c r="Q4" i="70"/>
  <c r="E4" i="69"/>
  <c r="Q4" i="69"/>
  <c r="E4" i="57"/>
  <c r="Q4" i="57"/>
  <c r="E4" i="62"/>
  <c r="Q4" i="62"/>
  <c r="F4" i="70"/>
  <c r="R4" i="70"/>
  <c r="F4" i="69"/>
  <c r="R4" i="69"/>
  <c r="F4" i="57"/>
  <c r="R4" i="57"/>
  <c r="F4" i="62"/>
  <c r="R4" i="62"/>
  <c r="F4" i="61"/>
  <c r="R4" i="61"/>
  <c r="G4" i="70"/>
  <c r="S4" i="70"/>
  <c r="G4" i="69"/>
  <c r="S4" i="69"/>
  <c r="G4" i="57"/>
  <c r="S4" i="57"/>
  <c r="G4" i="62"/>
  <c r="S4" i="62"/>
  <c r="G4" i="61"/>
  <c r="S4" i="61"/>
  <c r="H4" i="70"/>
  <c r="T4" i="70"/>
  <c r="H4" i="69"/>
  <c r="T4" i="69"/>
  <c r="H4" i="57"/>
  <c r="T4" i="57"/>
  <c r="H4" i="62"/>
  <c r="T4" i="62"/>
  <c r="H4" i="61"/>
  <c r="T4" i="61"/>
  <c r="H4" i="59"/>
  <c r="T4" i="59"/>
  <c r="I4" i="57"/>
  <c r="I4" i="62"/>
  <c r="U4" i="62"/>
  <c r="U4" i="61"/>
  <c r="I4" i="59"/>
  <c r="U4" i="59"/>
  <c r="I4" i="70"/>
  <c r="U4" i="70"/>
  <c r="I4" i="69"/>
  <c r="U4" i="69"/>
  <c r="U4" i="57"/>
  <c r="I4" i="61"/>
  <c r="J4" i="70"/>
  <c r="V4" i="70"/>
  <c r="J4" i="69"/>
  <c r="V4" i="69"/>
  <c r="J4" i="57"/>
  <c r="V4" i="57"/>
  <c r="J4" i="62"/>
  <c r="K4" i="70"/>
  <c r="W4" i="70"/>
  <c r="K4" i="69"/>
  <c r="W4" i="69"/>
  <c r="K4" i="57"/>
  <c r="W4" i="57"/>
  <c r="K4" i="62"/>
  <c r="L4" i="70"/>
  <c r="X4" i="70"/>
  <c r="L4" i="69"/>
  <c r="X4" i="69"/>
  <c r="L4" i="57"/>
  <c r="X4" i="57"/>
  <c r="L4" i="62"/>
  <c r="X4" i="62"/>
  <c r="L4" i="61"/>
  <c r="X4" i="61"/>
  <c r="L4" i="59"/>
  <c r="X4" i="59"/>
  <c r="O8" i="59"/>
  <c r="V6" i="59"/>
  <c r="F6" i="59"/>
  <c r="O5" i="59"/>
  <c r="W4" i="59"/>
  <c r="F4" i="59"/>
  <c r="O8" i="61"/>
  <c r="K6" i="61"/>
  <c r="E5" i="61"/>
  <c r="B4" i="61"/>
  <c r="P6" i="62"/>
  <c r="K5" i="62"/>
  <c r="J5" i="62"/>
  <c r="E5" i="62"/>
  <c r="M6" i="70"/>
  <c r="Y6" i="70"/>
  <c r="M6" i="69"/>
  <c r="Y6" i="69"/>
  <c r="M6" i="57"/>
  <c r="Y6" i="57"/>
  <c r="M6" i="62"/>
  <c r="Y6" i="62"/>
  <c r="M6" i="61"/>
  <c r="Y6" i="61"/>
  <c r="B6" i="70"/>
  <c r="N6" i="70"/>
  <c r="B6" i="69"/>
  <c r="N6" i="69"/>
  <c r="B6" i="57"/>
  <c r="N6" i="57"/>
  <c r="C6" i="70"/>
  <c r="O6" i="70"/>
  <c r="C6" i="69"/>
  <c r="O6" i="69"/>
  <c r="C6" i="57"/>
  <c r="O6" i="57"/>
  <c r="C6" i="62"/>
  <c r="O6" i="62"/>
  <c r="C6" i="61"/>
  <c r="O6" i="61"/>
  <c r="D6" i="70"/>
  <c r="P6" i="70"/>
  <c r="D6" i="69"/>
  <c r="P6" i="69"/>
  <c r="D6" i="57"/>
  <c r="P6" i="57"/>
  <c r="E6" i="70"/>
  <c r="Q6" i="70"/>
  <c r="E6" i="69"/>
  <c r="Q6" i="69"/>
  <c r="E6" i="57"/>
  <c r="Q6" i="57"/>
  <c r="F6" i="70"/>
  <c r="R6" i="70"/>
  <c r="F6" i="69"/>
  <c r="R6" i="69"/>
  <c r="F6" i="57"/>
  <c r="R6" i="57"/>
  <c r="F6" i="62"/>
  <c r="R6" i="62"/>
  <c r="F6" i="61"/>
  <c r="R6" i="61"/>
  <c r="G6" i="70"/>
  <c r="S6" i="70"/>
  <c r="G6" i="69"/>
  <c r="S6" i="69"/>
  <c r="G6" i="57"/>
  <c r="S6" i="57"/>
  <c r="G6" i="62"/>
  <c r="S6" i="62"/>
  <c r="G6" i="61"/>
  <c r="S6" i="61"/>
  <c r="H6" i="70"/>
  <c r="T6" i="70"/>
  <c r="H6" i="69"/>
  <c r="T6" i="69"/>
  <c r="H6" i="57"/>
  <c r="T6" i="57"/>
  <c r="H6" i="62"/>
  <c r="T6" i="62"/>
  <c r="H6" i="61"/>
  <c r="T6" i="61"/>
  <c r="H6" i="59"/>
  <c r="T6" i="59"/>
  <c r="I6" i="57"/>
  <c r="U6" i="57"/>
  <c r="I6" i="62"/>
  <c r="U6" i="62"/>
  <c r="I6" i="61"/>
  <c r="U6" i="61"/>
  <c r="I6" i="59"/>
  <c r="I6" i="70"/>
  <c r="U6" i="70"/>
  <c r="I6" i="69"/>
  <c r="U6" i="69"/>
  <c r="J6" i="70"/>
  <c r="V6" i="70"/>
  <c r="J6" i="69"/>
  <c r="V6" i="69"/>
  <c r="J6" i="57"/>
  <c r="V6" i="57"/>
  <c r="K6" i="70"/>
  <c r="W6" i="70"/>
  <c r="K6" i="69"/>
  <c r="W6" i="69"/>
  <c r="K6" i="57"/>
  <c r="W6" i="57"/>
  <c r="L6" i="70"/>
  <c r="X6" i="70"/>
  <c r="L6" i="69"/>
  <c r="X6" i="69"/>
  <c r="L6" i="57"/>
  <c r="X6" i="57"/>
  <c r="L6" i="62"/>
  <c r="X6" i="62"/>
  <c r="L6" i="61"/>
  <c r="X6" i="61"/>
  <c r="L6" i="59"/>
  <c r="X6" i="59"/>
  <c r="U6" i="59"/>
  <c r="E6" i="59"/>
  <c r="S6" i="59"/>
  <c r="D6" i="59"/>
  <c r="S4" i="59"/>
  <c r="K8" i="61"/>
  <c r="E6" i="61"/>
  <c r="B5" i="61"/>
  <c r="V8" i="62"/>
  <c r="K6" i="62"/>
  <c r="K8" i="59"/>
  <c r="R6" i="59"/>
  <c r="C6" i="59"/>
  <c r="K5" i="59"/>
  <c r="R4" i="59"/>
  <c r="C4" i="59"/>
  <c r="J8" i="61"/>
  <c r="D6" i="61"/>
  <c r="W4" i="61"/>
  <c r="Q8" i="62"/>
  <c r="J6" i="62"/>
  <c r="D5" i="62"/>
  <c r="V4" i="61"/>
  <c r="B5" i="62"/>
  <c r="J6" i="59"/>
  <c r="J6" i="61"/>
  <c r="Q6" i="59"/>
  <c r="B6" i="59"/>
  <c r="B4" i="59"/>
  <c r="B6" i="61"/>
  <c r="P8" i="62"/>
  <c r="E6" i="62"/>
  <c r="W8" i="59"/>
  <c r="I8" i="59"/>
  <c r="P6" i="59"/>
  <c r="Y5" i="59"/>
  <c r="G5" i="59"/>
  <c r="P4" i="59"/>
  <c r="Y8" i="61"/>
  <c r="E8" i="61"/>
  <c r="W5" i="61"/>
  <c r="Q4" i="61"/>
  <c r="D6" i="62"/>
  <c r="W4" i="62"/>
  <c r="B6" i="62"/>
  <c r="V4" i="62"/>
  <c r="P4" i="62"/>
  <c r="N6" i="59"/>
  <c r="W6" i="61"/>
  <c r="M8" i="70"/>
  <c r="Y8" i="70"/>
  <c r="M8" i="69"/>
  <c r="Y8" i="69"/>
  <c r="M8" i="57"/>
  <c r="Y8" i="57"/>
  <c r="M8" i="62"/>
  <c r="Y8" i="62"/>
  <c r="M8" i="61"/>
  <c r="B8" i="70"/>
  <c r="N8" i="70"/>
  <c r="B8" i="69"/>
  <c r="N8" i="69"/>
  <c r="B8" i="57"/>
  <c r="N8" i="57"/>
  <c r="C8" i="70"/>
  <c r="O8" i="70"/>
  <c r="C8" i="69"/>
  <c r="O8" i="69"/>
  <c r="C8" i="57"/>
  <c r="O8" i="57"/>
  <c r="C8" i="62"/>
  <c r="O8" i="62"/>
  <c r="D8" i="70"/>
  <c r="P8" i="70"/>
  <c r="D8" i="69"/>
  <c r="P8" i="69"/>
  <c r="D8" i="57"/>
  <c r="P8" i="57"/>
  <c r="E8" i="70"/>
  <c r="Q8" i="70"/>
  <c r="E8" i="69"/>
  <c r="Q8" i="69"/>
  <c r="E8" i="57"/>
  <c r="Q8" i="57"/>
  <c r="F8" i="70"/>
  <c r="R8" i="70"/>
  <c r="F8" i="69"/>
  <c r="R8" i="69"/>
  <c r="F8" i="57"/>
  <c r="R8" i="57"/>
  <c r="F8" i="62"/>
  <c r="R8" i="62"/>
  <c r="F8" i="61"/>
  <c r="G8" i="70"/>
  <c r="S8" i="70"/>
  <c r="G8" i="69"/>
  <c r="S8" i="69"/>
  <c r="G8" i="57"/>
  <c r="S8" i="57"/>
  <c r="G8" i="62"/>
  <c r="S8" i="62"/>
  <c r="H8" i="70"/>
  <c r="T8" i="70"/>
  <c r="H8" i="69"/>
  <c r="T8" i="69"/>
  <c r="H8" i="57"/>
  <c r="T8" i="57"/>
  <c r="H8" i="62"/>
  <c r="T8" i="62"/>
  <c r="H8" i="61"/>
  <c r="T8" i="61"/>
  <c r="H8" i="59"/>
  <c r="T8" i="59"/>
  <c r="I8" i="57"/>
  <c r="U8" i="57"/>
  <c r="I8" i="62"/>
  <c r="U8" i="62"/>
  <c r="I8" i="61"/>
  <c r="U8" i="61"/>
  <c r="I8" i="70"/>
  <c r="U8" i="70"/>
  <c r="I8" i="69"/>
  <c r="U8" i="69"/>
  <c r="J8" i="70"/>
  <c r="V8" i="70"/>
  <c r="J8" i="69"/>
  <c r="V8" i="69"/>
  <c r="J8" i="57"/>
  <c r="V8" i="57"/>
  <c r="K8" i="70"/>
  <c r="W8" i="70"/>
  <c r="K8" i="69"/>
  <c r="W8" i="69"/>
  <c r="K8" i="57"/>
  <c r="W8" i="57"/>
  <c r="L8" i="70"/>
  <c r="X8" i="70"/>
  <c r="L8" i="69"/>
  <c r="X8" i="69"/>
  <c r="L8" i="57"/>
  <c r="X8" i="57"/>
  <c r="L8" i="62"/>
  <c r="X8" i="62"/>
  <c r="L8" i="61"/>
  <c r="X8" i="61"/>
  <c r="L8" i="59"/>
  <c r="X8" i="59"/>
  <c r="S8" i="59"/>
  <c r="E8" i="59"/>
  <c r="M6" i="59"/>
  <c r="S5" i="59"/>
  <c r="D5" i="59"/>
  <c r="M4" i="59"/>
  <c r="S8" i="61"/>
  <c r="B8" i="61"/>
  <c r="V6" i="61"/>
  <c r="P5" i="61"/>
  <c r="K4" i="61"/>
  <c r="E8" i="62"/>
  <c r="V5" i="62"/>
  <c r="N4" i="62"/>
  <c r="Q6" i="61"/>
  <c r="W6" i="62"/>
  <c r="Q5" i="62"/>
  <c r="X7" i="57"/>
  <c r="L7" i="57"/>
  <c r="X7" i="69"/>
  <c r="L7" i="69"/>
  <c r="X7" i="70"/>
  <c r="L7" i="70"/>
  <c r="W7" i="69"/>
  <c r="K7" i="69"/>
  <c r="W7" i="70"/>
  <c r="K7" i="70"/>
  <c r="V7" i="69"/>
  <c r="J7" i="69"/>
  <c r="V7" i="70"/>
  <c r="J7" i="70"/>
  <c r="U7" i="69"/>
  <c r="I7" i="69"/>
  <c r="U7" i="70"/>
  <c r="I7" i="70"/>
  <c r="T7" i="59"/>
  <c r="H7" i="59"/>
  <c r="T7" i="61"/>
  <c r="H7" i="61"/>
  <c r="T7" i="62"/>
  <c r="H7" i="62"/>
  <c r="T7" i="57"/>
  <c r="H7" i="57"/>
  <c r="T7" i="69"/>
  <c r="H7" i="69"/>
  <c r="T7" i="70"/>
  <c r="H7" i="70"/>
  <c r="S7" i="57"/>
  <c r="G7" i="57"/>
  <c r="S7" i="69"/>
  <c r="G7" i="69"/>
  <c r="S7" i="70"/>
  <c r="G7" i="70"/>
  <c r="R7" i="57"/>
  <c r="F7" i="57"/>
  <c r="R7" i="69"/>
  <c r="F7" i="69"/>
  <c r="R7" i="70"/>
  <c r="F7" i="70"/>
  <c r="Q7" i="69"/>
  <c r="E7" i="69"/>
  <c r="Q7" i="70"/>
  <c r="E7" i="70"/>
  <c r="P7" i="69"/>
  <c r="D7" i="69"/>
  <c r="P7" i="70"/>
  <c r="D7" i="70"/>
  <c r="O7" i="57"/>
  <c r="C7" i="57"/>
  <c r="O7" i="69"/>
  <c r="C7" i="69"/>
  <c r="O7" i="70"/>
  <c r="C7" i="70"/>
  <c r="N7" i="69"/>
  <c r="B7" i="69"/>
  <c r="N7" i="70"/>
  <c r="B7" i="70"/>
  <c r="Y7" i="57"/>
  <c r="M7" i="57"/>
  <c r="Y7" i="69"/>
  <c r="M7" i="69"/>
  <c r="Y7" i="70"/>
  <c r="B2" i="51"/>
  <c r="B2" i="52" s="1"/>
  <c r="C2" i="52" s="1"/>
  <c r="D2" i="52" s="1"/>
  <c r="B2" i="50"/>
  <c r="B2" i="49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B3" i="5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E1" i="1"/>
  <c r="D1" i="1"/>
  <c r="C1" i="1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X15" i="68"/>
  <c r="L15" i="68"/>
  <c r="X14" i="68"/>
  <c r="L14" i="68"/>
  <c r="X13" i="68"/>
  <c r="L13" i="68"/>
  <c r="X12" i="68"/>
  <c r="L12" i="68"/>
  <c r="X11" i="68"/>
  <c r="L11" i="68"/>
  <c r="X10" i="68"/>
  <c r="L10" i="68"/>
  <c r="X9" i="68"/>
  <c r="L9" i="68"/>
  <c r="X8" i="68"/>
  <c r="L8" i="68"/>
  <c r="X7" i="68"/>
  <c r="L7" i="68"/>
  <c r="X6" i="68"/>
  <c r="L6" i="68"/>
  <c r="X5" i="68"/>
  <c r="L5" i="68"/>
  <c r="X4" i="68"/>
  <c r="L4" i="68"/>
  <c r="X3" i="68"/>
  <c r="L3" i="68"/>
  <c r="X2" i="68"/>
  <c r="L2" i="68"/>
  <c r="X15" i="67"/>
  <c r="L15" i="67"/>
  <c r="X14" i="67"/>
  <c r="L14" i="67"/>
  <c r="X13" i="67"/>
  <c r="L13" i="67"/>
  <c r="X12" i="67"/>
  <c r="L12" i="67"/>
  <c r="X11" i="67"/>
  <c r="L11" i="67"/>
  <c r="X10" i="67"/>
  <c r="L10" i="67"/>
  <c r="X9" i="67"/>
  <c r="L9" i="67"/>
  <c r="X8" i="67"/>
  <c r="L8" i="67"/>
  <c r="X7" i="67"/>
  <c r="L7" i="67"/>
  <c r="X6" i="67"/>
  <c r="L6" i="67"/>
  <c r="X5" i="67"/>
  <c r="L5" i="67"/>
  <c r="X4" i="67"/>
  <c r="L4" i="67"/>
  <c r="X3" i="67"/>
  <c r="L3" i="67"/>
  <c r="X2" i="67"/>
  <c r="L2" i="67"/>
  <c r="X15" i="15"/>
  <c r="L15" i="15"/>
  <c r="X14" i="15"/>
  <c r="L14" i="15"/>
  <c r="X13" i="15"/>
  <c r="L13" i="15"/>
  <c r="X12" i="15"/>
  <c r="L12" i="15"/>
  <c r="X11" i="15"/>
  <c r="L11" i="15"/>
  <c r="X10" i="15"/>
  <c r="L10" i="15"/>
  <c r="X9" i="15"/>
  <c r="L9" i="15"/>
  <c r="X8" i="15"/>
  <c r="L8" i="15"/>
  <c r="X7" i="15"/>
  <c r="L7" i="15"/>
  <c r="X6" i="15"/>
  <c r="L6" i="15"/>
  <c r="X5" i="15"/>
  <c r="L5" i="15"/>
  <c r="X4" i="15"/>
  <c r="L4" i="15"/>
  <c r="X3" i="15"/>
  <c r="L3" i="15"/>
  <c r="W15" i="68"/>
  <c r="K15" i="68"/>
  <c r="W14" i="68"/>
  <c r="K14" i="68"/>
  <c r="W13" i="68"/>
  <c r="K13" i="68"/>
  <c r="W12" i="68"/>
  <c r="K12" i="68"/>
  <c r="W11" i="68"/>
  <c r="K11" i="68"/>
  <c r="W10" i="68"/>
  <c r="K10" i="68"/>
  <c r="W9" i="68"/>
  <c r="K9" i="68"/>
  <c r="W8" i="68"/>
  <c r="K8" i="68"/>
  <c r="W7" i="68"/>
  <c r="K7" i="68"/>
  <c r="W6" i="68"/>
  <c r="K6" i="68"/>
  <c r="W5" i="68"/>
  <c r="K5" i="68"/>
  <c r="W4" i="68"/>
  <c r="K4" i="68"/>
  <c r="W3" i="68"/>
  <c r="K3" i="68"/>
  <c r="W2" i="68"/>
  <c r="K2" i="68"/>
  <c r="W15" i="67"/>
  <c r="K15" i="67"/>
  <c r="W14" i="67"/>
  <c r="K14" i="67"/>
  <c r="W13" i="67"/>
  <c r="K13" i="67"/>
  <c r="W12" i="67"/>
  <c r="K12" i="67"/>
  <c r="W11" i="67"/>
  <c r="K11" i="67"/>
  <c r="W10" i="67"/>
  <c r="K10" i="67"/>
  <c r="W9" i="67"/>
  <c r="K9" i="67"/>
  <c r="W8" i="67"/>
  <c r="K8" i="67"/>
  <c r="W7" i="67"/>
  <c r="K7" i="67"/>
  <c r="W6" i="67"/>
  <c r="K6" i="67"/>
  <c r="W5" i="67"/>
  <c r="K5" i="67"/>
  <c r="W4" i="67"/>
  <c r="K4" i="67"/>
  <c r="W3" i="67"/>
  <c r="K3" i="67"/>
  <c r="W2" i="67"/>
  <c r="K2" i="67"/>
  <c r="W15" i="15"/>
  <c r="K15" i="15"/>
  <c r="W14" i="15"/>
  <c r="K14" i="15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K7" i="15"/>
  <c r="W6" i="15"/>
  <c r="K6" i="15"/>
  <c r="W5" i="15"/>
  <c r="K5" i="15"/>
  <c r="W4" i="15"/>
  <c r="K4" i="15"/>
  <c r="W3" i="15"/>
  <c r="K3" i="15"/>
  <c r="W2" i="15"/>
  <c r="K2" i="15"/>
  <c r="W15" i="66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V5" i="15"/>
  <c r="J5" i="15"/>
  <c r="V4" i="15"/>
  <c r="J4" i="15"/>
  <c r="V3" i="15"/>
  <c r="J3" i="15"/>
  <c r="V2" i="15"/>
  <c r="J2" i="15"/>
  <c r="V15" i="66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U2" i="68"/>
  <c r="I2" i="68"/>
  <c r="U15" i="67"/>
  <c r="I15" i="67"/>
  <c r="U14" i="67"/>
  <c r="I14" i="67"/>
  <c r="U13" i="67"/>
  <c r="I13" i="67"/>
  <c r="U12" i="67"/>
  <c r="I12" i="67"/>
  <c r="U11" i="67"/>
  <c r="I11" i="67"/>
  <c r="U10" i="67"/>
  <c r="I10" i="67"/>
  <c r="U9" i="67"/>
  <c r="I9" i="67"/>
  <c r="U8" i="67"/>
  <c r="I8" i="67"/>
  <c r="U7" i="67"/>
  <c r="I7" i="67"/>
  <c r="U6" i="67"/>
  <c r="I6" i="67"/>
  <c r="U5" i="67"/>
  <c r="I5" i="67"/>
  <c r="U4" i="67"/>
  <c r="I4" i="67"/>
  <c r="U3" i="67"/>
  <c r="I3" i="67"/>
  <c r="U2" i="67"/>
  <c r="I2" i="67"/>
  <c r="U15" i="15"/>
  <c r="I15" i="15"/>
  <c r="U14" i="15"/>
  <c r="I14" i="15"/>
  <c r="U13" i="15"/>
  <c r="I13" i="15"/>
  <c r="U12" i="15"/>
  <c r="I12" i="15"/>
  <c r="U11" i="15"/>
  <c r="I11" i="15"/>
  <c r="U10" i="15"/>
  <c r="I10" i="15"/>
  <c r="U9" i="15"/>
  <c r="I9" i="15"/>
  <c r="U8" i="15"/>
  <c r="I8" i="15"/>
  <c r="U7" i="15"/>
  <c r="I7" i="15"/>
  <c r="U6" i="15"/>
  <c r="I6" i="15"/>
  <c r="U5" i="15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T7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R15" i="68"/>
  <c r="Q15" i="68"/>
  <c r="P15" i="68"/>
  <c r="O15" i="68"/>
  <c r="F14" i="68"/>
  <c r="D13" i="68"/>
  <c r="B12" i="68"/>
  <c r="Q10" i="68"/>
  <c r="O9" i="68"/>
  <c r="F8" i="68"/>
  <c r="D7" i="68"/>
  <c r="B6" i="68"/>
  <c r="Q4" i="68"/>
  <c r="O3" i="68"/>
  <c r="F2" i="68"/>
  <c r="D15" i="67"/>
  <c r="B14" i="67"/>
  <c r="Q12" i="67"/>
  <c r="O11" i="67"/>
  <c r="F10" i="67"/>
  <c r="D9" i="67"/>
  <c r="B8" i="67"/>
  <c r="Q6" i="67"/>
  <c r="Q5" i="67"/>
  <c r="Q4" i="67"/>
  <c r="Q3" i="67"/>
  <c r="Q2" i="67"/>
  <c r="Q15" i="15"/>
  <c r="Q14" i="15"/>
  <c r="Q13" i="15"/>
  <c r="Q12" i="15"/>
  <c r="Q11" i="15"/>
  <c r="Q10" i="15"/>
  <c r="Q9" i="15"/>
  <c r="Q8" i="15"/>
  <c r="Q7" i="15"/>
  <c r="T6" i="15"/>
  <c r="B6" i="15"/>
  <c r="E5" i="15"/>
  <c r="M4" i="15"/>
  <c r="Q3" i="15"/>
  <c r="B3" i="15"/>
  <c r="L2" i="15"/>
  <c r="T15" i="66"/>
  <c r="H15" i="66"/>
  <c r="T14" i="66"/>
  <c r="H14" i="66"/>
  <c r="T13" i="66"/>
  <c r="H13" i="66"/>
  <c r="T12" i="66"/>
  <c r="H12" i="66"/>
  <c r="T11" i="66"/>
  <c r="H11" i="66"/>
  <c r="T10" i="66"/>
  <c r="H10" i="66"/>
  <c r="T9" i="66"/>
  <c r="H9" i="66"/>
  <c r="T8" i="66"/>
  <c r="H8" i="66"/>
  <c r="T7" i="66"/>
  <c r="H7" i="66"/>
  <c r="T6" i="66"/>
  <c r="H6" i="66"/>
  <c r="T5" i="66"/>
  <c r="H5" i="66"/>
  <c r="T4" i="66"/>
  <c r="H4" i="66"/>
  <c r="T3" i="66"/>
  <c r="H3" i="66"/>
  <c r="T2" i="66"/>
  <c r="H2" i="66"/>
  <c r="T15" i="65"/>
  <c r="H15" i="65"/>
  <c r="T14" i="65"/>
  <c r="H14" i="65"/>
  <c r="T13" i="65"/>
  <c r="H13" i="65"/>
  <c r="T12" i="65"/>
  <c r="H12" i="65"/>
  <c r="T11" i="65"/>
  <c r="H11" i="65"/>
  <c r="T10" i="65"/>
  <c r="H10" i="65"/>
  <c r="T9" i="65"/>
  <c r="H9" i="65"/>
  <c r="T8" i="65"/>
  <c r="H8" i="65"/>
  <c r="T7" i="65"/>
  <c r="N15" i="68"/>
  <c r="E14" i="68"/>
  <c r="C13" i="68"/>
  <c r="R11" i="68"/>
  <c r="P10" i="68"/>
  <c r="N9" i="68"/>
  <c r="E8" i="68"/>
  <c r="C7" i="68"/>
  <c r="R5" i="68"/>
  <c r="P4" i="68"/>
  <c r="N3" i="68"/>
  <c r="E2" i="68"/>
  <c r="C15" i="67"/>
  <c r="R13" i="67"/>
  <c r="P12" i="67"/>
  <c r="N11" i="67"/>
  <c r="E10" i="67"/>
  <c r="C9" i="67"/>
  <c r="R7" i="67"/>
  <c r="P6" i="67"/>
  <c r="P5" i="67"/>
  <c r="P4" i="67"/>
  <c r="P3" i="67"/>
  <c r="P2" i="67"/>
  <c r="P15" i="15"/>
  <c r="P14" i="15"/>
  <c r="P13" i="15"/>
  <c r="P12" i="15"/>
  <c r="P11" i="15"/>
  <c r="P10" i="15"/>
  <c r="P9" i="15"/>
  <c r="P8" i="15"/>
  <c r="P7" i="15"/>
  <c r="R6" i="15"/>
  <c r="Y5" i="15"/>
  <c r="D5" i="15"/>
  <c r="I4" i="15"/>
  <c r="P3" i="15"/>
  <c r="Y2" i="15"/>
  <c r="I2" i="15"/>
  <c r="S15" i="66"/>
  <c r="G15" i="66"/>
  <c r="S14" i="66"/>
  <c r="G14" i="66"/>
  <c r="S13" i="66"/>
  <c r="G13" i="66"/>
  <c r="S12" i="66"/>
  <c r="G12" i="66"/>
  <c r="S11" i="66"/>
  <c r="G11" i="66"/>
  <c r="S10" i="66"/>
  <c r="G10" i="66"/>
  <c r="S9" i="66"/>
  <c r="G9" i="66"/>
  <c r="S8" i="66"/>
  <c r="G8" i="66"/>
  <c r="S7" i="66"/>
  <c r="G7" i="66"/>
  <c r="S6" i="66"/>
  <c r="G6" i="66"/>
  <c r="S5" i="66"/>
  <c r="G5" i="66"/>
  <c r="S4" i="66"/>
  <c r="G4" i="66"/>
  <c r="S3" i="66"/>
  <c r="G3" i="66"/>
  <c r="S2" i="66"/>
  <c r="G2" i="66"/>
  <c r="S15" i="65"/>
  <c r="G15" i="65"/>
  <c r="S14" i="65"/>
  <c r="G14" i="65"/>
  <c r="S13" i="65"/>
  <c r="G13" i="65"/>
  <c r="S12" i="65"/>
  <c r="G12" i="65"/>
  <c r="S11" i="65"/>
  <c r="G11" i="65"/>
  <c r="S10" i="65"/>
  <c r="G10" i="65"/>
  <c r="S9" i="65"/>
  <c r="G9" i="65"/>
  <c r="S8" i="65"/>
  <c r="G8" i="65"/>
  <c r="S7" i="65"/>
  <c r="F15" i="68"/>
  <c r="D14" i="68"/>
  <c r="B13" i="68"/>
  <c r="Q11" i="68"/>
  <c r="O10" i="68"/>
  <c r="F9" i="68"/>
  <c r="D8" i="68"/>
  <c r="B7" i="68"/>
  <c r="Q5" i="68"/>
  <c r="O4" i="68"/>
  <c r="F3" i="68"/>
  <c r="D2" i="68"/>
  <c r="B15" i="67"/>
  <c r="Q13" i="67"/>
  <c r="O12" i="67"/>
  <c r="F11" i="67"/>
  <c r="D10" i="67"/>
  <c r="B9" i="67"/>
  <c r="Q7" i="67"/>
  <c r="O6" i="67"/>
  <c r="O5" i="67"/>
  <c r="O4" i="67"/>
  <c r="O3" i="67"/>
  <c r="O2" i="67"/>
  <c r="O15" i="15"/>
  <c r="O14" i="15"/>
  <c r="O13" i="15"/>
  <c r="O12" i="15"/>
  <c r="O11" i="15"/>
  <c r="O10" i="15"/>
  <c r="O9" i="15"/>
  <c r="O8" i="15"/>
  <c r="O7" i="15"/>
  <c r="Q6" i="15"/>
  <c r="T5" i="15"/>
  <c r="C5" i="15"/>
  <c r="H4" i="15"/>
  <c r="O3" i="15"/>
  <c r="X2" i="15"/>
  <c r="H2" i="15"/>
  <c r="R15" i="66"/>
  <c r="F15" i="66"/>
  <c r="R14" i="66"/>
  <c r="F14" i="66"/>
  <c r="R13" i="66"/>
  <c r="F13" i="66"/>
  <c r="R12" i="66"/>
  <c r="F12" i="66"/>
  <c r="R11" i="66"/>
  <c r="F11" i="66"/>
  <c r="R10" i="66"/>
  <c r="F10" i="66"/>
  <c r="R9" i="66"/>
  <c r="F9" i="66"/>
  <c r="R8" i="66"/>
  <c r="F8" i="66"/>
  <c r="R7" i="66"/>
  <c r="F7" i="66"/>
  <c r="R6" i="66"/>
  <c r="F6" i="66"/>
  <c r="R5" i="66"/>
  <c r="F5" i="66"/>
  <c r="R4" i="66"/>
  <c r="F4" i="66"/>
  <c r="R3" i="66"/>
  <c r="F3" i="66"/>
  <c r="R2" i="66"/>
  <c r="F2" i="66"/>
  <c r="R15" i="65"/>
  <c r="F15" i="65"/>
  <c r="R14" i="65"/>
  <c r="F14" i="65"/>
  <c r="R13" i="65"/>
  <c r="F13" i="65"/>
  <c r="R12" i="65"/>
  <c r="F12" i="65"/>
  <c r="R11" i="65"/>
  <c r="F11" i="65"/>
  <c r="R10" i="65"/>
  <c r="F10" i="65"/>
  <c r="R9" i="65"/>
  <c r="F9" i="65"/>
  <c r="R8" i="65"/>
  <c r="F8" i="65"/>
  <c r="R7" i="65"/>
  <c r="E15" i="68"/>
  <c r="C14" i="68"/>
  <c r="R12" i="68"/>
  <c r="P11" i="68"/>
  <c r="N10" i="68"/>
  <c r="E9" i="68"/>
  <c r="C8" i="68"/>
  <c r="R6" i="68"/>
  <c r="P5" i="68"/>
  <c r="N4" i="68"/>
  <c r="E3" i="68"/>
  <c r="C2" i="68"/>
  <c r="R14" i="67"/>
  <c r="P13" i="67"/>
  <c r="N12" i="67"/>
  <c r="E11" i="67"/>
  <c r="C10" i="67"/>
  <c r="R8" i="67"/>
  <c r="P7" i="67"/>
  <c r="N6" i="67"/>
  <c r="N5" i="67"/>
  <c r="N4" i="67"/>
  <c r="N3" i="67"/>
  <c r="N2" i="67"/>
  <c r="N15" i="15"/>
  <c r="N14" i="15"/>
  <c r="N13" i="15"/>
  <c r="N12" i="15"/>
  <c r="N11" i="15"/>
  <c r="N10" i="15"/>
  <c r="N9" i="15"/>
  <c r="N8" i="15"/>
  <c r="N7" i="15"/>
  <c r="P6" i="15"/>
  <c r="R5" i="15"/>
  <c r="B5" i="15"/>
  <c r="F4" i="15"/>
  <c r="N3" i="15"/>
  <c r="U2" i="15"/>
  <c r="G2" i="15"/>
  <c r="Q15" i="66"/>
  <c r="E15" i="66"/>
  <c r="Q14" i="66"/>
  <c r="E14" i="66"/>
  <c r="Q13" i="66"/>
  <c r="E13" i="66"/>
  <c r="Q12" i="66"/>
  <c r="E12" i="66"/>
  <c r="Q11" i="66"/>
  <c r="E11" i="66"/>
  <c r="Q10" i="66"/>
  <c r="E10" i="66"/>
  <c r="Q9" i="66"/>
  <c r="E9" i="66"/>
  <c r="Q8" i="66"/>
  <c r="E8" i="66"/>
  <c r="Q7" i="66"/>
  <c r="E7" i="66"/>
  <c r="Q6" i="66"/>
  <c r="E6" i="66"/>
  <c r="Q5" i="66"/>
  <c r="E5" i="66"/>
  <c r="Q4" i="66"/>
  <c r="E4" i="66"/>
  <c r="Q3" i="66"/>
  <c r="E3" i="66"/>
  <c r="Q2" i="66"/>
  <c r="E2" i="66"/>
  <c r="Q15" i="65"/>
  <c r="E15" i="65"/>
  <c r="Q14" i="65"/>
  <c r="E14" i="65"/>
  <c r="Q13" i="65"/>
  <c r="E13" i="65"/>
  <c r="Q12" i="65"/>
  <c r="E12" i="65"/>
  <c r="Q11" i="65"/>
  <c r="E11" i="65"/>
  <c r="Q10" i="65"/>
  <c r="E10" i="65"/>
  <c r="Q9" i="65"/>
  <c r="E9" i="65"/>
  <c r="Q8" i="65"/>
  <c r="E8" i="65"/>
  <c r="Q7" i="65"/>
  <c r="E7" i="65"/>
  <c r="D15" i="68"/>
  <c r="B14" i="68"/>
  <c r="Q12" i="68"/>
  <c r="O11" i="68"/>
  <c r="F10" i="68"/>
  <c r="D9" i="68"/>
  <c r="B8" i="68"/>
  <c r="Q6" i="68"/>
  <c r="O5" i="68"/>
  <c r="F4" i="68"/>
  <c r="D3" i="68"/>
  <c r="B2" i="68"/>
  <c r="Q14" i="67"/>
  <c r="O13" i="67"/>
  <c r="F12" i="67"/>
  <c r="D11" i="67"/>
  <c r="B10" i="67"/>
  <c r="Q8" i="67"/>
  <c r="O7" i="67"/>
  <c r="M6" i="67"/>
  <c r="M5" i="67"/>
  <c r="M4" i="67"/>
  <c r="M3" i="67"/>
  <c r="M2" i="67"/>
  <c r="M15" i="15"/>
  <c r="M14" i="15"/>
  <c r="M13" i="15"/>
  <c r="M12" i="15"/>
  <c r="M11" i="15"/>
  <c r="M10" i="15"/>
  <c r="M9" i="15"/>
  <c r="M8" i="15"/>
  <c r="M7" i="15"/>
  <c r="O6" i="15"/>
  <c r="Q5" i="15"/>
  <c r="Y4" i="15"/>
  <c r="C15" i="68"/>
  <c r="R13" i="68"/>
  <c r="P12" i="68"/>
  <c r="N11" i="68"/>
  <c r="E10" i="68"/>
  <c r="C9" i="68"/>
  <c r="R7" i="68"/>
  <c r="P6" i="68"/>
  <c r="N5" i="68"/>
  <c r="E4" i="68"/>
  <c r="C3" i="68"/>
  <c r="R15" i="67"/>
  <c r="P14" i="67"/>
  <c r="N13" i="67"/>
  <c r="E12" i="67"/>
  <c r="C11" i="67"/>
  <c r="R9" i="67"/>
  <c r="P8" i="67"/>
  <c r="N7" i="67"/>
  <c r="F6" i="67"/>
  <c r="F5" i="67"/>
  <c r="F4" i="67"/>
  <c r="F3" i="67"/>
  <c r="F2" i="67"/>
  <c r="F15" i="15"/>
  <c r="F14" i="15"/>
  <c r="F13" i="15"/>
  <c r="F12" i="15"/>
  <c r="F11" i="15"/>
  <c r="F10" i="15"/>
  <c r="F9" i="15"/>
  <c r="F8" i="15"/>
  <c r="H7" i="15"/>
  <c r="N6" i="15"/>
  <c r="P5" i="15"/>
  <c r="U4" i="15"/>
  <c r="D4" i="15"/>
  <c r="I3" i="15"/>
  <c r="S2" i="15"/>
  <c r="E2" i="15"/>
  <c r="O15" i="66"/>
  <c r="C15" i="66"/>
  <c r="O14" i="66"/>
  <c r="C14" i="66"/>
  <c r="O13" i="66"/>
  <c r="C13" i="66"/>
  <c r="O12" i="66"/>
  <c r="C12" i="66"/>
  <c r="O11" i="66"/>
  <c r="C11" i="66"/>
  <c r="O10" i="66"/>
  <c r="C10" i="66"/>
  <c r="O9" i="66"/>
  <c r="C9" i="66"/>
  <c r="O8" i="66"/>
  <c r="C8" i="66"/>
  <c r="B15" i="68"/>
  <c r="Q13" i="68"/>
  <c r="O12" i="68"/>
  <c r="F11" i="68"/>
  <c r="D10" i="68"/>
  <c r="B9" i="68"/>
  <c r="Q7" i="68"/>
  <c r="O6" i="68"/>
  <c r="F5" i="68"/>
  <c r="D4" i="68"/>
  <c r="B3" i="68"/>
  <c r="Q15" i="67"/>
  <c r="O14" i="67"/>
  <c r="F13" i="67"/>
  <c r="D12" i="67"/>
  <c r="B11" i="67"/>
  <c r="Q9" i="67"/>
  <c r="O8" i="67"/>
  <c r="F7" i="67"/>
  <c r="E6" i="67"/>
  <c r="E5" i="67"/>
  <c r="E4" i="67"/>
  <c r="E3" i="67"/>
  <c r="E2" i="67"/>
  <c r="E15" i="15"/>
  <c r="E14" i="15"/>
  <c r="E13" i="15"/>
  <c r="E12" i="15"/>
  <c r="E11" i="15"/>
  <c r="E10" i="15"/>
  <c r="R14" i="68"/>
  <c r="P13" i="68"/>
  <c r="N12" i="68"/>
  <c r="E11" i="68"/>
  <c r="C10" i="68"/>
  <c r="R8" i="68"/>
  <c r="P7" i="68"/>
  <c r="N6" i="68"/>
  <c r="E5" i="68"/>
  <c r="C4" i="68"/>
  <c r="R2" i="68"/>
  <c r="P15" i="67"/>
  <c r="N14" i="67"/>
  <c r="E13" i="67"/>
  <c r="C12" i="67"/>
  <c r="R10" i="67"/>
  <c r="P9" i="67"/>
  <c r="N8" i="67"/>
  <c r="E7" i="67"/>
  <c r="D6" i="67"/>
  <c r="D5" i="67"/>
  <c r="D4" i="67"/>
  <c r="D3" i="67"/>
  <c r="D2" i="67"/>
  <c r="D15" i="15"/>
  <c r="D14" i="15"/>
  <c r="D13" i="15"/>
  <c r="D12" i="15"/>
  <c r="D11" i="15"/>
  <c r="D10" i="15"/>
  <c r="D9" i="15"/>
  <c r="D8" i="15"/>
  <c r="E7" i="15"/>
  <c r="H6" i="15"/>
  <c r="N5" i="15"/>
  <c r="R4" i="15"/>
  <c r="B4" i="15"/>
  <c r="G3" i="15"/>
  <c r="Q2" i="15"/>
  <c r="C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P14" i="68"/>
  <c r="N13" i="68"/>
  <c r="E12" i="68"/>
  <c r="C11" i="68"/>
  <c r="R9" i="68"/>
  <c r="P8" i="68"/>
  <c r="N7" i="68"/>
  <c r="E6" i="68"/>
  <c r="C5" i="68"/>
  <c r="R3" i="68"/>
  <c r="P2" i="68"/>
  <c r="N15" i="67"/>
  <c r="E14" i="67"/>
  <c r="C13" i="67"/>
  <c r="R11" i="67"/>
  <c r="P10" i="67"/>
  <c r="N9" i="67"/>
  <c r="E8" i="67"/>
  <c r="C7" i="67"/>
  <c r="B6" i="67"/>
  <c r="B5" i="67"/>
  <c r="B4" i="67"/>
  <c r="B3" i="67"/>
  <c r="B2" i="67"/>
  <c r="B15" i="15"/>
  <c r="B14" i="15"/>
  <c r="B13" i="15"/>
  <c r="B12" i="15"/>
  <c r="B11" i="15"/>
  <c r="B10" i="15"/>
  <c r="Q14" i="68"/>
  <c r="B10" i="68"/>
  <c r="D5" i="68"/>
  <c r="F14" i="67"/>
  <c r="O9" i="67"/>
  <c r="C5" i="67"/>
  <c r="C15" i="15"/>
  <c r="C11" i="15"/>
  <c r="C8" i="15"/>
  <c r="D6" i="15"/>
  <c r="E4" i="15"/>
  <c r="T2" i="15"/>
  <c r="P15" i="66"/>
  <c r="P14" i="66"/>
  <c r="P13" i="66"/>
  <c r="P12" i="66"/>
  <c r="P11" i="66"/>
  <c r="P10" i="66"/>
  <c r="P9" i="66"/>
  <c r="P8" i="66"/>
  <c r="U7" i="66"/>
  <c r="Y6" i="66"/>
  <c r="I6" i="66"/>
  <c r="M5" i="66"/>
  <c r="U4" i="66"/>
  <c r="Y3" i="66"/>
  <c r="I3" i="66"/>
  <c r="M2" i="66"/>
  <c r="U15" i="65"/>
  <c r="Y14" i="65"/>
  <c r="I14" i="65"/>
  <c r="M13" i="65"/>
  <c r="U12" i="65"/>
  <c r="Y11" i="65"/>
  <c r="I11" i="65"/>
  <c r="M10" i="65"/>
  <c r="U9" i="65"/>
  <c r="Y8" i="65"/>
  <c r="I8" i="65"/>
  <c r="M7" i="65"/>
  <c r="X6" i="65"/>
  <c r="L6" i="65"/>
  <c r="X5" i="65"/>
  <c r="L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X15" i="56"/>
  <c r="L15" i="56"/>
  <c r="X14" i="56"/>
  <c r="L14" i="56"/>
  <c r="X13" i="56"/>
  <c r="L13" i="56"/>
  <c r="X12" i="56"/>
  <c r="L12" i="56"/>
  <c r="X11" i="56"/>
  <c r="L11" i="56"/>
  <c r="X10" i="56"/>
  <c r="O14" i="68"/>
  <c r="Q9" i="68"/>
  <c r="B5" i="68"/>
  <c r="D14" i="67"/>
  <c r="F9" i="67"/>
  <c r="Y4" i="67"/>
  <c r="Y14" i="15"/>
  <c r="Y10" i="15"/>
  <c r="B8" i="15"/>
  <c r="C6" i="15"/>
  <c r="C4" i="15"/>
  <c r="R2" i="15"/>
  <c r="N15" i="66"/>
  <c r="N14" i="66"/>
  <c r="N13" i="66"/>
  <c r="N12" i="66"/>
  <c r="N11" i="66"/>
  <c r="N10" i="66"/>
  <c r="N9" i="66"/>
  <c r="N8" i="66"/>
  <c r="P7" i="66"/>
  <c r="X6" i="66"/>
  <c r="D6" i="66"/>
  <c r="L5" i="66"/>
  <c r="P4" i="66"/>
  <c r="X3" i="66"/>
  <c r="D3" i="66"/>
  <c r="L2" i="66"/>
  <c r="P15" i="65"/>
  <c r="X14" i="65"/>
  <c r="D14" i="65"/>
  <c r="N14" i="68"/>
  <c r="P9" i="68"/>
  <c r="R4" i="68"/>
  <c r="C14" i="67"/>
  <c r="E9" i="67"/>
  <c r="R4" i="67"/>
  <c r="R14" i="15"/>
  <c r="R10" i="15"/>
  <c r="Y7" i="15"/>
  <c r="O5" i="15"/>
  <c r="Y3" i="15"/>
  <c r="P2" i="15"/>
  <c r="L15" i="66"/>
  <c r="L14" i="66"/>
  <c r="L13" i="66"/>
  <c r="L12" i="66"/>
  <c r="L11" i="66"/>
  <c r="L10" i="66"/>
  <c r="L9" i="66"/>
  <c r="L8" i="66"/>
  <c r="O7" i="66"/>
  <c r="W6" i="66"/>
  <c r="C6" i="66"/>
  <c r="K5" i="66"/>
  <c r="O4" i="66"/>
  <c r="W3" i="66"/>
  <c r="C3" i="66"/>
  <c r="K2" i="66"/>
  <c r="O15" i="65"/>
  <c r="W14" i="65"/>
  <c r="C14" i="65"/>
  <c r="K13" i="65"/>
  <c r="O12" i="65"/>
  <c r="W11" i="65"/>
  <c r="C11" i="65"/>
  <c r="K10" i="65"/>
  <c r="O9" i="65"/>
  <c r="W8" i="65"/>
  <c r="C8" i="65"/>
  <c r="K7" i="65"/>
  <c r="V6" i="65"/>
  <c r="J6" i="65"/>
  <c r="V5" i="65"/>
  <c r="J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V15" i="56"/>
  <c r="J15" i="56"/>
  <c r="V14" i="56"/>
  <c r="J14" i="56"/>
  <c r="V13" i="56"/>
  <c r="J13" i="56"/>
  <c r="V12" i="56"/>
  <c r="J12" i="56"/>
  <c r="V11" i="56"/>
  <c r="J11" i="56"/>
  <c r="V10" i="56"/>
  <c r="O13" i="68"/>
  <c r="Q8" i="68"/>
  <c r="B4" i="68"/>
  <c r="D13" i="67"/>
  <c r="F8" i="67"/>
  <c r="C4" i="67"/>
  <c r="C14" i="15"/>
  <c r="C10" i="15"/>
  <c r="R7" i="15"/>
  <c r="M5" i="15"/>
  <c r="U3" i="15"/>
  <c r="O2" i="15"/>
  <c r="K15" i="66"/>
  <c r="K14" i="66"/>
  <c r="K13" i="66"/>
  <c r="K12" i="66"/>
  <c r="K11" i="66"/>
  <c r="K10" i="66"/>
  <c r="K9" i="66"/>
  <c r="K8" i="66"/>
  <c r="N7" i="66"/>
  <c r="V6" i="66"/>
  <c r="B6" i="66"/>
  <c r="J5" i="66"/>
  <c r="N4" i="66"/>
  <c r="V3" i="66"/>
  <c r="B3" i="66"/>
  <c r="J2" i="66"/>
  <c r="N15" i="65"/>
  <c r="V14" i="65"/>
  <c r="B14" i="65"/>
  <c r="J13" i="65"/>
  <c r="N12" i="65"/>
  <c r="V11" i="65"/>
  <c r="B11" i="65"/>
  <c r="J10" i="65"/>
  <c r="N9" i="65"/>
  <c r="V8" i="65"/>
  <c r="B8" i="65"/>
  <c r="J7" i="65"/>
  <c r="U6" i="65"/>
  <c r="I6" i="65"/>
  <c r="U5" i="65"/>
  <c r="I5" i="65"/>
  <c r="U4" i="65"/>
  <c r="I4" i="65"/>
  <c r="U3" i="65"/>
  <c r="I3" i="65"/>
  <c r="U2" i="65"/>
  <c r="I2" i="65"/>
  <c r="U15" i="12"/>
  <c r="I15" i="12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5" i="56"/>
  <c r="I15" i="56"/>
  <c r="U14" i="56"/>
  <c r="I14" i="56"/>
  <c r="U13" i="56"/>
  <c r="I13" i="56"/>
  <c r="U12" i="56"/>
  <c r="I12" i="56"/>
  <c r="F13" i="68"/>
  <c r="O8" i="68"/>
  <c r="Q3" i="68"/>
  <c r="B13" i="67"/>
  <c r="D8" i="67"/>
  <c r="Y3" i="67"/>
  <c r="Y13" i="15"/>
  <c r="Y9" i="15"/>
  <c r="F7" i="15"/>
  <c r="I5" i="15"/>
  <c r="T3" i="15"/>
  <c r="N2" i="15"/>
  <c r="J15" i="66"/>
  <c r="J14" i="66"/>
  <c r="J13" i="66"/>
  <c r="J12" i="66"/>
  <c r="J11" i="66"/>
  <c r="J10" i="66"/>
  <c r="J9" i="66"/>
  <c r="J8" i="66"/>
  <c r="M7" i="66"/>
  <c r="U6" i="66"/>
  <c r="Y5" i="66"/>
  <c r="I5" i="66"/>
  <c r="M4" i="66"/>
  <c r="U3" i="66"/>
  <c r="Y2" i="66"/>
  <c r="I2" i="66"/>
  <c r="M15" i="65"/>
  <c r="U14" i="65"/>
  <c r="Y13" i="65"/>
  <c r="I13" i="65"/>
  <c r="M12" i="65"/>
  <c r="U11" i="65"/>
  <c r="Y10" i="65"/>
  <c r="I10" i="65"/>
  <c r="M9" i="65"/>
  <c r="U8" i="65"/>
  <c r="Y7" i="65"/>
  <c r="I7" i="65"/>
  <c r="T6" i="65"/>
  <c r="H6" i="65"/>
  <c r="T5" i="65"/>
  <c r="H5" i="65"/>
  <c r="T4" i="65"/>
  <c r="H4" i="65"/>
  <c r="T3" i="65"/>
  <c r="H3" i="65"/>
  <c r="T2" i="65"/>
  <c r="H2" i="65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5" i="56"/>
  <c r="H15" i="56"/>
  <c r="T14" i="56"/>
  <c r="H14" i="56"/>
  <c r="T13" i="56"/>
  <c r="H13" i="56"/>
  <c r="T12" i="56"/>
  <c r="E13" i="68"/>
  <c r="N8" i="68"/>
  <c r="P3" i="68"/>
  <c r="R12" i="67"/>
  <c r="C8" i="67"/>
  <c r="R3" i="67"/>
  <c r="R13" i="15"/>
  <c r="R9" i="15"/>
  <c r="D7" i="15"/>
  <c r="H5" i="15"/>
  <c r="R3" i="15"/>
  <c r="M2" i="15"/>
  <c r="I15" i="66"/>
  <c r="I14" i="66"/>
  <c r="I13" i="66"/>
  <c r="I12" i="66"/>
  <c r="I11" i="66"/>
  <c r="I10" i="66"/>
  <c r="I9" i="66"/>
  <c r="I8" i="66"/>
  <c r="L7" i="66"/>
  <c r="P6" i="66"/>
  <c r="X5" i="66"/>
  <c r="D5" i="66"/>
  <c r="L4" i="66"/>
  <c r="P3" i="66"/>
  <c r="X2" i="66"/>
  <c r="D2" i="66"/>
  <c r="L15" i="65"/>
  <c r="P14" i="65"/>
  <c r="X13" i="65"/>
  <c r="D13" i="65"/>
  <c r="F12" i="68"/>
  <c r="O7" i="68"/>
  <c r="Q2" i="68"/>
  <c r="B12" i="67"/>
  <c r="D7" i="67"/>
  <c r="C3" i="67"/>
  <c r="C13" i="15"/>
  <c r="E9" i="15"/>
  <c r="C7" i="15"/>
  <c r="F5" i="15"/>
  <c r="M3" i="15"/>
  <c r="F2" i="15"/>
  <c r="D15" i="66"/>
  <c r="D11" i="68"/>
  <c r="F6" i="68"/>
  <c r="O15" i="67"/>
  <c r="Q10" i="67"/>
  <c r="C6" i="67"/>
  <c r="C2" i="67"/>
  <c r="C12" i="15"/>
  <c r="Y8" i="15"/>
  <c r="M6" i="15"/>
  <c r="P4" i="15"/>
  <c r="E3" i="15"/>
  <c r="Y15" i="66"/>
  <c r="W14" i="66"/>
  <c r="W13" i="66"/>
  <c r="W12" i="66"/>
  <c r="W11" i="66"/>
  <c r="W10" i="66"/>
  <c r="W9" i="66"/>
  <c r="W8" i="66"/>
  <c r="X7" i="66"/>
  <c r="D7" i="66"/>
  <c r="L6" i="66"/>
  <c r="P5" i="66"/>
  <c r="X4" i="66"/>
  <c r="D4" i="66"/>
  <c r="L3" i="66"/>
  <c r="P2" i="66"/>
  <c r="X15" i="65"/>
  <c r="D12" i="68"/>
  <c r="Q11" i="67"/>
  <c r="Y12" i="15"/>
  <c r="T4" i="15"/>
  <c r="B15" i="66"/>
  <c r="V12" i="66"/>
  <c r="D10" i="66"/>
  <c r="Y7" i="66"/>
  <c r="J6" i="66"/>
  <c r="J4" i="66"/>
  <c r="O2" i="66"/>
  <c r="B15" i="65"/>
  <c r="N13" i="65"/>
  <c r="I12" i="65"/>
  <c r="D11" i="65"/>
  <c r="Y9" i="65"/>
  <c r="X8" i="65"/>
  <c r="U7" i="65"/>
  <c r="W6" i="65"/>
  <c r="D6" i="65"/>
  <c r="K5" i="65"/>
  <c r="P4" i="65"/>
  <c r="W3" i="65"/>
  <c r="D3" i="65"/>
  <c r="K2" i="65"/>
  <c r="P15" i="12"/>
  <c r="W14" i="12"/>
  <c r="D14" i="12"/>
  <c r="K13" i="12"/>
  <c r="P12" i="12"/>
  <c r="W11" i="12"/>
  <c r="D11" i="12"/>
  <c r="K10" i="12"/>
  <c r="P9" i="12"/>
  <c r="W8" i="12"/>
  <c r="D8" i="12"/>
  <c r="K7" i="12"/>
  <c r="P6" i="12"/>
  <c r="W5" i="12"/>
  <c r="D5" i="12"/>
  <c r="K4" i="12"/>
  <c r="P3" i="12"/>
  <c r="W2" i="12"/>
  <c r="D2" i="12"/>
  <c r="K15" i="56"/>
  <c r="P14" i="56"/>
  <c r="W13" i="56"/>
  <c r="D13" i="56"/>
  <c r="K12" i="56"/>
  <c r="S11" i="56"/>
  <c r="E11" i="56"/>
  <c r="O10" i="56"/>
  <c r="C10" i="56"/>
  <c r="O9" i="56"/>
  <c r="C9" i="56"/>
  <c r="O8" i="56"/>
  <c r="C8" i="56"/>
  <c r="O7" i="56"/>
  <c r="C7" i="56"/>
  <c r="O6" i="56"/>
  <c r="C6" i="56"/>
  <c r="O5" i="56"/>
  <c r="C5" i="56"/>
  <c r="O4" i="56"/>
  <c r="C4" i="56"/>
  <c r="O3" i="56"/>
  <c r="C3" i="56"/>
  <c r="O2" i="56"/>
  <c r="C2" i="56"/>
  <c r="O15" i="55"/>
  <c r="C15" i="55"/>
  <c r="O14" i="55"/>
  <c r="C14" i="55"/>
  <c r="O13" i="55"/>
  <c r="C13" i="55"/>
  <c r="O12" i="55"/>
  <c r="C12" i="55"/>
  <c r="O11" i="55"/>
  <c r="C11" i="55"/>
  <c r="O10" i="55"/>
  <c r="C10" i="55"/>
  <c r="O9" i="55"/>
  <c r="C9" i="55"/>
  <c r="O8" i="55"/>
  <c r="C8" i="55"/>
  <c r="O7" i="55"/>
  <c r="C7" i="55"/>
  <c r="O6" i="55"/>
  <c r="C12" i="68"/>
  <c r="P11" i="67"/>
  <c r="R12" i="15"/>
  <c r="Q4" i="15"/>
  <c r="X14" i="66"/>
  <c r="U12" i="66"/>
  <c r="B10" i="66"/>
  <c r="W7" i="66"/>
  <c r="W5" i="66"/>
  <c r="I4" i="66"/>
  <c r="N2" i="66"/>
  <c r="O14" i="65"/>
  <c r="L13" i="65"/>
  <c r="D12" i="65"/>
  <c r="X10" i="65"/>
  <c r="X9" i="65"/>
  <c r="P8" i="65"/>
  <c r="P7" i="65"/>
  <c r="S6" i="65"/>
  <c r="C6" i="65"/>
  <c r="G5" i="65"/>
  <c r="O4" i="65"/>
  <c r="S3" i="65"/>
  <c r="C3" i="65"/>
  <c r="G2" i="65"/>
  <c r="O15" i="12"/>
  <c r="S14" i="12"/>
  <c r="C14" i="12"/>
  <c r="G13" i="12"/>
  <c r="O12" i="12"/>
  <c r="S11" i="12"/>
  <c r="C11" i="12"/>
  <c r="G10" i="12"/>
  <c r="O9" i="12"/>
  <c r="B11" i="68"/>
  <c r="O10" i="67"/>
  <c r="Y11" i="15"/>
  <c r="O4" i="15"/>
  <c r="V14" i="66"/>
  <c r="D12" i="66"/>
  <c r="X9" i="66"/>
  <c r="V7" i="66"/>
  <c r="V5" i="66"/>
  <c r="C4" i="66"/>
  <c r="C2" i="66"/>
  <c r="N14" i="65"/>
  <c r="C13" i="65"/>
  <c r="C12" i="65"/>
  <c r="W10" i="65"/>
  <c r="W9" i="65"/>
  <c r="O8" i="65"/>
  <c r="O7" i="65"/>
  <c r="R6" i="65"/>
  <c r="B6" i="65"/>
  <c r="F5" i="65"/>
  <c r="N4" i="65"/>
  <c r="R3" i="65"/>
  <c r="B3" i="65"/>
  <c r="F2" i="65"/>
  <c r="N15" i="12"/>
  <c r="R14" i="12"/>
  <c r="B14" i="12"/>
  <c r="F13" i="12"/>
  <c r="N12" i="12"/>
  <c r="R11" i="12"/>
  <c r="B11" i="12"/>
  <c r="F10" i="12"/>
  <c r="N9" i="12"/>
  <c r="R8" i="12"/>
  <c r="B8" i="12"/>
  <c r="F7" i="12"/>
  <c r="N6" i="12"/>
  <c r="R5" i="12"/>
  <c r="B5" i="12"/>
  <c r="F4" i="12"/>
  <c r="N3" i="12"/>
  <c r="R2" i="12"/>
  <c r="B2" i="12"/>
  <c r="F15" i="56"/>
  <c r="N14" i="56"/>
  <c r="R13" i="56"/>
  <c r="B13" i="56"/>
  <c r="G12" i="56"/>
  <c r="Q11" i="56"/>
  <c r="C11" i="56"/>
  <c r="M10" i="56"/>
  <c r="Y9" i="56"/>
  <c r="M9" i="56"/>
  <c r="Y8" i="56"/>
  <c r="M8" i="56"/>
  <c r="Y7" i="56"/>
  <c r="M7" i="56"/>
  <c r="Y6" i="56"/>
  <c r="M6" i="56"/>
  <c r="Y5" i="56"/>
  <c r="M5" i="56"/>
  <c r="Y4" i="56"/>
  <c r="M4" i="56"/>
  <c r="Y3" i="56"/>
  <c r="M3" i="56"/>
  <c r="Y2" i="56"/>
  <c r="M2" i="56"/>
  <c r="Y15" i="55"/>
  <c r="M15" i="55"/>
  <c r="Y14" i="55"/>
  <c r="M14" i="55"/>
  <c r="Y13" i="55"/>
  <c r="M13" i="55"/>
  <c r="Y12" i="55"/>
  <c r="M12" i="55"/>
  <c r="Y11" i="55"/>
  <c r="M11" i="55"/>
  <c r="Y10" i="55"/>
  <c r="M10" i="55"/>
  <c r="Y9" i="55"/>
  <c r="M9" i="55"/>
  <c r="Y8" i="55"/>
  <c r="M8" i="55"/>
  <c r="Y7" i="55"/>
  <c r="M7" i="55"/>
  <c r="Y6" i="55"/>
  <c r="M6" i="55"/>
  <c r="Y5" i="55"/>
  <c r="M5" i="55"/>
  <c r="Y4" i="55"/>
  <c r="M4" i="55"/>
  <c r="Y3" i="55"/>
  <c r="R10" i="68"/>
  <c r="N10" i="67"/>
  <c r="R11" i="15"/>
  <c r="N4" i="15"/>
  <c r="U14" i="66"/>
  <c r="B12" i="66"/>
  <c r="V9" i="66"/>
  <c r="K7" i="66"/>
  <c r="U5" i="66"/>
  <c r="B4" i="66"/>
  <c r="B2" i="66"/>
  <c r="M14" i="65"/>
  <c r="B13" i="65"/>
  <c r="B12" i="65"/>
  <c r="V10" i="65"/>
  <c r="V9" i="65"/>
  <c r="N8" i="65"/>
  <c r="N7" i="65"/>
  <c r="Q6" i="65"/>
  <c r="Y5" i="65"/>
  <c r="E5" i="65"/>
  <c r="M4" i="65"/>
  <c r="Q3" i="65"/>
  <c r="Y2" i="65"/>
  <c r="E2" i="65"/>
  <c r="M15" i="12"/>
  <c r="Q14" i="12"/>
  <c r="Y13" i="12"/>
  <c r="E13" i="12"/>
  <c r="M12" i="12"/>
  <c r="Q11" i="12"/>
  <c r="Y10" i="12"/>
  <c r="E10" i="12"/>
  <c r="M9" i="12"/>
  <c r="Q8" i="12"/>
  <c r="Y7" i="12"/>
  <c r="E7" i="12"/>
  <c r="M6" i="12"/>
  <c r="Q5" i="12"/>
  <c r="Y4" i="12"/>
  <c r="E4" i="12"/>
  <c r="M3" i="12"/>
  <c r="Q2" i="12"/>
  <c r="Y15" i="56"/>
  <c r="E15" i="56"/>
  <c r="M14" i="56"/>
  <c r="Q13" i="56"/>
  <c r="Y12" i="56"/>
  <c r="F12" i="56"/>
  <c r="P11" i="56"/>
  <c r="B11" i="56"/>
  <c r="L10" i="56"/>
  <c r="X9" i="56"/>
  <c r="L9" i="56"/>
  <c r="X8" i="56"/>
  <c r="L8" i="56"/>
  <c r="X7" i="56"/>
  <c r="L7" i="56"/>
  <c r="X6" i="56"/>
  <c r="L6" i="56"/>
  <c r="X5" i="56"/>
  <c r="L5" i="56"/>
  <c r="X4" i="56"/>
  <c r="L4" i="56"/>
  <c r="X3" i="56"/>
  <c r="L3" i="56"/>
  <c r="X2" i="56"/>
  <c r="L2" i="56"/>
  <c r="X15" i="55"/>
  <c r="L15" i="55"/>
  <c r="X14" i="55"/>
  <c r="L14" i="55"/>
  <c r="X13" i="55"/>
  <c r="L13" i="55"/>
  <c r="X12" i="55"/>
  <c r="L12" i="55"/>
  <c r="X11" i="55"/>
  <c r="L11" i="55"/>
  <c r="X10" i="55"/>
  <c r="L10" i="55"/>
  <c r="X9" i="55"/>
  <c r="L9" i="55"/>
  <c r="X8" i="55"/>
  <c r="L8" i="55"/>
  <c r="X7" i="55"/>
  <c r="L7" i="55"/>
  <c r="X6" i="55"/>
  <c r="L6" i="55"/>
  <c r="X5" i="55"/>
  <c r="F7" i="68"/>
  <c r="B7" i="67"/>
  <c r="C9" i="15"/>
  <c r="H3" i="15"/>
  <c r="D14" i="66"/>
  <c r="X11" i="66"/>
  <c r="U9" i="66"/>
  <c r="J7" i="66"/>
  <c r="O5" i="66"/>
  <c r="O3" i="66"/>
  <c r="Y15" i="65"/>
  <c r="L14" i="65"/>
  <c r="Y12" i="65"/>
  <c r="X11" i="65"/>
  <c r="U10" i="65"/>
  <c r="P9" i="65"/>
  <c r="M8" i="65"/>
  <c r="L7" i="65"/>
  <c r="P6" i="65"/>
  <c r="W5" i="65"/>
  <c r="D5" i="65"/>
  <c r="K4" i="65"/>
  <c r="P3" i="65"/>
  <c r="W2" i="65"/>
  <c r="D2" i="65"/>
  <c r="K15" i="12"/>
  <c r="P14" i="12"/>
  <c r="W13" i="12"/>
  <c r="D13" i="12"/>
  <c r="K12" i="12"/>
  <c r="P11" i="12"/>
  <c r="W10" i="12"/>
  <c r="D10" i="12"/>
  <c r="K9" i="12"/>
  <c r="P8" i="12"/>
  <c r="W7" i="12"/>
  <c r="D7" i="12"/>
  <c r="K6" i="12"/>
  <c r="P5" i="12"/>
  <c r="W4" i="12"/>
  <c r="D4" i="12"/>
  <c r="K3" i="12"/>
  <c r="P2" i="12"/>
  <c r="W15" i="56"/>
  <c r="D15" i="56"/>
  <c r="K14" i="56"/>
  <c r="P13" i="56"/>
  <c r="W12" i="56"/>
  <c r="E12" i="56"/>
  <c r="O11" i="56"/>
  <c r="Y10" i="56"/>
  <c r="K10" i="56"/>
  <c r="W9" i="56"/>
  <c r="K9" i="56"/>
  <c r="W8" i="56"/>
  <c r="K8" i="56"/>
  <c r="W7" i="56"/>
  <c r="K7" i="56"/>
  <c r="W6" i="56"/>
  <c r="K6" i="56"/>
  <c r="W5" i="56"/>
  <c r="K5" i="56"/>
  <c r="W4" i="56"/>
  <c r="K4" i="56"/>
  <c r="W3" i="56"/>
  <c r="K3" i="56"/>
  <c r="W2" i="56"/>
  <c r="K2" i="56"/>
  <c r="W15" i="55"/>
  <c r="K15" i="55"/>
  <c r="W14" i="55"/>
  <c r="K14" i="55"/>
  <c r="W13" i="55"/>
  <c r="K13" i="55"/>
  <c r="W12" i="55"/>
  <c r="K12" i="55"/>
  <c r="W11" i="55"/>
  <c r="K11" i="55"/>
  <c r="W10" i="55"/>
  <c r="K10" i="55"/>
  <c r="W9" i="55"/>
  <c r="K9" i="55"/>
  <c r="W8" i="55"/>
  <c r="K8" i="55"/>
  <c r="W7" i="55"/>
  <c r="K7" i="55"/>
  <c r="W6" i="55"/>
  <c r="E7" i="68"/>
  <c r="R6" i="67"/>
  <c r="B9" i="15"/>
  <c r="F3" i="15"/>
  <c r="B14" i="66"/>
  <c r="V11" i="66"/>
  <c r="D9" i="66"/>
  <c r="I7" i="66"/>
  <c r="N5" i="66"/>
  <c r="N3" i="66"/>
  <c r="W15" i="65"/>
  <c r="K14" i="65"/>
  <c r="X12" i="65"/>
  <c r="P11" i="65"/>
  <c r="P10" i="65"/>
  <c r="L9" i="65"/>
  <c r="L8" i="65"/>
  <c r="H7" i="65"/>
  <c r="O6" i="65"/>
  <c r="S5" i="65"/>
  <c r="C5" i="65"/>
  <c r="G4" i="65"/>
  <c r="O3" i="65"/>
  <c r="S2" i="65"/>
  <c r="C2" i="65"/>
  <c r="G15" i="12"/>
  <c r="O14" i="12"/>
  <c r="S13" i="12"/>
  <c r="C13" i="12"/>
  <c r="G12" i="12"/>
  <c r="O11" i="12"/>
  <c r="S10" i="12"/>
  <c r="C10" i="12"/>
  <c r="G9" i="12"/>
  <c r="O8" i="12"/>
  <c r="S7" i="12"/>
  <c r="D6" i="68"/>
  <c r="Y5" i="67"/>
  <c r="R8" i="15"/>
  <c r="D3" i="15"/>
  <c r="X13" i="66"/>
  <c r="U11" i="66"/>
  <c r="B9" i="66"/>
  <c r="C7" i="66"/>
  <c r="C5" i="66"/>
  <c r="M3" i="66"/>
  <c r="V15" i="65"/>
  <c r="J14" i="65"/>
  <c r="W12" i="65"/>
  <c r="O11" i="65"/>
  <c r="O10" i="65"/>
  <c r="K9" i="65"/>
  <c r="K8" i="65"/>
  <c r="G7" i="65"/>
  <c r="N6" i="65"/>
  <c r="R5" i="65"/>
  <c r="C6" i="68"/>
  <c r="R5" i="67"/>
  <c r="E8" i="15"/>
  <c r="C3" i="15"/>
  <c r="V13" i="66"/>
  <c r="D11" i="66"/>
  <c r="X8" i="66"/>
  <c r="B7" i="66"/>
  <c r="B5" i="66"/>
  <c r="K3" i="66"/>
  <c r="K15" i="65"/>
  <c r="W13" i="65"/>
  <c r="V12" i="65"/>
  <c r="N11" i="65"/>
  <c r="N10" i="65"/>
  <c r="J9" i="65"/>
  <c r="J8" i="65"/>
  <c r="F7" i="65"/>
  <c r="M6" i="65"/>
  <c r="Q5" i="65"/>
  <c r="Y4" i="65"/>
  <c r="E4" i="65"/>
  <c r="M3" i="65"/>
  <c r="Q2" i="65"/>
  <c r="Y15" i="12"/>
  <c r="E15" i="12"/>
  <c r="M14" i="12"/>
  <c r="Q13" i="12"/>
  <c r="Y12" i="12"/>
  <c r="E12" i="12"/>
  <c r="M11" i="12"/>
  <c r="Q10" i="12"/>
  <c r="Y9" i="12"/>
  <c r="E9" i="12"/>
  <c r="M8" i="12"/>
  <c r="Q7" i="12"/>
  <c r="Y6" i="12"/>
  <c r="E6" i="12"/>
  <c r="M5" i="12"/>
  <c r="Q4" i="12"/>
  <c r="Y3" i="12"/>
  <c r="E3" i="12"/>
  <c r="M2" i="12"/>
  <c r="Q15" i="56"/>
  <c r="Y14" i="56"/>
  <c r="E14" i="56"/>
  <c r="M13" i="56"/>
  <c r="Q12" i="56"/>
  <c r="B12" i="56"/>
  <c r="K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H12" i="55"/>
  <c r="T11" i="55"/>
  <c r="H11" i="55"/>
  <c r="T10" i="55"/>
  <c r="H10" i="55"/>
  <c r="T9" i="55"/>
  <c r="H9" i="55"/>
  <c r="T8" i="55"/>
  <c r="H8" i="55"/>
  <c r="T7" i="55"/>
  <c r="N2" i="68"/>
  <c r="R2" i="67"/>
  <c r="Y6" i="15"/>
  <c r="B2" i="15"/>
  <c r="D13" i="66"/>
  <c r="X10" i="66"/>
  <c r="U8" i="66"/>
  <c r="N6" i="66"/>
  <c r="W4" i="66"/>
  <c r="W2" i="66"/>
  <c r="I15" i="65"/>
  <c r="U13" i="65"/>
  <c r="L12" i="65"/>
  <c r="L11" i="65"/>
  <c r="D10" i="65"/>
  <c r="D9" i="65"/>
  <c r="X7" i="65"/>
  <c r="C7" i="65"/>
  <c r="G6" i="65"/>
  <c r="O5" i="65"/>
  <c r="S4" i="65"/>
  <c r="C4" i="65"/>
  <c r="G3" i="65"/>
  <c r="O2" i="65"/>
  <c r="S15" i="12"/>
  <c r="C15" i="12"/>
  <c r="G14" i="12"/>
  <c r="O13" i="12"/>
  <c r="S12" i="12"/>
  <c r="O2" i="68"/>
  <c r="U13" i="66"/>
  <c r="Y4" i="66"/>
  <c r="P12" i="65"/>
  <c r="D8" i="65"/>
  <c r="B5" i="65"/>
  <c r="R2" i="65"/>
  <c r="N14" i="12"/>
  <c r="F12" i="12"/>
  <c r="O10" i="12"/>
  <c r="Y8" i="12"/>
  <c r="M7" i="12"/>
  <c r="C6" i="12"/>
  <c r="R4" i="12"/>
  <c r="O3" i="12"/>
  <c r="F2" i="12"/>
  <c r="W14" i="56"/>
  <c r="O13" i="56"/>
  <c r="M12" i="56"/>
  <c r="H11" i="56"/>
  <c r="I10" i="56"/>
  <c r="N9" i="56"/>
  <c r="Q8" i="56"/>
  <c r="S7" i="56"/>
  <c r="V6" i="56"/>
  <c r="D6" i="56"/>
  <c r="F5" i="56"/>
  <c r="I4" i="56"/>
  <c r="N3" i="56"/>
  <c r="Q2" i="56"/>
  <c r="S15" i="55"/>
  <c r="V14" i="55"/>
  <c r="D14" i="55"/>
  <c r="F13" i="55"/>
  <c r="I12" i="55"/>
  <c r="N11" i="55"/>
  <c r="Q10" i="55"/>
  <c r="S9" i="55"/>
  <c r="V8" i="55"/>
  <c r="D8" i="55"/>
  <c r="G7" i="55"/>
  <c r="N6" i="55"/>
  <c r="V5" i="55"/>
  <c r="I5" i="55"/>
  <c r="T4" i="55"/>
  <c r="G4" i="55"/>
  <c r="R3" i="55"/>
  <c r="F3" i="55"/>
  <c r="R2" i="55"/>
  <c r="F2" i="55"/>
  <c r="R15" i="3"/>
  <c r="F15" i="3"/>
  <c r="R14" i="3"/>
  <c r="F14" i="3"/>
  <c r="F15" i="67"/>
  <c r="B13" i="66"/>
  <c r="V4" i="66"/>
  <c r="K12" i="65"/>
  <c r="W7" i="65"/>
  <c r="W4" i="65"/>
  <c r="P2" i="65"/>
  <c r="K14" i="12"/>
  <c r="D12" i="12"/>
  <c r="N10" i="12"/>
  <c r="S8" i="12"/>
  <c r="G7" i="12"/>
  <c r="B6" i="12"/>
  <c r="P4" i="12"/>
  <c r="G3" i="12"/>
  <c r="E2" i="12"/>
  <c r="S14" i="56"/>
  <c r="N13" i="56"/>
  <c r="H12" i="56"/>
  <c r="G11" i="56"/>
  <c r="G10" i="56"/>
  <c r="J9" i="56"/>
  <c r="P8" i="56"/>
  <c r="R7" i="56"/>
  <c r="U6" i="56"/>
  <c r="B6" i="56"/>
  <c r="E5" i="56"/>
  <c r="G4" i="56"/>
  <c r="J3" i="56"/>
  <c r="P2" i="56"/>
  <c r="R15" i="55"/>
  <c r="U14" i="55"/>
  <c r="B14" i="55"/>
  <c r="E13" i="55"/>
  <c r="G12" i="55"/>
  <c r="J11" i="55"/>
  <c r="P10" i="55"/>
  <c r="R9" i="55"/>
  <c r="U8" i="55"/>
  <c r="B8" i="55"/>
  <c r="F7" i="55"/>
  <c r="K6" i="55"/>
  <c r="U5" i="55"/>
  <c r="H5" i="55"/>
  <c r="S4" i="55"/>
  <c r="F4" i="55"/>
  <c r="Q3" i="55"/>
  <c r="E3" i="55"/>
  <c r="Q2" i="55"/>
  <c r="E2" i="55"/>
  <c r="Q15" i="3"/>
  <c r="E15" i="3"/>
  <c r="Q14" i="3"/>
  <c r="E14" i="3"/>
  <c r="Q13" i="3"/>
  <c r="E13" i="3"/>
  <c r="Q12" i="3"/>
  <c r="E12" i="3"/>
  <c r="Q11" i="3"/>
  <c r="E11" i="3"/>
  <c r="Q10" i="3"/>
  <c r="E10" i="3"/>
  <c r="Q9" i="3"/>
  <c r="E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Q7" i="54"/>
  <c r="E7" i="54"/>
  <c r="Q6" i="54"/>
  <c r="E6" i="54"/>
  <c r="Q5" i="54"/>
  <c r="E5" i="54"/>
  <c r="Q4" i="54"/>
  <c r="E4" i="54"/>
  <c r="Q3" i="54"/>
  <c r="E3" i="54"/>
  <c r="Q2" i="54"/>
  <c r="E2" i="54"/>
  <c r="E15" i="67"/>
  <c r="X12" i="66"/>
  <c r="K4" i="66"/>
  <c r="J12" i="65"/>
  <c r="V7" i="65"/>
  <c r="R4" i="65"/>
  <c r="N2" i="65"/>
  <c r="F14" i="12"/>
  <c r="C12" i="12"/>
  <c r="M10" i="12"/>
  <c r="N8" i="12"/>
  <c r="C7" i="12"/>
  <c r="Y5" i="12"/>
  <c r="O4" i="12"/>
  <c r="F3" i="12"/>
  <c r="C2" i="12"/>
  <c r="R14" i="56"/>
  <c r="K13" i="56"/>
  <c r="D12" i="56"/>
  <c r="F11" i="56"/>
  <c r="F10" i="56"/>
  <c r="I9" i="56"/>
  <c r="N8" i="56"/>
  <c r="Q7" i="56"/>
  <c r="S6" i="56"/>
  <c r="V5" i="56"/>
  <c r="D5" i="56"/>
  <c r="F4" i="56"/>
  <c r="I3" i="56"/>
  <c r="N2" i="56"/>
  <c r="Q15" i="55"/>
  <c r="S14" i="55"/>
  <c r="V13" i="55"/>
  <c r="D13" i="55"/>
  <c r="F12" i="55"/>
  <c r="I11" i="55"/>
  <c r="N10" i="55"/>
  <c r="Q9" i="55"/>
  <c r="S8" i="55"/>
  <c r="V7" i="55"/>
  <c r="E7" i="55"/>
  <c r="J6" i="55"/>
  <c r="T5" i="55"/>
  <c r="G5" i="55"/>
  <c r="R4" i="55"/>
  <c r="E4" i="55"/>
  <c r="P3" i="55"/>
  <c r="D3" i="55"/>
  <c r="P2" i="55"/>
  <c r="D2" i="55"/>
  <c r="P15" i="3"/>
  <c r="D15" i="3"/>
  <c r="P14" i="3"/>
  <c r="D14" i="3"/>
  <c r="P13" i="3"/>
  <c r="D13" i="3"/>
  <c r="P12" i="3"/>
  <c r="D12" i="3"/>
  <c r="P11" i="3"/>
  <c r="D11" i="3"/>
  <c r="P10" i="3"/>
  <c r="D10" i="3"/>
  <c r="P9" i="3"/>
  <c r="D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D15" i="54"/>
  <c r="P14" i="54"/>
  <c r="D14" i="54"/>
  <c r="P13" i="54"/>
  <c r="D13" i="54"/>
  <c r="P12" i="54"/>
  <c r="D12" i="54"/>
  <c r="P11" i="54"/>
  <c r="D11" i="54"/>
  <c r="P10" i="54"/>
  <c r="D10" i="54"/>
  <c r="P9" i="54"/>
  <c r="D9" i="54"/>
  <c r="P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Y2" i="67"/>
  <c r="B11" i="66"/>
  <c r="J3" i="66"/>
  <c r="M11" i="65"/>
  <c r="D7" i="65"/>
  <c r="Q4" i="65"/>
  <c r="M2" i="65"/>
  <c r="E14" i="12"/>
  <c r="B12" i="12"/>
  <c r="B10" i="12"/>
  <c r="K8" i="12"/>
  <c r="B7" i="12"/>
  <c r="S5" i="12"/>
  <c r="N4" i="12"/>
  <c r="D3" i="12"/>
  <c r="S15" i="56"/>
  <c r="Q14" i="56"/>
  <c r="G13" i="56"/>
  <c r="C12" i="56"/>
  <c r="D11" i="56"/>
  <c r="E10" i="56"/>
  <c r="G9" i="56"/>
  <c r="J8" i="56"/>
  <c r="P7" i="56"/>
  <c r="R6" i="56"/>
  <c r="U5" i="56"/>
  <c r="B5" i="56"/>
  <c r="E4" i="56"/>
  <c r="G3" i="56"/>
  <c r="J2" i="56"/>
  <c r="P15" i="55"/>
  <c r="R14" i="55"/>
  <c r="U13" i="55"/>
  <c r="B13" i="55"/>
  <c r="E12" i="55"/>
  <c r="G11" i="55"/>
  <c r="J10" i="55"/>
  <c r="P9" i="55"/>
  <c r="R8" i="55"/>
  <c r="U7" i="55"/>
  <c r="D7" i="55"/>
  <c r="I6" i="55"/>
  <c r="S5" i="55"/>
  <c r="F5" i="55"/>
  <c r="Q4" i="55"/>
  <c r="D4" i="55"/>
  <c r="O3" i="55"/>
  <c r="C3" i="55"/>
  <c r="O2" i="55"/>
  <c r="C2" i="55"/>
  <c r="O15" i="3"/>
  <c r="C15" i="3"/>
  <c r="O14" i="3"/>
  <c r="C14" i="3"/>
  <c r="O13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C15" i="54"/>
  <c r="O14" i="54"/>
  <c r="C14" i="54"/>
  <c r="O13" i="54"/>
  <c r="C13" i="54"/>
  <c r="O12" i="54"/>
  <c r="C12" i="54"/>
  <c r="O11" i="54"/>
  <c r="C11" i="54"/>
  <c r="O10" i="54"/>
  <c r="C10" i="54"/>
  <c r="O9" i="54"/>
  <c r="C9" i="54"/>
  <c r="O8" i="54"/>
  <c r="C8" i="54"/>
  <c r="O7" i="54"/>
  <c r="C7" i="54"/>
  <c r="O6" i="54"/>
  <c r="C6" i="54"/>
  <c r="O5" i="54"/>
  <c r="C5" i="54"/>
  <c r="O4" i="54"/>
  <c r="C4" i="54"/>
  <c r="O3" i="54"/>
  <c r="C3" i="54"/>
  <c r="O2" i="54"/>
  <c r="C2" i="54"/>
  <c r="Y15" i="15"/>
  <c r="V10" i="66"/>
  <c r="V2" i="66"/>
  <c r="K11" i="65"/>
  <c r="B7" i="65"/>
  <c r="F4" i="65"/>
  <c r="B2" i="65"/>
  <c r="R13" i="12"/>
  <c r="Y11" i="12"/>
  <c r="W9" i="12"/>
  <c r="G8" i="12"/>
  <c r="W6" i="12"/>
  <c r="O5" i="12"/>
  <c r="M4" i="12"/>
  <c r="C3" i="12"/>
  <c r="R15" i="56"/>
  <c r="O14" i="56"/>
  <c r="F13" i="56"/>
  <c r="Y11" i="56"/>
  <c r="W10" i="56"/>
  <c r="D10" i="56"/>
  <c r="F9" i="56"/>
  <c r="I8" i="56"/>
  <c r="N7" i="56"/>
  <c r="Q6" i="56"/>
  <c r="S5" i="56"/>
  <c r="V4" i="56"/>
  <c r="D4" i="56"/>
  <c r="F3" i="56"/>
  <c r="I2" i="56"/>
  <c r="N15" i="55"/>
  <c r="Q14" i="55"/>
  <c r="S13" i="55"/>
  <c r="V12" i="55"/>
  <c r="D12" i="55"/>
  <c r="F11" i="55"/>
  <c r="I10" i="55"/>
  <c r="N9" i="55"/>
  <c r="Q8" i="55"/>
  <c r="S7" i="55"/>
  <c r="B7" i="55"/>
  <c r="H6" i="55"/>
  <c r="R5" i="55"/>
  <c r="E5" i="55"/>
  <c r="P4" i="55"/>
  <c r="C4" i="55"/>
  <c r="N3" i="55"/>
  <c r="B3" i="55"/>
  <c r="N2" i="55"/>
  <c r="B2" i="55"/>
  <c r="N15" i="3"/>
  <c r="B15" i="3"/>
  <c r="N14" i="3"/>
  <c r="R15" i="15"/>
  <c r="U10" i="66"/>
  <c r="U2" i="66"/>
  <c r="J11" i="65"/>
  <c r="Y6" i="65"/>
  <c r="D4" i="65"/>
  <c r="W15" i="12"/>
  <c r="P13" i="12"/>
  <c r="N11" i="12"/>
  <c r="S9" i="12"/>
  <c r="F8" i="12"/>
  <c r="S6" i="12"/>
  <c r="N5" i="12"/>
  <c r="G4" i="12"/>
  <c r="B3" i="12"/>
  <c r="P15" i="56"/>
  <c r="G14" i="56"/>
  <c r="E13" i="56"/>
  <c r="W11" i="56"/>
  <c r="U10" i="56"/>
  <c r="B10" i="56"/>
  <c r="E9" i="56"/>
  <c r="G8" i="56"/>
  <c r="J7" i="56"/>
  <c r="P6" i="56"/>
  <c r="R5" i="56"/>
  <c r="U4" i="56"/>
  <c r="B4" i="56"/>
  <c r="B7" i="15"/>
  <c r="V8" i="66"/>
  <c r="J15" i="65"/>
  <c r="L10" i="65"/>
  <c r="K6" i="65"/>
  <c r="B4" i="65"/>
  <c r="R15" i="12"/>
  <c r="N13" i="12"/>
  <c r="K11" i="12"/>
  <c r="R9" i="12"/>
  <c r="E8" i="12"/>
  <c r="R6" i="12"/>
  <c r="K5" i="12"/>
  <c r="C4" i="12"/>
  <c r="Y2" i="12"/>
  <c r="O15" i="56"/>
  <c r="F14" i="56"/>
  <c r="C13" i="56"/>
  <c r="U11" i="56"/>
  <c r="S10" i="56"/>
  <c r="V9" i="56"/>
  <c r="D9" i="56"/>
  <c r="F8" i="56"/>
  <c r="I7" i="56"/>
  <c r="N6" i="56"/>
  <c r="Q5" i="56"/>
  <c r="S4" i="56"/>
  <c r="V3" i="56"/>
  <c r="D3" i="56"/>
  <c r="F2" i="56"/>
  <c r="I15" i="55"/>
  <c r="N14" i="55"/>
  <c r="Q13" i="55"/>
  <c r="S12" i="55"/>
  <c r="V11" i="55"/>
  <c r="D11" i="55"/>
  <c r="F10" i="55"/>
  <c r="I9" i="55"/>
  <c r="N8" i="55"/>
  <c r="Q7" i="55"/>
  <c r="U6" i="55"/>
  <c r="F6" i="55"/>
  <c r="P5" i="55"/>
  <c r="C5" i="55"/>
  <c r="N4" i="55"/>
  <c r="X3" i="55"/>
  <c r="L3" i="55"/>
  <c r="X2" i="55"/>
  <c r="L2" i="55"/>
  <c r="X15" i="3"/>
  <c r="L15" i="3"/>
  <c r="X14" i="3"/>
  <c r="L14" i="3"/>
  <c r="F6" i="15"/>
  <c r="D8" i="66"/>
  <c r="D15" i="65"/>
  <c r="C10" i="65"/>
  <c r="F6" i="65"/>
  <c r="Y3" i="65"/>
  <c r="Q15" i="12"/>
  <c r="M13" i="12"/>
  <c r="G11" i="12"/>
  <c r="Q9" i="12"/>
  <c r="C8" i="12"/>
  <c r="Q6" i="12"/>
  <c r="G5" i="12"/>
  <c r="B4" i="12"/>
  <c r="S2" i="12"/>
  <c r="N15" i="56"/>
  <c r="D14" i="56"/>
  <c r="S12" i="56"/>
  <c r="T11" i="56"/>
  <c r="R10" i="56"/>
  <c r="U9" i="56"/>
  <c r="B9" i="56"/>
  <c r="E8" i="56"/>
  <c r="G7" i="56"/>
  <c r="J6" i="56"/>
  <c r="P5" i="56"/>
  <c r="R4" i="56"/>
  <c r="U3" i="56"/>
  <c r="B3" i="56"/>
  <c r="E2" i="56"/>
  <c r="G15" i="55"/>
  <c r="J14" i="55"/>
  <c r="P13" i="55"/>
  <c r="R12" i="55"/>
  <c r="U11" i="55"/>
  <c r="B11" i="55"/>
  <c r="E10" i="55"/>
  <c r="G9" i="55"/>
  <c r="J8" i="55"/>
  <c r="P7" i="55"/>
  <c r="T6" i="55"/>
  <c r="E6" i="55"/>
  <c r="O5" i="55"/>
  <c r="B5" i="55"/>
  <c r="L4" i="55"/>
  <c r="W3" i="55"/>
  <c r="K3" i="55"/>
  <c r="W2" i="55"/>
  <c r="K2" i="55"/>
  <c r="W15" i="3"/>
  <c r="K15" i="3"/>
  <c r="W14" i="3"/>
  <c r="K14" i="3"/>
  <c r="W13" i="3"/>
  <c r="K13" i="3"/>
  <c r="W12" i="3"/>
  <c r="K12" i="3"/>
  <c r="W11" i="3"/>
  <c r="K11" i="3"/>
  <c r="W10" i="3"/>
  <c r="K10" i="3"/>
  <c r="W9" i="3"/>
  <c r="K9" i="3"/>
  <c r="W8" i="3"/>
  <c r="K8" i="3"/>
  <c r="W7" i="3"/>
  <c r="K7" i="3"/>
  <c r="W6" i="3"/>
  <c r="K6" i="3"/>
  <c r="W5" i="3"/>
  <c r="K5" i="3"/>
  <c r="W4" i="3"/>
  <c r="K4" i="3"/>
  <c r="W3" i="3"/>
  <c r="K3" i="3"/>
  <c r="W2" i="3"/>
  <c r="K2" i="3"/>
  <c r="W15" i="54"/>
  <c r="K15" i="54"/>
  <c r="W14" i="54"/>
  <c r="K14" i="54"/>
  <c r="W13" i="54"/>
  <c r="K13" i="54"/>
  <c r="W12" i="54"/>
  <c r="K12" i="54"/>
  <c r="W11" i="54"/>
  <c r="K11" i="54"/>
  <c r="W10" i="54"/>
  <c r="K10" i="54"/>
  <c r="W9" i="54"/>
  <c r="K9" i="54"/>
  <c r="W8" i="54"/>
  <c r="K8" i="54"/>
  <c r="W7" i="54"/>
  <c r="K7" i="54"/>
  <c r="W6" i="54"/>
  <c r="K6" i="54"/>
  <c r="W5" i="54"/>
  <c r="K5" i="54"/>
  <c r="W4" i="54"/>
  <c r="K4" i="54"/>
  <c r="W3" i="54"/>
  <c r="K3" i="54"/>
  <c r="W2" i="54"/>
  <c r="K2" i="54"/>
  <c r="D2" i="15"/>
  <c r="O6" i="66"/>
  <c r="V13" i="65"/>
  <c r="I9" i="65"/>
  <c r="P5" i="65"/>
  <c r="K3" i="65"/>
  <c r="D15" i="12"/>
  <c r="W12" i="12"/>
  <c r="E11" i="12"/>
  <c r="D9" i="12"/>
  <c r="P7" i="12"/>
  <c r="G6" i="12"/>
  <c r="E5" i="12"/>
  <c r="S3" i="12"/>
  <c r="N2" i="12"/>
  <c r="G15" i="56"/>
  <c r="B14" i="56"/>
  <c r="P12" i="56"/>
  <c r="N11" i="56"/>
  <c r="P10" i="56"/>
  <c r="R9" i="56"/>
  <c r="U8" i="56"/>
  <c r="B8" i="56"/>
  <c r="E7" i="56"/>
  <c r="G6" i="56"/>
  <c r="J5" i="56"/>
  <c r="P4" i="56"/>
  <c r="R3" i="56"/>
  <c r="U2" i="56"/>
  <c r="B2" i="56"/>
  <c r="E15" i="55"/>
  <c r="G14" i="55"/>
  <c r="J13" i="55"/>
  <c r="P12" i="55"/>
  <c r="R11" i="55"/>
  <c r="U10" i="55"/>
  <c r="B10" i="55"/>
  <c r="E9" i="55"/>
  <c r="G8" i="55"/>
  <c r="J7" i="55"/>
  <c r="R6" i="55"/>
  <c r="C6" i="55"/>
  <c r="L5" i="55"/>
  <c r="W4" i="55"/>
  <c r="J4" i="55"/>
  <c r="U3" i="55"/>
  <c r="I3" i="55"/>
  <c r="U2" i="55"/>
  <c r="I2" i="55"/>
  <c r="U15" i="3"/>
  <c r="I15" i="3"/>
  <c r="U14" i="3"/>
  <c r="I14" i="3"/>
  <c r="U13" i="3"/>
  <c r="I13" i="3"/>
  <c r="U12" i="3"/>
  <c r="I12" i="3"/>
  <c r="U11" i="3"/>
  <c r="I11" i="3"/>
  <c r="U10" i="3"/>
  <c r="I10" i="3"/>
  <c r="U9" i="3"/>
  <c r="I9" i="3"/>
  <c r="U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E6" i="15"/>
  <c r="E6" i="65"/>
  <c r="F11" i="12"/>
  <c r="F5" i="12"/>
  <c r="C14" i="56"/>
  <c r="S9" i="56"/>
  <c r="I6" i="56"/>
  <c r="E3" i="56"/>
  <c r="P14" i="55"/>
  <c r="B12" i="55"/>
  <c r="J9" i="55"/>
  <c r="V6" i="55"/>
  <c r="D5" i="55"/>
  <c r="M3" i="55"/>
  <c r="Y15" i="3"/>
  <c r="M14" i="3"/>
  <c r="M13" i="3"/>
  <c r="R12" i="3"/>
  <c r="T11" i="3"/>
  <c r="X10" i="3"/>
  <c r="B10" i="3"/>
  <c r="G9" i="3"/>
  <c r="J8" i="3"/>
  <c r="M7" i="3"/>
  <c r="R6" i="3"/>
  <c r="T5" i="3"/>
  <c r="X4" i="3"/>
  <c r="B4" i="3"/>
  <c r="G3" i="3"/>
  <c r="J2" i="3"/>
  <c r="M15" i="54"/>
  <c r="R14" i="54"/>
  <c r="T13" i="54"/>
  <c r="X12" i="54"/>
  <c r="B12" i="54"/>
  <c r="I11" i="54"/>
  <c r="N10" i="54"/>
  <c r="U9" i="54"/>
  <c r="B9" i="54"/>
  <c r="I8" i="54"/>
  <c r="N7" i="54"/>
  <c r="U6" i="54"/>
  <c r="B6" i="54"/>
  <c r="I5" i="54"/>
  <c r="N4" i="54"/>
  <c r="U3" i="54"/>
  <c r="B3" i="54"/>
  <c r="I2" i="54"/>
  <c r="R15" i="53"/>
  <c r="F15" i="53"/>
  <c r="R14" i="53"/>
  <c r="F14" i="53"/>
  <c r="R13" i="53"/>
  <c r="F13" i="53"/>
  <c r="R12" i="53"/>
  <c r="F12" i="53"/>
  <c r="R11" i="53"/>
  <c r="F11" i="53"/>
  <c r="R10" i="53"/>
  <c r="F10" i="53"/>
  <c r="R9" i="53"/>
  <c r="F9" i="53"/>
  <c r="R8" i="53"/>
  <c r="F8" i="53"/>
  <c r="R7" i="53"/>
  <c r="F7" i="53"/>
  <c r="R6" i="53"/>
  <c r="F6" i="53"/>
  <c r="R5" i="53"/>
  <c r="F5" i="53"/>
  <c r="R4" i="53"/>
  <c r="F4" i="53"/>
  <c r="R3" i="53"/>
  <c r="F3" i="53"/>
  <c r="R2" i="53"/>
  <c r="F2" i="53"/>
  <c r="R15" i="2"/>
  <c r="F15" i="2"/>
  <c r="R14" i="2"/>
  <c r="F14" i="2"/>
  <c r="R13" i="2"/>
  <c r="F13" i="2"/>
  <c r="R12" i="2"/>
  <c r="F12" i="2"/>
  <c r="R11" i="2"/>
  <c r="F11" i="2"/>
  <c r="R10" i="2"/>
  <c r="X15" i="66"/>
  <c r="N5" i="65"/>
  <c r="R10" i="12"/>
  <c r="C5" i="12"/>
  <c r="Y13" i="56"/>
  <c r="Q9" i="56"/>
  <c r="F6" i="56"/>
  <c r="V2" i="56"/>
  <c r="I14" i="55"/>
  <c r="S11" i="55"/>
  <c r="F9" i="55"/>
  <c r="S6" i="55"/>
  <c r="X4" i="55"/>
  <c r="J3" i="55"/>
  <c r="V15" i="3"/>
  <c r="J14" i="3"/>
  <c r="L13" i="3"/>
  <c r="N12" i="3"/>
  <c r="S11" i="3"/>
  <c r="V10" i="3"/>
  <c r="Y9" i="3"/>
  <c r="F9" i="3"/>
  <c r="H8" i="3"/>
  <c r="L7" i="3"/>
  <c r="N6" i="3"/>
  <c r="S5" i="3"/>
  <c r="V4" i="3"/>
  <c r="Y3" i="3"/>
  <c r="F3" i="3"/>
  <c r="H2" i="3"/>
  <c r="L15" i="54"/>
  <c r="N14" i="54"/>
  <c r="S13" i="54"/>
  <c r="V12" i="54"/>
  <c r="Y11" i="54"/>
  <c r="H11" i="54"/>
  <c r="M10" i="54"/>
  <c r="T9" i="54"/>
  <c r="Y8" i="54"/>
  <c r="H8" i="54"/>
  <c r="M7" i="54"/>
  <c r="T6" i="54"/>
  <c r="Y5" i="54"/>
  <c r="H5" i="54"/>
  <c r="M4" i="54"/>
  <c r="T3" i="54"/>
  <c r="Y2" i="54"/>
  <c r="H2" i="54"/>
  <c r="Q15" i="53"/>
  <c r="E15" i="53"/>
  <c r="Q14" i="53"/>
  <c r="E14" i="53"/>
  <c r="Q13" i="53"/>
  <c r="E13" i="53"/>
  <c r="Q12" i="53"/>
  <c r="E12" i="53"/>
  <c r="Q11" i="53"/>
  <c r="E11" i="53"/>
  <c r="Q10" i="53"/>
  <c r="E10" i="53"/>
  <c r="Q9" i="53"/>
  <c r="E9" i="53"/>
  <c r="Q8" i="53"/>
  <c r="E8" i="53"/>
  <c r="Q7" i="53"/>
  <c r="E7" i="53"/>
  <c r="Q6" i="53"/>
  <c r="E6" i="53"/>
  <c r="Q5" i="53"/>
  <c r="E5" i="53"/>
  <c r="Q4" i="53"/>
  <c r="E4" i="53"/>
  <c r="Q3" i="53"/>
  <c r="E3" i="53"/>
  <c r="Q2" i="53"/>
  <c r="E2" i="53"/>
  <c r="Q15" i="2"/>
  <c r="E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Q3" i="2"/>
  <c r="E3" i="2"/>
  <c r="Q2" i="2"/>
  <c r="E2" i="2"/>
  <c r="U15" i="66"/>
  <c r="M5" i="65"/>
  <c r="P10" i="12"/>
  <c r="S4" i="12"/>
  <c r="S13" i="56"/>
  <c r="P9" i="56"/>
  <c r="E6" i="56"/>
  <c r="S2" i="56"/>
  <c r="F14" i="55"/>
  <c r="Q11" i="55"/>
  <c r="D9" i="55"/>
  <c r="Q6" i="55"/>
  <c r="V4" i="55"/>
  <c r="H3" i="55"/>
  <c r="T15" i="3"/>
  <c r="H14" i="3"/>
  <c r="J13" i="3"/>
  <c r="M12" i="3"/>
  <c r="R11" i="3"/>
  <c r="T10" i="3"/>
  <c r="X9" i="3"/>
  <c r="B9" i="3"/>
  <c r="G8" i="3"/>
  <c r="J7" i="3"/>
  <c r="M6" i="3"/>
  <c r="R5" i="3"/>
  <c r="T4" i="3"/>
  <c r="X3" i="3"/>
  <c r="B3" i="3"/>
  <c r="G2" i="3"/>
  <c r="J15" i="54"/>
  <c r="M14" i="54"/>
  <c r="R13" i="54"/>
  <c r="T12" i="54"/>
  <c r="X11" i="54"/>
  <c r="G11" i="54"/>
  <c r="L10" i="54"/>
  <c r="S9" i="54"/>
  <c r="X8" i="54"/>
  <c r="G8" i="54"/>
  <c r="L7" i="54"/>
  <c r="S6" i="54"/>
  <c r="X5" i="54"/>
  <c r="G5" i="54"/>
  <c r="L4" i="54"/>
  <c r="S3" i="54"/>
  <c r="X2" i="54"/>
  <c r="G2" i="54"/>
  <c r="P15" i="53"/>
  <c r="D15" i="53"/>
  <c r="P14" i="53"/>
  <c r="D14" i="53"/>
  <c r="P13" i="53"/>
  <c r="D13" i="53"/>
  <c r="P12" i="53"/>
  <c r="D12" i="53"/>
  <c r="P11" i="53"/>
  <c r="D11" i="53"/>
  <c r="P10" i="53"/>
  <c r="D10" i="53"/>
  <c r="P9" i="53"/>
  <c r="D9" i="53"/>
  <c r="P8" i="53"/>
  <c r="D8" i="53"/>
  <c r="P7" i="53"/>
  <c r="D7" i="53"/>
  <c r="P6" i="53"/>
  <c r="D6" i="53"/>
  <c r="P5" i="53"/>
  <c r="D5" i="53"/>
  <c r="P4" i="53"/>
  <c r="D4" i="53"/>
  <c r="P3" i="53"/>
  <c r="D3" i="53"/>
  <c r="P2" i="53"/>
  <c r="D2" i="53"/>
  <c r="P15" i="2"/>
  <c r="D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D5" i="2"/>
  <c r="P4" i="2"/>
  <c r="D4" i="2"/>
  <c r="P3" i="2"/>
  <c r="D3" i="2"/>
  <c r="P2" i="2"/>
  <c r="D2" i="2"/>
  <c r="B8" i="66"/>
  <c r="N3" i="65"/>
  <c r="F9" i="12"/>
  <c r="W3" i="12"/>
  <c r="R12" i="56"/>
  <c r="V8" i="56"/>
  <c r="N5" i="56"/>
  <c r="R2" i="56"/>
  <c r="E14" i="55"/>
  <c r="P11" i="55"/>
  <c r="B9" i="55"/>
  <c r="P6" i="55"/>
  <c r="U4" i="55"/>
  <c r="G3" i="55"/>
  <c r="S15" i="3"/>
  <c r="G14" i="3"/>
  <c r="H13" i="3"/>
  <c r="L12" i="3"/>
  <c r="N11" i="3"/>
  <c r="S10" i="3"/>
  <c r="V9" i="3"/>
  <c r="Y8" i="3"/>
  <c r="F8" i="3"/>
  <c r="H7" i="3"/>
  <c r="L6" i="3"/>
  <c r="N5" i="3"/>
  <c r="S4" i="3"/>
  <c r="V3" i="3"/>
  <c r="Y2" i="3"/>
  <c r="F2" i="3"/>
  <c r="H15" i="54"/>
  <c r="L14" i="54"/>
  <c r="N13" i="54"/>
  <c r="S12" i="54"/>
  <c r="V11" i="54"/>
  <c r="F11" i="54"/>
  <c r="J10" i="54"/>
  <c r="R9" i="54"/>
  <c r="V8" i="54"/>
  <c r="F8" i="54"/>
  <c r="J7" i="54"/>
  <c r="R6" i="54"/>
  <c r="V5" i="54"/>
  <c r="F5" i="54"/>
  <c r="J4" i="54"/>
  <c r="R3" i="54"/>
  <c r="V2" i="54"/>
  <c r="F2" i="54"/>
  <c r="O15" i="53"/>
  <c r="C15" i="53"/>
  <c r="O14" i="53"/>
  <c r="C14" i="53"/>
  <c r="O13" i="53"/>
  <c r="C13" i="53"/>
  <c r="O12" i="53"/>
  <c r="C12" i="53"/>
  <c r="O11" i="53"/>
  <c r="C11" i="53"/>
  <c r="O10" i="53"/>
  <c r="C10" i="53"/>
  <c r="O9" i="53"/>
  <c r="C9" i="53"/>
  <c r="O8" i="53"/>
  <c r="C8" i="53"/>
  <c r="O7" i="53"/>
  <c r="C7" i="53"/>
  <c r="O6" i="53"/>
  <c r="C6" i="53"/>
  <c r="O5" i="53"/>
  <c r="C5" i="53"/>
  <c r="O4" i="53"/>
  <c r="C4" i="53"/>
  <c r="O3" i="53"/>
  <c r="C3" i="53"/>
  <c r="O2" i="53"/>
  <c r="C2" i="53"/>
  <c r="O15" i="2"/>
  <c r="C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M6" i="66"/>
  <c r="F3" i="65"/>
  <c r="C9" i="12"/>
  <c r="R3" i="12"/>
  <c r="O12" i="56"/>
  <c r="S8" i="56"/>
  <c r="I5" i="56"/>
  <c r="G2" i="56"/>
  <c r="R13" i="55"/>
  <c r="E11" i="55"/>
  <c r="P8" i="55"/>
  <c r="G6" i="55"/>
  <c r="O4" i="55"/>
  <c r="Y2" i="55"/>
  <c r="M15" i="3"/>
  <c r="B14" i="3"/>
  <c r="G13" i="3"/>
  <c r="J12" i="3"/>
  <c r="M11" i="3"/>
  <c r="R10" i="3"/>
  <c r="T9" i="3"/>
  <c r="X8" i="3"/>
  <c r="B8" i="3"/>
  <c r="G7" i="3"/>
  <c r="J6" i="3"/>
  <c r="M5" i="3"/>
  <c r="R4" i="3"/>
  <c r="T3" i="3"/>
  <c r="X2" i="3"/>
  <c r="B2" i="3"/>
  <c r="G15" i="54"/>
  <c r="J14" i="54"/>
  <c r="M13" i="54"/>
  <c r="R12" i="54"/>
  <c r="U11" i="54"/>
  <c r="B11" i="54"/>
  <c r="I10" i="54"/>
  <c r="N9" i="54"/>
  <c r="U8" i="54"/>
  <c r="B8" i="54"/>
  <c r="I7" i="54"/>
  <c r="N6" i="54"/>
  <c r="U5" i="54"/>
  <c r="B5" i="54"/>
  <c r="I4" i="54"/>
  <c r="N3" i="54"/>
  <c r="U2" i="54"/>
  <c r="B2" i="54"/>
  <c r="N15" i="53"/>
  <c r="B15" i="53"/>
  <c r="N14" i="53"/>
  <c r="B14" i="53"/>
  <c r="N13" i="53"/>
  <c r="B13" i="53"/>
  <c r="N12" i="53"/>
  <c r="B12" i="53"/>
  <c r="N11" i="53"/>
  <c r="B11" i="53"/>
  <c r="N10" i="53"/>
  <c r="B10" i="53"/>
  <c r="N9" i="53"/>
  <c r="B9" i="53"/>
  <c r="N8" i="53"/>
  <c r="B8" i="53"/>
  <c r="N7" i="53"/>
  <c r="B7" i="53"/>
  <c r="N6" i="53"/>
  <c r="B6" i="53"/>
  <c r="N5" i="53"/>
  <c r="B5" i="53"/>
  <c r="N4" i="53"/>
  <c r="B4" i="53"/>
  <c r="N3" i="53"/>
  <c r="B3" i="53"/>
  <c r="N2" i="53"/>
  <c r="B2" i="53"/>
  <c r="N15" i="2"/>
  <c r="B15" i="2"/>
  <c r="B15" i="8" s="1"/>
  <c r="N14" i="2"/>
  <c r="B14" i="2"/>
  <c r="B14" i="8" s="1"/>
  <c r="N13" i="2"/>
  <c r="B13" i="2"/>
  <c r="B13" i="8" s="1"/>
  <c r="N12" i="2"/>
  <c r="B12" i="2"/>
  <c r="B12" i="8" s="1"/>
  <c r="N11" i="2"/>
  <c r="B11" i="2"/>
  <c r="B11" i="8" s="1"/>
  <c r="K6" i="66"/>
  <c r="E3" i="65"/>
  <c r="B9" i="12"/>
  <c r="Q3" i="12"/>
  <c r="N12" i="56"/>
  <c r="R8" i="56"/>
  <c r="G5" i="56"/>
  <c r="D2" i="56"/>
  <c r="N13" i="55"/>
  <c r="V10" i="55"/>
  <c r="I8" i="55"/>
  <c r="D6" i="55"/>
  <c r="K4" i="55"/>
  <c r="V2" i="55"/>
  <c r="J15" i="3"/>
  <c r="Y13" i="3"/>
  <c r="F13" i="3"/>
  <c r="H12" i="3"/>
  <c r="L11" i="3"/>
  <c r="N10" i="3"/>
  <c r="S9" i="3"/>
  <c r="V8" i="3"/>
  <c r="Y7" i="3"/>
  <c r="F7" i="3"/>
  <c r="H6" i="3"/>
  <c r="L5" i="3"/>
  <c r="N4" i="3"/>
  <c r="S3" i="3"/>
  <c r="V2" i="3"/>
  <c r="Y15" i="54"/>
  <c r="F15" i="54"/>
  <c r="H14" i="54"/>
  <c r="L13" i="54"/>
  <c r="N12" i="54"/>
  <c r="T11" i="54"/>
  <c r="Y10" i="54"/>
  <c r="H10" i="54"/>
  <c r="M9" i="54"/>
  <c r="T8" i="54"/>
  <c r="Y7" i="54"/>
  <c r="H7" i="54"/>
  <c r="M6" i="54"/>
  <c r="T5" i="54"/>
  <c r="Y4" i="54"/>
  <c r="H4" i="54"/>
  <c r="M3" i="54"/>
  <c r="T2" i="54"/>
  <c r="Y15" i="53"/>
  <c r="C15" i="65"/>
  <c r="F15" i="12"/>
  <c r="R7" i="12"/>
  <c r="O2" i="12"/>
  <c r="R11" i="56"/>
  <c r="D8" i="56"/>
  <c r="Q4" i="56"/>
  <c r="V15" i="55"/>
  <c r="I13" i="55"/>
  <c r="S10" i="55"/>
  <c r="F8" i="55"/>
  <c r="B6" i="55"/>
  <c r="I4" i="55"/>
  <c r="T2" i="55"/>
  <c r="H15" i="3"/>
  <c r="X13" i="3"/>
  <c r="B13" i="3"/>
  <c r="G12" i="3"/>
  <c r="J11" i="3"/>
  <c r="M10" i="3"/>
  <c r="R9" i="3"/>
  <c r="T8" i="3"/>
  <c r="X7" i="3"/>
  <c r="B7" i="3"/>
  <c r="G6" i="3"/>
  <c r="J5" i="3"/>
  <c r="M4" i="3"/>
  <c r="R3" i="3"/>
  <c r="T2" i="3"/>
  <c r="X15" i="54"/>
  <c r="B15" i="54"/>
  <c r="G14" i="54"/>
  <c r="J13" i="54"/>
  <c r="M12" i="54"/>
  <c r="S11" i="54"/>
  <c r="X10" i="54"/>
  <c r="G10" i="54"/>
  <c r="L9" i="54"/>
  <c r="S8" i="54"/>
  <c r="X7" i="54"/>
  <c r="G7" i="54"/>
  <c r="L6" i="54"/>
  <c r="S5" i="54"/>
  <c r="X4" i="54"/>
  <c r="G4" i="54"/>
  <c r="L3" i="54"/>
  <c r="S2" i="54"/>
  <c r="X15" i="53"/>
  <c r="L15" i="53"/>
  <c r="X14" i="53"/>
  <c r="L14" i="53"/>
  <c r="X13" i="53"/>
  <c r="L13" i="53"/>
  <c r="X12" i="53"/>
  <c r="L12" i="53"/>
  <c r="X11" i="53"/>
  <c r="L11" i="53"/>
  <c r="X10" i="53"/>
  <c r="L10" i="53"/>
  <c r="X9" i="53"/>
  <c r="L9" i="53"/>
  <c r="X8" i="53"/>
  <c r="L8" i="53"/>
  <c r="X7" i="53"/>
  <c r="L7" i="53"/>
  <c r="X6" i="53"/>
  <c r="L6" i="53"/>
  <c r="X5" i="53"/>
  <c r="L5" i="53"/>
  <c r="X4" i="53"/>
  <c r="L4" i="53"/>
  <c r="X3" i="53"/>
  <c r="L3" i="53"/>
  <c r="X2" i="53"/>
  <c r="L2" i="53"/>
  <c r="X15" i="2"/>
  <c r="L15" i="2"/>
  <c r="X14" i="2"/>
  <c r="L14" i="2"/>
  <c r="X13" i="2"/>
  <c r="L13" i="2"/>
  <c r="X12" i="2"/>
  <c r="L12" i="2"/>
  <c r="X11" i="2"/>
  <c r="L11" i="2"/>
  <c r="P13" i="65"/>
  <c r="B15" i="12"/>
  <c r="O7" i="12"/>
  <c r="K2" i="12"/>
  <c r="M11" i="56"/>
  <c r="V7" i="56"/>
  <c r="N4" i="56"/>
  <c r="U15" i="55"/>
  <c r="G13" i="55"/>
  <c r="R10" i="55"/>
  <c r="E8" i="55"/>
  <c r="W5" i="55"/>
  <c r="H4" i="55"/>
  <c r="S2" i="55"/>
  <c r="G15" i="3"/>
  <c r="V13" i="3"/>
  <c r="Y12" i="3"/>
  <c r="F12" i="3"/>
  <c r="H11" i="3"/>
  <c r="L10" i="3"/>
  <c r="N9" i="3"/>
  <c r="S8" i="3"/>
  <c r="V7" i="3"/>
  <c r="Y6" i="3"/>
  <c r="F6" i="3"/>
  <c r="H5" i="3"/>
  <c r="L4" i="3"/>
  <c r="N3" i="3"/>
  <c r="S2" i="3"/>
  <c r="V15" i="54"/>
  <c r="Y14" i="54"/>
  <c r="F14" i="54"/>
  <c r="H13" i="54"/>
  <c r="L12" i="54"/>
  <c r="R11" i="54"/>
  <c r="V10" i="54"/>
  <c r="F10" i="54"/>
  <c r="J9" i="54"/>
  <c r="R8" i="54"/>
  <c r="V7" i="54"/>
  <c r="F7" i="54"/>
  <c r="J6" i="54"/>
  <c r="R5" i="54"/>
  <c r="V4" i="54"/>
  <c r="F4" i="54"/>
  <c r="J3" i="54"/>
  <c r="R2" i="54"/>
  <c r="W15" i="53"/>
  <c r="K15" i="53"/>
  <c r="W14" i="53"/>
  <c r="K14" i="53"/>
  <c r="W13" i="53"/>
  <c r="K13" i="53"/>
  <c r="W12" i="53"/>
  <c r="K12" i="53"/>
  <c r="W11" i="53"/>
  <c r="K11" i="53"/>
  <c r="W10" i="53"/>
  <c r="K10" i="53"/>
  <c r="W9" i="53"/>
  <c r="K9" i="53"/>
  <c r="W8" i="53"/>
  <c r="K8" i="53"/>
  <c r="W7" i="53"/>
  <c r="K7" i="53"/>
  <c r="W6" i="53"/>
  <c r="K6" i="53"/>
  <c r="W5" i="53"/>
  <c r="K5" i="53"/>
  <c r="W4" i="53"/>
  <c r="K4" i="53"/>
  <c r="W3" i="53"/>
  <c r="K3" i="53"/>
  <c r="W2" i="53"/>
  <c r="K2" i="53"/>
  <c r="W15" i="2"/>
  <c r="K15" i="2"/>
  <c r="W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2" i="2"/>
  <c r="B10" i="65"/>
  <c r="B13" i="12"/>
  <c r="O6" i="12"/>
  <c r="M15" i="56"/>
  <c r="Q10" i="56"/>
  <c r="F7" i="56"/>
  <c r="S3" i="56"/>
  <c r="F15" i="55"/>
  <c r="Q12" i="55"/>
  <c r="D10" i="55"/>
  <c r="N7" i="55"/>
  <c r="N5" i="55"/>
  <c r="V3" i="55"/>
  <c r="J2" i="55"/>
  <c r="V14" i="3"/>
  <c r="S13" i="3"/>
  <c r="V12" i="3"/>
  <c r="Y11" i="3"/>
  <c r="F11" i="3"/>
  <c r="H10" i="3"/>
  <c r="L9" i="3"/>
  <c r="N8" i="3"/>
  <c r="S7" i="3"/>
  <c r="V6" i="3"/>
  <c r="Y5" i="3"/>
  <c r="F5" i="3"/>
  <c r="H4" i="3"/>
  <c r="L3" i="3"/>
  <c r="N2" i="3"/>
  <c r="S15" i="54"/>
  <c r="V14" i="54"/>
  <c r="Y13" i="54"/>
  <c r="F13" i="54"/>
  <c r="H12" i="54"/>
  <c r="M11" i="54"/>
  <c r="T10" i="54"/>
  <c r="Y9" i="54"/>
  <c r="H9" i="54"/>
  <c r="M8" i="54"/>
  <c r="T7" i="54"/>
  <c r="Y6" i="54"/>
  <c r="H6" i="54"/>
  <c r="M5" i="54"/>
  <c r="T4" i="54"/>
  <c r="Y3" i="54"/>
  <c r="H3" i="54"/>
  <c r="M2" i="54"/>
  <c r="U15" i="53"/>
  <c r="I15" i="53"/>
  <c r="U14" i="53"/>
  <c r="I14" i="53"/>
  <c r="U13" i="53"/>
  <c r="I13" i="53"/>
  <c r="U12" i="53"/>
  <c r="I12" i="53"/>
  <c r="U11" i="53"/>
  <c r="I11" i="53"/>
  <c r="U10" i="53"/>
  <c r="I10" i="53"/>
  <c r="U9" i="53"/>
  <c r="I9" i="53"/>
  <c r="U8" i="53"/>
  <c r="I8" i="53"/>
  <c r="U7" i="53"/>
  <c r="I7" i="53"/>
  <c r="U6" i="53"/>
  <c r="I6" i="53"/>
  <c r="U5" i="53"/>
  <c r="I5" i="53"/>
  <c r="U4" i="53"/>
  <c r="I4" i="53"/>
  <c r="U3" i="53"/>
  <c r="I3" i="53"/>
  <c r="U2" i="53"/>
  <c r="I2" i="53"/>
  <c r="U15" i="2"/>
  <c r="I15" i="2"/>
  <c r="U14" i="2"/>
  <c r="I14" i="2"/>
  <c r="U13" i="2"/>
  <c r="I13" i="2"/>
  <c r="U12" i="2"/>
  <c r="I12" i="2"/>
  <c r="U11" i="2"/>
  <c r="I11" i="2"/>
  <c r="U10" i="2"/>
  <c r="I10" i="2"/>
  <c r="U9" i="2"/>
  <c r="I9" i="2"/>
  <c r="U8" i="2"/>
  <c r="I8" i="2"/>
  <c r="U7" i="2"/>
  <c r="I7" i="2"/>
  <c r="U6" i="2"/>
  <c r="I6" i="2"/>
  <c r="U5" i="2"/>
  <c r="I5" i="2"/>
  <c r="U4" i="2"/>
  <c r="I4" i="2"/>
  <c r="U3" i="2"/>
  <c r="I3" i="2"/>
  <c r="U2" i="2"/>
  <c r="I2" i="2"/>
  <c r="O13" i="65"/>
  <c r="I11" i="56"/>
  <c r="U12" i="55"/>
  <c r="B4" i="55"/>
  <c r="X12" i="3"/>
  <c r="M9" i="3"/>
  <c r="B6" i="3"/>
  <c r="R2" i="3"/>
  <c r="G13" i="54"/>
  <c r="B10" i="54"/>
  <c r="B7" i="54"/>
  <c r="B4" i="54"/>
  <c r="M15" i="53"/>
  <c r="Y13" i="53"/>
  <c r="M12" i="53"/>
  <c r="Y10" i="53"/>
  <c r="M9" i="53"/>
  <c r="Y7" i="53"/>
  <c r="M6" i="53"/>
  <c r="Y4" i="53"/>
  <c r="M3" i="53"/>
  <c r="Y15" i="2"/>
  <c r="M14" i="2"/>
  <c r="Y12" i="2"/>
  <c r="M11" i="2"/>
  <c r="J10" i="2"/>
  <c r="M9" i="2"/>
  <c r="R8" i="2"/>
  <c r="T7" i="2"/>
  <c r="X6" i="2"/>
  <c r="B6" i="2"/>
  <c r="B6" i="8" s="1"/>
  <c r="G5" i="2"/>
  <c r="J4" i="2"/>
  <c r="M3" i="2"/>
  <c r="R2" i="2"/>
  <c r="X10" i="2"/>
  <c r="V4" i="2"/>
  <c r="J8" i="54"/>
  <c r="M13" i="2"/>
  <c r="R3" i="2"/>
  <c r="H3" i="3"/>
  <c r="G11" i="53"/>
  <c r="S11" i="2"/>
  <c r="C9" i="65"/>
  <c r="N10" i="56"/>
  <c r="N12" i="55"/>
  <c r="T3" i="55"/>
  <c r="T12" i="3"/>
  <c r="J9" i="3"/>
  <c r="X5" i="3"/>
  <c r="M2" i="3"/>
  <c r="B13" i="54"/>
  <c r="X9" i="54"/>
  <c r="X6" i="54"/>
  <c r="X3" i="54"/>
  <c r="J15" i="53"/>
  <c r="V13" i="53"/>
  <c r="J12" i="53"/>
  <c r="V10" i="53"/>
  <c r="J9" i="53"/>
  <c r="V7" i="53"/>
  <c r="J6" i="53"/>
  <c r="V4" i="53"/>
  <c r="J3" i="53"/>
  <c r="V15" i="2"/>
  <c r="J14" i="2"/>
  <c r="V12" i="2"/>
  <c r="J11" i="2"/>
  <c r="H10" i="2"/>
  <c r="L9" i="2"/>
  <c r="N8" i="2"/>
  <c r="S7" i="2"/>
  <c r="V6" i="2"/>
  <c r="Y5" i="2"/>
  <c r="F5" i="2"/>
  <c r="H4" i="2"/>
  <c r="L3" i="2"/>
  <c r="N2" i="2"/>
  <c r="J4" i="53"/>
  <c r="F9" i="2"/>
  <c r="Y3" i="2"/>
  <c r="M14" i="53"/>
  <c r="X8" i="2"/>
  <c r="M5" i="2"/>
  <c r="B7" i="2"/>
  <c r="B7" i="8" s="1"/>
  <c r="B15" i="56"/>
  <c r="S15" i="53"/>
  <c r="S3" i="53"/>
  <c r="Y6" i="2"/>
  <c r="B9" i="65"/>
  <c r="J10" i="56"/>
  <c r="J12" i="55"/>
  <c r="S3" i="55"/>
  <c r="S12" i="3"/>
  <c r="H9" i="3"/>
  <c r="V5" i="3"/>
  <c r="L2" i="3"/>
  <c r="Y12" i="54"/>
  <c r="V9" i="54"/>
  <c r="V6" i="54"/>
  <c r="V3" i="54"/>
  <c r="H15" i="53"/>
  <c r="T13" i="53"/>
  <c r="H12" i="53"/>
  <c r="T10" i="53"/>
  <c r="H9" i="53"/>
  <c r="T7" i="53"/>
  <c r="H6" i="53"/>
  <c r="T4" i="53"/>
  <c r="H3" i="53"/>
  <c r="T15" i="2"/>
  <c r="H14" i="2"/>
  <c r="T12" i="2"/>
  <c r="H11" i="2"/>
  <c r="G10" i="2"/>
  <c r="J9" i="2"/>
  <c r="M8" i="2"/>
  <c r="R7" i="2"/>
  <c r="T6" i="2"/>
  <c r="X5" i="2"/>
  <c r="B5" i="2"/>
  <c r="B5" i="8" s="1"/>
  <c r="G4" i="2"/>
  <c r="J3" i="2"/>
  <c r="M2" i="2"/>
  <c r="J15" i="2"/>
  <c r="H8" i="2"/>
  <c r="N6" i="2"/>
  <c r="F3" i="2"/>
  <c r="Y3" i="53"/>
  <c r="J5" i="2"/>
  <c r="B15" i="55"/>
  <c r="R10" i="54"/>
  <c r="S6" i="53"/>
  <c r="N9" i="2"/>
  <c r="N3" i="2"/>
  <c r="Y14" i="12"/>
  <c r="U7" i="56"/>
  <c r="G10" i="55"/>
  <c r="M2" i="55"/>
  <c r="B12" i="3"/>
  <c r="R8" i="3"/>
  <c r="G5" i="3"/>
  <c r="T15" i="54"/>
  <c r="J12" i="54"/>
  <c r="I9" i="54"/>
  <c r="I6" i="54"/>
  <c r="I3" i="54"/>
  <c r="G15" i="53"/>
  <c r="S13" i="53"/>
  <c r="G12" i="53"/>
  <c r="S10" i="53"/>
  <c r="G9" i="53"/>
  <c r="S7" i="53"/>
  <c r="G6" i="53"/>
  <c r="S4" i="53"/>
  <c r="G3" i="53"/>
  <c r="S15" i="2"/>
  <c r="G14" i="2"/>
  <c r="S12" i="2"/>
  <c r="G11" i="2"/>
  <c r="F10" i="2"/>
  <c r="H9" i="2"/>
  <c r="L8" i="2"/>
  <c r="N7" i="2"/>
  <c r="S6" i="2"/>
  <c r="V5" i="2"/>
  <c r="Y4" i="2"/>
  <c r="F4" i="2"/>
  <c r="H3" i="2"/>
  <c r="L2" i="2"/>
  <c r="V2" i="53"/>
  <c r="Y9" i="2"/>
  <c r="S5" i="2"/>
  <c r="J2" i="54"/>
  <c r="Y11" i="2"/>
  <c r="J6" i="2"/>
  <c r="B2" i="2"/>
  <c r="B2" i="8" s="1"/>
  <c r="T8" i="2"/>
  <c r="J5" i="55"/>
  <c r="R4" i="54"/>
  <c r="G8" i="53"/>
  <c r="S14" i="2"/>
  <c r="V7" i="2"/>
  <c r="L4" i="2"/>
  <c r="R12" i="12"/>
  <c r="D7" i="56"/>
  <c r="V9" i="55"/>
  <c r="H2" i="55"/>
  <c r="X11" i="3"/>
  <c r="M8" i="3"/>
  <c r="B5" i="3"/>
  <c r="R15" i="54"/>
  <c r="G12" i="54"/>
  <c r="G9" i="54"/>
  <c r="G6" i="54"/>
  <c r="G3" i="54"/>
  <c r="Y14" i="53"/>
  <c r="M13" i="53"/>
  <c r="Y11" i="53"/>
  <c r="M10" i="53"/>
  <c r="Y8" i="53"/>
  <c r="M7" i="53"/>
  <c r="Y5" i="53"/>
  <c r="M4" i="53"/>
  <c r="Y2" i="53"/>
  <c r="M15" i="2"/>
  <c r="Y13" i="2"/>
  <c r="M12" i="2"/>
  <c r="Y10" i="2"/>
  <c r="B10" i="2"/>
  <c r="B10" i="8" s="1"/>
  <c r="G9" i="2"/>
  <c r="J8" i="2"/>
  <c r="M7" i="2"/>
  <c r="R6" i="2"/>
  <c r="T5" i="2"/>
  <c r="X4" i="2"/>
  <c r="B4" i="2"/>
  <c r="B4" i="8" s="1"/>
  <c r="G3" i="2"/>
  <c r="J2" i="2"/>
  <c r="V13" i="2"/>
  <c r="H2" i="2"/>
  <c r="M8" i="53"/>
  <c r="R4" i="2"/>
  <c r="M10" i="2"/>
  <c r="S6" i="3"/>
  <c r="G14" i="53"/>
  <c r="G13" i="2"/>
  <c r="Q12" i="12"/>
  <c r="B7" i="56"/>
  <c r="U9" i="55"/>
  <c r="G2" i="55"/>
  <c r="V11" i="3"/>
  <c r="L8" i="3"/>
  <c r="Y4" i="3"/>
  <c r="N15" i="54"/>
  <c r="F12" i="54"/>
  <c r="F9" i="54"/>
  <c r="F6" i="54"/>
  <c r="F3" i="54"/>
  <c r="V14" i="53"/>
  <c r="J13" i="53"/>
  <c r="V11" i="53"/>
  <c r="J10" i="53"/>
  <c r="V8" i="53"/>
  <c r="J7" i="53"/>
  <c r="V5" i="53"/>
  <c r="J12" i="2"/>
  <c r="L7" i="2"/>
  <c r="Y14" i="2"/>
  <c r="N7" i="12"/>
  <c r="J4" i="56"/>
  <c r="R7" i="55"/>
  <c r="Y14" i="3"/>
  <c r="G11" i="3"/>
  <c r="T7" i="3"/>
  <c r="J4" i="3"/>
  <c r="X14" i="54"/>
  <c r="N11" i="54"/>
  <c r="N8" i="54"/>
  <c r="N5" i="54"/>
  <c r="N2" i="54"/>
  <c r="T14" i="53"/>
  <c r="H13" i="53"/>
  <c r="T11" i="53"/>
  <c r="H10" i="53"/>
  <c r="T8" i="53"/>
  <c r="H7" i="53"/>
  <c r="T5" i="53"/>
  <c r="H4" i="53"/>
  <c r="T2" i="53"/>
  <c r="H15" i="2"/>
  <c r="T13" i="2"/>
  <c r="H12" i="2"/>
  <c r="V10" i="2"/>
  <c r="X9" i="2"/>
  <c r="B9" i="2"/>
  <c r="B9" i="8" s="1"/>
  <c r="G8" i="2"/>
  <c r="J7" i="2"/>
  <c r="M6" i="2"/>
  <c r="R5" i="2"/>
  <c r="T4" i="2"/>
  <c r="X3" i="2"/>
  <c r="B3" i="2"/>
  <c r="B3" i="8" s="1"/>
  <c r="G2" i="2"/>
  <c r="P3" i="56"/>
  <c r="S14" i="3"/>
  <c r="N7" i="3"/>
  <c r="J11" i="54"/>
  <c r="M11" i="53"/>
  <c r="M5" i="53"/>
  <c r="S10" i="2"/>
  <c r="B8" i="2"/>
  <c r="B8" i="8" s="1"/>
  <c r="T3" i="2"/>
  <c r="G6" i="2"/>
  <c r="V13" i="54"/>
  <c r="G5" i="53"/>
  <c r="F6" i="2"/>
  <c r="F6" i="12"/>
  <c r="Q3" i="56"/>
  <c r="I7" i="55"/>
  <c r="T14" i="3"/>
  <c r="B11" i="3"/>
  <c r="R7" i="3"/>
  <c r="G4" i="3"/>
  <c r="T14" i="54"/>
  <c r="L11" i="54"/>
  <c r="L8" i="54"/>
  <c r="L5" i="54"/>
  <c r="L2" i="54"/>
  <c r="S14" i="53"/>
  <c r="G13" i="53"/>
  <c r="S11" i="53"/>
  <c r="G10" i="53"/>
  <c r="S8" i="53"/>
  <c r="G7" i="53"/>
  <c r="S5" i="53"/>
  <c r="G4" i="53"/>
  <c r="S2" i="53"/>
  <c r="G15" i="2"/>
  <c r="S13" i="2"/>
  <c r="G12" i="2"/>
  <c r="T10" i="2"/>
  <c r="V9" i="2"/>
  <c r="Y8" i="2"/>
  <c r="F8" i="2"/>
  <c r="H7" i="2"/>
  <c r="L6" i="2"/>
  <c r="N5" i="2"/>
  <c r="S4" i="2"/>
  <c r="V3" i="2"/>
  <c r="Y2" i="2"/>
  <c r="F2" i="2"/>
  <c r="D6" i="12"/>
  <c r="H7" i="55"/>
  <c r="Y10" i="3"/>
  <c r="F4" i="3"/>
  <c r="S14" i="54"/>
  <c r="J5" i="54"/>
  <c r="Y12" i="53"/>
  <c r="Y9" i="53"/>
  <c r="Y6" i="53"/>
  <c r="M2" i="53"/>
  <c r="T9" i="2"/>
  <c r="G7" i="2"/>
  <c r="X2" i="2"/>
  <c r="X7" i="2"/>
  <c r="N13" i="3"/>
  <c r="R7" i="54"/>
  <c r="S9" i="53"/>
  <c r="G2" i="53"/>
  <c r="S8" i="2"/>
  <c r="H5" i="2"/>
  <c r="G2" i="12"/>
  <c r="J15" i="55"/>
  <c r="Q5" i="55"/>
  <c r="T13" i="3"/>
  <c r="J10" i="3"/>
  <c r="X6" i="3"/>
  <c r="M3" i="3"/>
  <c r="B14" i="54"/>
  <c r="U10" i="54"/>
  <c r="U7" i="54"/>
  <c r="U4" i="54"/>
  <c r="V15" i="53"/>
  <c r="J14" i="53"/>
  <c r="V12" i="53"/>
  <c r="J11" i="53"/>
  <c r="V9" i="53"/>
  <c r="J8" i="53"/>
  <c r="V6" i="53"/>
  <c r="J5" i="53"/>
  <c r="V3" i="53"/>
  <c r="J2" i="53"/>
  <c r="V14" i="2"/>
  <c r="J13" i="2"/>
  <c r="V11" i="2"/>
  <c r="N10" i="2"/>
  <c r="S9" i="2"/>
  <c r="V8" i="2"/>
  <c r="Y7" i="2"/>
  <c r="F7" i="2"/>
  <c r="H6" i="2"/>
  <c r="L5" i="2"/>
  <c r="N4" i="2"/>
  <c r="S3" i="2"/>
  <c r="V2" i="2"/>
  <c r="C15" i="56"/>
  <c r="D15" i="55"/>
  <c r="K5" i="55"/>
  <c r="R13" i="3"/>
  <c r="G10" i="3"/>
  <c r="T6" i="3"/>
  <c r="J3" i="3"/>
  <c r="X13" i="54"/>
  <c r="S10" i="54"/>
  <c r="S7" i="54"/>
  <c r="S4" i="54"/>
  <c r="T15" i="53"/>
  <c r="H14" i="53"/>
  <c r="T12" i="53"/>
  <c r="H11" i="53"/>
  <c r="T9" i="53"/>
  <c r="H8" i="53"/>
  <c r="T6" i="53"/>
  <c r="H5" i="53"/>
  <c r="T3" i="53"/>
  <c r="H2" i="53"/>
  <c r="T14" i="2"/>
  <c r="H13" i="2"/>
  <c r="T11" i="2"/>
  <c r="R9" i="2"/>
  <c r="M4" i="2"/>
  <c r="T2" i="2"/>
  <c r="F10" i="3"/>
  <c r="S12" i="53"/>
  <c r="L10" i="2"/>
  <c r="S2" i="2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</calcChain>
</file>

<file path=xl/sharedStrings.xml><?xml version="1.0" encoding="utf-8"?>
<sst xmlns="http://schemas.openxmlformats.org/spreadsheetml/2006/main" count="66" uniqueCount="30">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</sst>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2\A_KPC_35_2_2020.xlsx" TargetMode="External"/><Relationship Id="rId1" Type="http://schemas.openxmlformats.org/officeDocument/2006/relationships/externalLinkPath" Target="A_KPC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M6">
            <v>1.6834022445363261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 refreshError="1"/>
      <sheetData sheetId="8" refreshError="1"/>
      <sheetData sheetId="9" refreshError="1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 refreshError="1"/>
      <sheetData sheetId="18" refreshError="1"/>
      <sheetData sheetId="19" refreshError="1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1" sqref="B1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2050</v>
      </c>
    </row>
    <row r="8" spans="1:11" x14ac:dyDescent="0.25">
      <c r="A8" t="s">
        <v>7</v>
      </c>
      <c r="B8" s="4">
        <f>[1]Sheet1!$M$6</f>
        <v>1.6834022445363261</v>
      </c>
    </row>
    <row r="9" spans="1:11" x14ac:dyDescent="0.25">
      <c r="A9" t="s">
        <v>8</v>
      </c>
      <c r="B9" s="4">
        <v>90</v>
      </c>
    </row>
    <row r="10" spans="1:11" x14ac:dyDescent="0.25">
      <c r="A10" t="s">
        <v>9</v>
      </c>
      <c r="B10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5.295966164353219</v>
      </c>
      <c r="C2" s="2">
        <f>'[2]Pc, Winter, S3'!C2*Main!$B$8+_xlfn.IFNA(VLOOKUP($A2,'EV Distribution'!$A$2:$B$27,2,FALSE),0)*'EV Scenarios'!C$2</f>
        <v>5.1950974593916133</v>
      </c>
      <c r="D2" s="2">
        <f>'[2]Pc, Winter, S3'!D2*Main!$B$8+_xlfn.IFNA(VLOOKUP($A2,'EV Distribution'!$A$2:$B$27,2,FALSE),0)*'EV Scenarios'!D$2</f>
        <v>5.0417575694034262</v>
      </c>
      <c r="E2" s="2">
        <f>'[2]Pc, Winter, S3'!E2*Main!$B$8+_xlfn.IFNA(VLOOKUP($A2,'EV Distribution'!$A$2:$B$27,2,FALSE),0)*'EV Scenarios'!E$2</f>
        <v>5.0945273479031306</v>
      </c>
      <c r="F2" s="2">
        <f>'[2]Pc, Winter, S3'!F2*Main!$B$8+_xlfn.IFNA(VLOOKUP($A2,'EV Distribution'!$A$2:$B$27,2,FALSE),0)*'EV Scenarios'!F$2</f>
        <v>4.9181391560838748</v>
      </c>
      <c r="G2" s="2">
        <f>'[2]Pc, Winter, S3'!G2*Main!$B$8+_xlfn.IFNA(VLOOKUP($A2,'EV Distribution'!$A$2:$B$27,2,FALSE),0)*'EV Scenarios'!G$2</f>
        <v>5.0010451173951562</v>
      </c>
      <c r="H2" s="2">
        <f>'[2]Pc, Winter, S3'!H2*Main!$B$8+_xlfn.IFNA(VLOOKUP($A2,'EV Distribution'!$A$2:$B$27,2,FALSE),0)*'EV Scenarios'!H$2</f>
        <v>4.9810984000295333</v>
      </c>
      <c r="I2" s="2">
        <f>'[2]Pc, Winter, S3'!I2*Main!$B$8+_xlfn.IFNA(VLOOKUP($A2,'EV Distribution'!$A$2:$B$27,2,FALSE),0)*'EV Scenarios'!I$2</f>
        <v>5.3541438304784412</v>
      </c>
      <c r="J2" s="2">
        <f>'[2]Pc, Winter, S3'!J2*Main!$B$8+_xlfn.IFNA(VLOOKUP($A2,'EV Distribution'!$A$2:$B$27,2,FALSE),0)*'EV Scenarios'!J$2</f>
        <v>5.4035738651801539</v>
      </c>
      <c r="K2" s="2">
        <f>'[2]Pc, Winter, S3'!K2*Main!$B$8+_xlfn.IFNA(VLOOKUP($A2,'EV Distribution'!$A$2:$B$27,2,FALSE),0)*'EV Scenarios'!K$2</f>
        <v>5.1819300132900175</v>
      </c>
      <c r="L2" s="2">
        <f>'[2]Pc, Winter, S3'!L2*Main!$B$8+_xlfn.IFNA(VLOOKUP($A2,'EV Distribution'!$A$2:$B$27,2,FALSE),0)*'EV Scenarios'!L$2</f>
        <v>5.2425903189604259</v>
      </c>
      <c r="M2" s="2">
        <f>'[2]Pc, Winter, S3'!M2*Main!$B$8+_xlfn.IFNA(VLOOKUP($A2,'EV Distribution'!$A$2:$B$27,2,FALSE),0)*'EV Scenarios'!M$2</f>
        <v>5.0908136783815712</v>
      </c>
      <c r="N2" s="2">
        <f>'[2]Pc, Winter, S3'!N2*Main!$B$8+_xlfn.IFNA(VLOOKUP($A2,'EV Distribution'!$A$2:$B$27,2,FALSE),0)*'EV Scenarios'!N$2</f>
        <v>5.3118788607501477</v>
      </c>
      <c r="O2" s="2">
        <f>'[2]Pc, Winter, S3'!O2*Main!$B$8+_xlfn.IFNA(VLOOKUP($A2,'EV Distribution'!$A$2:$B$27,2,FALSE),0)*'EV Scenarios'!O$2</f>
        <v>5.1433707169226217</v>
      </c>
      <c r="P2" s="2">
        <f>'[2]Pc, Winter, S3'!P2*Main!$B$8+_xlfn.IFNA(VLOOKUP($A2,'EV Distribution'!$A$2:$B$27,2,FALSE),0)*'EV Scenarios'!P$2</f>
        <v>5.1747260196396931</v>
      </c>
      <c r="Q2" s="2">
        <f>'[2]Pc, Winter, S3'!Q2*Main!$B$8+_xlfn.IFNA(VLOOKUP($A2,'EV Distribution'!$A$2:$B$27,2,FALSE),0)*'EV Scenarios'!Q$2</f>
        <v>5.2892081881275859</v>
      </c>
      <c r="R2" s="2">
        <f>'[2]Pc, Winter, S3'!R2*Main!$B$8+_xlfn.IFNA(VLOOKUP($A2,'EV Distribution'!$A$2:$B$27,2,FALSE),0)*'EV Scenarios'!R$2</f>
        <v>5.3952527237152994</v>
      </c>
      <c r="S2" s="2">
        <f>'[2]Pc, Winter, S3'!S2*Main!$B$8+_xlfn.IFNA(VLOOKUP($A2,'EV Distribution'!$A$2:$B$27,2,FALSE),0)*'EV Scenarios'!S$2</f>
        <v>5.4001380832841113</v>
      </c>
      <c r="T2" s="2">
        <f>'[2]Pc, Winter, S3'!T2*Main!$B$8+_xlfn.IFNA(VLOOKUP($A2,'EV Distribution'!$A$2:$B$27,2,FALSE),0)*'EV Scenarios'!T$2</f>
        <v>5.3612704717956294</v>
      </c>
      <c r="U2" s="2">
        <f>'[2]Pc, Winter, S3'!U2*Main!$B$8+_xlfn.IFNA(VLOOKUP($A2,'EV Distribution'!$A$2:$B$27,2,FALSE),0)*'EV Scenarios'!U$2</f>
        <v>5.1106879252805673</v>
      </c>
      <c r="V2" s="2">
        <f>'[2]Pc, Winter, S3'!V2*Main!$B$8+_xlfn.IFNA(VLOOKUP($A2,'EV Distribution'!$A$2:$B$27,2,FALSE),0)*'EV Scenarios'!V$2</f>
        <v>5.1272629562906085</v>
      </c>
      <c r="W2" s="2">
        <f>'[2]Pc, Winter, S3'!W2*Main!$B$8+_xlfn.IFNA(VLOOKUP($A2,'EV Distribution'!$A$2:$B$27,2,FALSE),0)*'EV Scenarios'!W$2</f>
        <v>5.0404679149438865</v>
      </c>
      <c r="X2" s="2">
        <f>'[2]Pc, Winter, S3'!X2*Main!$B$8+_xlfn.IFNA(VLOOKUP($A2,'EV Distribution'!$A$2:$B$27,2,FALSE),0)*'EV Scenarios'!X$2</f>
        <v>4.9947833660661551</v>
      </c>
      <c r="Y2" s="2">
        <f>'[2]Pc, Winter, S3'!Y2*Main!$B$8+_xlfn.IFNA(VLOOKUP($A2,'EV Distribution'!$A$2:$B$27,2,FALSE),0)*'EV Scenarios'!Y$2</f>
        <v>5.0846689235085654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2.7414099724355188</v>
      </c>
      <c r="C3" s="2">
        <f>'[2]Pc, Winter, S3'!C3*Main!$B$8+_xlfn.IFNA(VLOOKUP($A3,'EV Distribution'!$A$2:$B$27,2,FALSE),0)*'EV Scenarios'!C$2</f>
        <v>2.5435417052710037</v>
      </c>
      <c r="D3" s="2">
        <f>'[2]Pc, Winter, S3'!D3*Main!$B$8+_xlfn.IFNA(VLOOKUP($A3,'EV Distribution'!$A$2:$B$27,2,FALSE),0)*'EV Scenarios'!D$2</f>
        <v>2.3683838817399376</v>
      </c>
      <c r="E3" s="2">
        <f>'[2]Pc, Winter, S3'!E3*Main!$B$8+_xlfn.IFNA(VLOOKUP($A3,'EV Distribution'!$A$2:$B$27,2,FALSE),0)*'EV Scenarios'!E$2</f>
        <v>2.2621740583424748</v>
      </c>
      <c r="F3" s="2">
        <f>'[2]Pc, Winter, S3'!F3*Main!$B$8+_xlfn.IFNA(VLOOKUP($A3,'EV Distribution'!$A$2:$B$27,2,FALSE),0)*'EV Scenarios'!F$2</f>
        <v>2.2549266357269433</v>
      </c>
      <c r="G3" s="2">
        <f>'[2]Pc, Winter, S3'!G3*Main!$B$8+_xlfn.IFNA(VLOOKUP($A3,'EV Distribution'!$A$2:$B$27,2,FALSE),0)*'EV Scenarios'!G$2</f>
        <v>2.4061622415126713</v>
      </c>
      <c r="H3" s="2">
        <f>'[2]Pc, Winter, S3'!H3*Main!$B$8+_xlfn.IFNA(VLOOKUP($A3,'EV Distribution'!$A$2:$B$27,2,FALSE),0)*'EV Scenarios'!H$2</f>
        <v>2.6011444611214243</v>
      </c>
      <c r="I3" s="2">
        <f>'[2]Pc, Winter, S3'!I3*Main!$B$8+_xlfn.IFNA(VLOOKUP($A3,'EV Distribution'!$A$2:$B$27,2,FALSE),0)*'EV Scenarios'!I$2</f>
        <v>2.6967165399544344</v>
      </c>
      <c r="J3" s="2">
        <f>'[2]Pc, Winter, S3'!J3*Main!$B$8+_xlfn.IFNA(VLOOKUP($A3,'EV Distribution'!$A$2:$B$27,2,FALSE),0)*'EV Scenarios'!J$2</f>
        <v>3.0672909194723372</v>
      </c>
      <c r="K3" s="2">
        <f>'[2]Pc, Winter, S3'!K3*Main!$B$8+_xlfn.IFNA(VLOOKUP($A3,'EV Distribution'!$A$2:$B$27,2,FALSE),0)*'EV Scenarios'!K$2</f>
        <v>3.520996434407786</v>
      </c>
      <c r="L3" s="2">
        <f>'[2]Pc, Winter, S3'!L3*Main!$B$8+_xlfn.IFNA(VLOOKUP($A3,'EV Distribution'!$A$2:$B$27,2,FALSE),0)*'EV Scenarios'!L$2</f>
        <v>3.5421882585506146</v>
      </c>
      <c r="M3" s="2">
        <f>'[2]Pc, Winter, S3'!M3*Main!$B$8+_xlfn.IFNA(VLOOKUP($A3,'EV Distribution'!$A$2:$B$27,2,FALSE),0)*'EV Scenarios'!M$2</f>
        <v>3.5561540971929233</v>
      </c>
      <c r="N3" s="2">
        <f>'[2]Pc, Winter, S3'!N3*Main!$B$8+_xlfn.IFNA(VLOOKUP($A3,'EV Distribution'!$A$2:$B$27,2,FALSE),0)*'EV Scenarios'!N$2</f>
        <v>3.4390097422510055</v>
      </c>
      <c r="O3" s="2">
        <f>'[2]Pc, Winter, S3'!O3*Main!$B$8+_xlfn.IFNA(VLOOKUP($A3,'EV Distribution'!$A$2:$B$27,2,FALSE),0)*'EV Scenarios'!O$2</f>
        <v>3.0863006776151098</v>
      </c>
      <c r="P3" s="2">
        <f>'[2]Pc, Winter, S3'!P3*Main!$B$8+_xlfn.IFNA(VLOOKUP($A3,'EV Distribution'!$A$2:$B$27,2,FALSE),0)*'EV Scenarios'!P$2</f>
        <v>2.7168193144741655</v>
      </c>
      <c r="Q3" s="2">
        <f>'[2]Pc, Winter, S3'!Q3*Main!$B$8+_xlfn.IFNA(VLOOKUP($A3,'EV Distribution'!$A$2:$B$27,2,FALSE),0)*'EV Scenarios'!Q$2</f>
        <v>2.8402938545622032</v>
      </c>
      <c r="R3" s="2">
        <f>'[2]Pc, Winter, S3'!R3*Main!$B$8+_xlfn.IFNA(VLOOKUP($A3,'EV Distribution'!$A$2:$B$27,2,FALSE),0)*'EV Scenarios'!R$2</f>
        <v>3.1267168781818695</v>
      </c>
      <c r="S3" s="2">
        <f>'[2]Pc, Winter, S3'!S3*Main!$B$8+_xlfn.IFNA(VLOOKUP($A3,'EV Distribution'!$A$2:$B$27,2,FALSE),0)*'EV Scenarios'!S$2</f>
        <v>3.5107267627204455</v>
      </c>
      <c r="T3" s="2">
        <f>'[2]Pc, Winter, S3'!T3*Main!$B$8+_xlfn.IFNA(VLOOKUP($A3,'EV Distribution'!$A$2:$B$27,2,FALSE),0)*'EV Scenarios'!T$2</f>
        <v>3.6286249334795944</v>
      </c>
      <c r="U3" s="2">
        <f>'[2]Pc, Winter, S3'!U3*Main!$B$8+_xlfn.IFNA(VLOOKUP($A3,'EV Distribution'!$A$2:$B$27,2,FALSE),0)*'EV Scenarios'!U$2</f>
        <v>3.5277445896267547</v>
      </c>
      <c r="V3" s="2">
        <f>'[2]Pc, Winter, S3'!V3*Main!$B$8+_xlfn.IFNA(VLOOKUP($A3,'EV Distribution'!$A$2:$B$27,2,FALSE),0)*'EV Scenarios'!V$2</f>
        <v>3.3586399344640396</v>
      </c>
      <c r="W3" s="2">
        <f>'[2]Pc, Winter, S3'!W3*Main!$B$8+_xlfn.IFNA(VLOOKUP($A3,'EV Distribution'!$A$2:$B$27,2,FALSE),0)*'EV Scenarios'!W$2</f>
        <v>3.1098353583030964</v>
      </c>
      <c r="X3" s="2">
        <f>'[2]Pc, Winter, S3'!X3*Main!$B$8+_xlfn.IFNA(VLOOKUP($A3,'EV Distribution'!$A$2:$B$27,2,FALSE),0)*'EV Scenarios'!X$2</f>
        <v>3.1100853376648945</v>
      </c>
      <c r="Y3" s="2">
        <f>'[2]Pc, Winter, S3'!Y3*Main!$B$8+_xlfn.IFNA(VLOOKUP($A3,'EV Distribution'!$A$2:$B$27,2,FALSE),0)*'EV Scenarios'!Y$2</f>
        <v>2.8954088590976852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5.1796332213526286</v>
      </c>
      <c r="C4" s="2">
        <f>'[2]Pc, Winter, S3'!C4*Main!$B$8+_xlfn.IFNA(VLOOKUP($A4,'EV Distribution'!$A$2:$B$27,2,FALSE),0)*'EV Scenarios'!C$2</f>
        <v>4.8880595776727702</v>
      </c>
      <c r="D4" s="2">
        <f>'[2]Pc, Winter, S3'!D4*Main!$B$8+_xlfn.IFNA(VLOOKUP($A4,'EV Distribution'!$A$2:$B$27,2,FALSE),0)*'EV Scenarios'!D$2</f>
        <v>4.6863524689899592</v>
      </c>
      <c r="E4" s="2">
        <f>'[2]Pc, Winter, S3'!E4*Main!$B$8+_xlfn.IFNA(VLOOKUP($A4,'EV Distribution'!$A$2:$B$27,2,FALSE),0)*'EV Scenarios'!E$2</f>
        <v>4.6154278285587713</v>
      </c>
      <c r="F4" s="2">
        <f>'[2]Pc, Winter, S3'!F4*Main!$B$8+_xlfn.IFNA(VLOOKUP($A4,'EV Distribution'!$A$2:$B$27,2,FALSE),0)*'EV Scenarios'!F$2</f>
        <v>4.5778010949497938</v>
      </c>
      <c r="G4" s="2">
        <f>'[2]Pc, Winter, S3'!G4*Main!$B$8+_xlfn.IFNA(VLOOKUP($A4,'EV Distribution'!$A$2:$B$27,2,FALSE),0)*'EV Scenarios'!G$2</f>
        <v>4.7159803484937983</v>
      </c>
      <c r="H4" s="2">
        <f>'[2]Pc, Winter, S3'!H4*Main!$B$8+_xlfn.IFNA(VLOOKUP($A4,'EV Distribution'!$A$2:$B$27,2,FALSE),0)*'EV Scenarios'!H$2</f>
        <v>5.2064058402244537</v>
      </c>
      <c r="I4" s="2">
        <f>'[2]Pc, Winter, S3'!I4*Main!$B$8+_xlfn.IFNA(VLOOKUP($A4,'EV Distribution'!$A$2:$B$27,2,FALSE),0)*'EV Scenarios'!I$2</f>
        <v>5.5788763888068518</v>
      </c>
      <c r="J4" s="2">
        <f>'[2]Pc, Winter, S3'!J4*Main!$B$8+_xlfn.IFNA(VLOOKUP($A4,'EV Distribution'!$A$2:$B$27,2,FALSE),0)*'EV Scenarios'!J$2</f>
        <v>6.1392184155345539</v>
      </c>
      <c r="K4" s="2">
        <f>'[2]Pc, Winter, S3'!K4*Main!$B$8+_xlfn.IFNA(VLOOKUP($A4,'EV Distribution'!$A$2:$B$27,2,FALSE),0)*'EV Scenarios'!K$2</f>
        <v>6.9776882051092732</v>
      </c>
      <c r="L4" s="2">
        <f>'[2]Pc, Winter, S3'!L4*Main!$B$8+_xlfn.IFNA(VLOOKUP($A4,'EV Distribution'!$A$2:$B$27,2,FALSE),0)*'EV Scenarios'!L$2</f>
        <v>7.4486856357058482</v>
      </c>
      <c r="M4" s="2">
        <f>'[2]Pc, Winter, S3'!M4*Main!$B$8+_xlfn.IFNA(VLOOKUP($A4,'EV Distribution'!$A$2:$B$27,2,FALSE),0)*'EV Scenarios'!M$2</f>
        <v>7.65971858239811</v>
      </c>
      <c r="N4" s="2">
        <f>'[2]Pc, Winter, S3'!N4*Main!$B$8+_xlfn.IFNA(VLOOKUP($A4,'EV Distribution'!$A$2:$B$27,2,FALSE),0)*'EV Scenarios'!N$2</f>
        <v>7.3758409908446563</v>
      </c>
      <c r="O4" s="2">
        <f>'[2]Pc, Winter, S3'!O4*Main!$B$8+_xlfn.IFNA(VLOOKUP($A4,'EV Distribution'!$A$2:$B$27,2,FALSE),0)*'EV Scenarios'!O$2</f>
        <v>6.7644433520378024</v>
      </c>
      <c r="P4" s="2">
        <f>'[2]Pc, Winter, S3'!P4*Main!$B$8+_xlfn.IFNA(VLOOKUP($A4,'EV Distribution'!$A$2:$B$27,2,FALSE),0)*'EV Scenarios'!P$2</f>
        <v>6.3685164028352039</v>
      </c>
      <c r="Q4" s="2">
        <f>'[2]Pc, Winter, S3'!Q4*Main!$B$8+_xlfn.IFNA(VLOOKUP($A4,'EV Distribution'!$A$2:$B$27,2,FALSE),0)*'EV Scenarios'!Q$2</f>
        <v>6.0830955101890138</v>
      </c>
      <c r="R4" s="2">
        <f>'[2]Pc, Winter, S3'!R4*Main!$B$8+_xlfn.IFNA(VLOOKUP($A4,'EV Distribution'!$A$2:$B$27,2,FALSE),0)*'EV Scenarios'!R$2</f>
        <v>6.0901192114589495</v>
      </c>
      <c r="S4" s="2">
        <f>'[2]Pc, Winter, S3'!S4*Main!$B$8+_xlfn.IFNA(VLOOKUP($A4,'EV Distribution'!$A$2:$B$27,2,FALSE),0)*'EV Scenarios'!S$2</f>
        <v>6.8584098552864745</v>
      </c>
      <c r="T4" s="2">
        <f>'[2]Pc, Winter, S3'!T4*Main!$B$8+_xlfn.IFNA(VLOOKUP($A4,'EV Distribution'!$A$2:$B$27,2,FALSE),0)*'EV Scenarios'!T$2</f>
        <v>7.0733803219137634</v>
      </c>
      <c r="U4" s="2">
        <f>'[2]Pc, Winter, S3'!U4*Main!$B$8+_xlfn.IFNA(VLOOKUP($A4,'EV Distribution'!$A$2:$B$27,2,FALSE),0)*'EV Scenarios'!U$2</f>
        <v>7.0387631327525115</v>
      </c>
      <c r="V4" s="2">
        <f>'[2]Pc, Winter, S3'!V4*Main!$B$8+_xlfn.IFNA(VLOOKUP($A4,'EV Distribution'!$A$2:$B$27,2,FALSE),0)*'EV Scenarios'!V$2</f>
        <v>6.9110816597755473</v>
      </c>
      <c r="W4" s="2">
        <f>'[2]Pc, Winter, S3'!W4*Main!$B$8+_xlfn.IFNA(VLOOKUP($A4,'EV Distribution'!$A$2:$B$27,2,FALSE),0)*'EV Scenarios'!W$2</f>
        <v>6.4899271603662143</v>
      </c>
      <c r="X4" s="2">
        <f>'[2]Pc, Winter, S3'!X4*Main!$B$8+_xlfn.IFNA(VLOOKUP($A4,'EV Distribution'!$A$2:$B$27,2,FALSE),0)*'EV Scenarios'!X$2</f>
        <v>6.0082636931482583</v>
      </c>
      <c r="Y4" s="2">
        <f>'[2]Pc, Winter, S3'!Y4*Main!$B$8+_xlfn.IFNA(VLOOKUP($A4,'EV Distribution'!$A$2:$B$27,2,FALSE),0)*'EV Scenarios'!Y$2</f>
        <v>5.4091865807737749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1.2881905114195709</v>
      </c>
      <c r="C5" s="2">
        <f>'[2]Pc, Winter, S3'!C5*Main!$B$8+_xlfn.IFNA(VLOOKUP($A5,'EV Distribution'!$A$2:$B$27,2,FALSE),0)*'EV Scenarios'!C$2</f>
        <v>1.0099854493643292</v>
      </c>
      <c r="D5" s="2">
        <f>'[2]Pc, Winter, S3'!D5*Main!$B$8+_xlfn.IFNA(VLOOKUP($A5,'EV Distribution'!$A$2:$B$27,2,FALSE),0)*'EV Scenarios'!D$2</f>
        <v>0.90974003575647622</v>
      </c>
      <c r="E5" s="2">
        <f>'[2]Pc, Winter, S3'!E5*Main!$B$8+_xlfn.IFNA(VLOOKUP($A5,'EV Distribution'!$A$2:$B$27,2,FALSE),0)*'EV Scenarios'!E$2</f>
        <v>0.82169736312688091</v>
      </c>
      <c r="F5" s="2">
        <f>'[2]Pc, Winter, S3'!F5*Main!$B$8+_xlfn.IFNA(VLOOKUP($A5,'EV Distribution'!$A$2:$B$27,2,FALSE),0)*'EV Scenarios'!F$2</f>
        <v>0.54454012657159734</v>
      </c>
      <c r="G5" s="2">
        <f>'[2]Pc, Winter, S3'!G5*Main!$B$8+_xlfn.IFNA(VLOOKUP($A5,'EV Distribution'!$A$2:$B$27,2,FALSE),0)*'EV Scenarios'!G$2</f>
        <v>0.71784736629117085</v>
      </c>
      <c r="H5" s="2">
        <f>'[2]Pc, Winter, S3'!H5*Main!$B$8+_xlfn.IFNA(VLOOKUP($A5,'EV Distribution'!$A$2:$B$27,2,FALSE),0)*'EV Scenarios'!H$2</f>
        <v>1.038923147624673</v>
      </c>
      <c r="I5" s="2">
        <f>'[2]Pc, Winter, S3'!I5*Main!$B$8+_xlfn.IFNA(VLOOKUP($A5,'EV Distribution'!$A$2:$B$27,2,FALSE),0)*'EV Scenarios'!I$2</f>
        <v>0.93807177031474154</v>
      </c>
      <c r="J5" s="2">
        <f>'[2]Pc, Winter, S3'!J5*Main!$B$8+_xlfn.IFNA(VLOOKUP($A5,'EV Distribution'!$A$2:$B$27,2,FALSE),0)*'EV Scenarios'!J$2</f>
        <v>1.3539115315514867</v>
      </c>
      <c r="K5" s="2">
        <f>'[2]Pc, Winter, S3'!K5*Main!$B$8+_xlfn.IFNA(VLOOKUP($A5,'EV Distribution'!$A$2:$B$27,2,FALSE),0)*'EV Scenarios'!K$2</f>
        <v>1.6730596328720502</v>
      </c>
      <c r="L5" s="2">
        <f>'[2]Pc, Winter, S3'!L5*Main!$B$8+_xlfn.IFNA(VLOOKUP($A5,'EV Distribution'!$A$2:$B$27,2,FALSE),0)*'EV Scenarios'!L$2</f>
        <v>1.8569830481253342</v>
      </c>
      <c r="M5" s="2">
        <f>'[2]Pc, Winter, S3'!M5*Main!$B$8+_xlfn.IFNA(VLOOKUP($A5,'EV Distribution'!$A$2:$B$27,2,FALSE),0)*'EV Scenarios'!M$2</f>
        <v>1.9180611290889655</v>
      </c>
      <c r="N5" s="2">
        <f>'[2]Pc, Winter, S3'!N5*Main!$B$8+_xlfn.IFNA(VLOOKUP($A5,'EV Distribution'!$A$2:$B$27,2,FALSE),0)*'EV Scenarios'!N$2</f>
        <v>1.6652140999001492</v>
      </c>
      <c r="O5" s="2">
        <f>'[2]Pc, Winter, S3'!O5*Main!$B$8+_xlfn.IFNA(VLOOKUP($A5,'EV Distribution'!$A$2:$B$27,2,FALSE),0)*'EV Scenarios'!O$2</f>
        <v>1.2491423639706916</v>
      </c>
      <c r="P5" s="2">
        <f>'[2]Pc, Winter, S3'!P5*Main!$B$8+_xlfn.IFNA(VLOOKUP($A5,'EV Distribution'!$A$2:$B$27,2,FALSE),0)*'EV Scenarios'!P$2</f>
        <v>1.0678308620228956</v>
      </c>
      <c r="Q5" s="2">
        <f>'[2]Pc, Winter, S3'!Q5*Main!$B$8+_xlfn.IFNA(VLOOKUP($A5,'EV Distribution'!$A$2:$B$27,2,FALSE),0)*'EV Scenarios'!Q$2</f>
        <v>0.99913767101229156</v>
      </c>
      <c r="R5" s="2">
        <f>'[2]Pc, Winter, S3'!R5*Main!$B$8+_xlfn.IFNA(VLOOKUP($A5,'EV Distribution'!$A$2:$B$27,2,FALSE),0)*'EV Scenarios'!R$2</f>
        <v>1.3101576423578885</v>
      </c>
      <c r="S5" s="2">
        <f>'[2]Pc, Winter, S3'!S5*Main!$B$8+_xlfn.IFNA(VLOOKUP($A5,'EV Distribution'!$A$2:$B$27,2,FALSE),0)*'EV Scenarios'!S$2</f>
        <v>1.9524098482195595</v>
      </c>
      <c r="T5" s="2">
        <f>'[2]Pc, Winter, S3'!T5*Main!$B$8+_xlfn.IFNA(VLOOKUP($A5,'EV Distribution'!$A$2:$B$27,2,FALSE),0)*'EV Scenarios'!T$2</f>
        <v>1.9646497400360026</v>
      </c>
      <c r="U5" s="2">
        <f>'[2]Pc, Winter, S3'!U5*Main!$B$8+_xlfn.IFNA(VLOOKUP($A5,'EV Distribution'!$A$2:$B$27,2,FALSE),0)*'EV Scenarios'!U$2</f>
        <v>1.7703858972168314</v>
      </c>
      <c r="V5" s="2">
        <f>'[2]Pc, Winter, S3'!V5*Main!$B$8+_xlfn.IFNA(VLOOKUP($A5,'EV Distribution'!$A$2:$B$27,2,FALSE),0)*'EV Scenarios'!V$2</f>
        <v>1.6235397336371054</v>
      </c>
      <c r="W5" s="2">
        <f>'[2]Pc, Winter, S3'!W5*Main!$B$8+_xlfn.IFNA(VLOOKUP($A5,'EV Distribution'!$A$2:$B$27,2,FALSE),0)*'EV Scenarios'!W$2</f>
        <v>1.4087781802168595</v>
      </c>
      <c r="X5" s="2">
        <f>'[2]Pc, Winter, S3'!X5*Main!$B$8+_xlfn.IFNA(VLOOKUP($A5,'EV Distribution'!$A$2:$B$27,2,FALSE),0)*'EV Scenarios'!X$2</f>
        <v>1.3996520299271511</v>
      </c>
      <c r="Y5" s="2">
        <f>'[2]Pc, Winter, S3'!Y5*Main!$B$8+_xlfn.IFNA(VLOOKUP($A5,'EV Distribution'!$A$2:$B$27,2,FALSE),0)*'EV Scenarios'!Y$2</f>
        <v>1.1641197546972126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6.0770397878519384</v>
      </c>
      <c r="C6" s="2">
        <f>'[2]Pc, Winter, S3'!C6*Main!$B$8+_xlfn.IFNA(VLOOKUP($A6,'EV Distribution'!$A$2:$B$27,2,FALSE),0)*'EV Scenarios'!C$2</f>
        <v>5.5464990000140642</v>
      </c>
      <c r="D6" s="2">
        <f>'[2]Pc, Winter, S3'!D6*Main!$B$8+_xlfn.IFNA(VLOOKUP($A6,'EV Distribution'!$A$2:$B$27,2,FALSE),0)*'EV Scenarios'!D$2</f>
        <v>5.0095511417812846</v>
      </c>
      <c r="E6" s="2">
        <f>'[2]Pc, Winter, S3'!E6*Main!$B$8+_xlfn.IFNA(VLOOKUP($A6,'EV Distribution'!$A$2:$B$27,2,FALSE),0)*'EV Scenarios'!E$2</f>
        <v>4.8306227182656878</v>
      </c>
      <c r="F6" s="2">
        <f>'[2]Pc, Winter, S3'!F6*Main!$B$8+_xlfn.IFNA(VLOOKUP($A6,'EV Distribution'!$A$2:$B$27,2,FALSE),0)*'EV Scenarios'!F$2</f>
        <v>4.8660831685089869</v>
      </c>
      <c r="G6" s="2">
        <f>'[2]Pc, Winter, S3'!G6*Main!$B$8+_xlfn.IFNA(VLOOKUP($A6,'EV Distribution'!$A$2:$B$27,2,FALSE),0)*'EV Scenarios'!G$2</f>
        <v>5.0612801505498837</v>
      </c>
      <c r="H6" s="2">
        <f>'[2]Pc, Winter, S3'!H6*Main!$B$8+_xlfn.IFNA(VLOOKUP($A6,'EV Distribution'!$A$2:$B$27,2,FALSE),0)*'EV Scenarios'!H$2</f>
        <v>5.5373723642519614</v>
      </c>
      <c r="I6" s="2">
        <f>'[2]Pc, Winter, S3'!I6*Main!$B$8+_xlfn.IFNA(VLOOKUP($A6,'EV Distribution'!$A$2:$B$27,2,FALSE),0)*'EV Scenarios'!I$2</f>
        <v>5.6287973816555565</v>
      </c>
      <c r="J6" s="2">
        <f>'[2]Pc, Winter, S3'!J6*Main!$B$8+_xlfn.IFNA(VLOOKUP($A6,'EV Distribution'!$A$2:$B$27,2,FALSE),0)*'EV Scenarios'!J$2</f>
        <v>6.7015456455503051</v>
      </c>
      <c r="K6" s="2">
        <f>'[2]Pc, Winter, S3'!K6*Main!$B$8+_xlfn.IFNA(VLOOKUP($A6,'EV Distribution'!$A$2:$B$27,2,FALSE),0)*'EV Scenarios'!K$2</f>
        <v>8.0745189129960888</v>
      </c>
      <c r="L6" s="2">
        <f>'[2]Pc, Winter, S3'!L6*Main!$B$8+_xlfn.IFNA(VLOOKUP($A6,'EV Distribution'!$A$2:$B$27,2,FALSE),0)*'EV Scenarios'!L$2</f>
        <v>9.1116668859871179</v>
      </c>
      <c r="M6" s="2">
        <f>'[2]Pc, Winter, S3'!M6*Main!$B$8+_xlfn.IFNA(VLOOKUP($A6,'EV Distribution'!$A$2:$B$27,2,FALSE),0)*'EV Scenarios'!M$2</f>
        <v>9.8064894338733719</v>
      </c>
      <c r="N6" s="2">
        <f>'[2]Pc, Winter, S3'!N6*Main!$B$8+_xlfn.IFNA(VLOOKUP($A6,'EV Distribution'!$A$2:$B$27,2,FALSE),0)*'EV Scenarios'!N$2</f>
        <v>9.4372158224341121</v>
      </c>
      <c r="O6" s="2">
        <f>'[2]Pc, Winter, S3'!O6*Main!$B$8+_xlfn.IFNA(VLOOKUP($A6,'EV Distribution'!$A$2:$B$27,2,FALSE),0)*'EV Scenarios'!O$2</f>
        <v>8.3796674584774848</v>
      </c>
      <c r="P6" s="2">
        <f>'[2]Pc, Winter, S3'!P6*Main!$B$8+_xlfn.IFNA(VLOOKUP($A6,'EV Distribution'!$A$2:$B$27,2,FALSE),0)*'EV Scenarios'!P$2</f>
        <v>7.5675544975810771</v>
      </c>
      <c r="Q6" s="2">
        <f>'[2]Pc, Winter, S3'!Q6*Main!$B$8+_xlfn.IFNA(VLOOKUP($A6,'EV Distribution'!$A$2:$B$27,2,FALSE),0)*'EV Scenarios'!Q$2</f>
        <v>7.2966798993052624</v>
      </c>
      <c r="R6" s="2">
        <f>'[2]Pc, Winter, S3'!R6*Main!$B$8+_xlfn.IFNA(VLOOKUP($A6,'EV Distribution'!$A$2:$B$27,2,FALSE),0)*'EV Scenarios'!R$2</f>
        <v>7.4925506540235718</v>
      </c>
      <c r="S6" s="2">
        <f>'[2]Pc, Winter, S3'!S6*Main!$B$8+_xlfn.IFNA(VLOOKUP($A6,'EV Distribution'!$A$2:$B$27,2,FALSE),0)*'EV Scenarios'!S$2</f>
        <v>8.1318266047169008</v>
      </c>
      <c r="T6" s="2">
        <f>'[2]Pc, Winter, S3'!T6*Main!$B$8+_xlfn.IFNA(VLOOKUP($A6,'EV Distribution'!$A$2:$B$27,2,FALSE),0)*'EV Scenarios'!T$2</f>
        <v>8.4479261989846162</v>
      </c>
      <c r="U6" s="2">
        <f>'[2]Pc, Winter, S3'!U6*Main!$B$8+_xlfn.IFNA(VLOOKUP($A6,'EV Distribution'!$A$2:$B$27,2,FALSE),0)*'EV Scenarios'!U$2</f>
        <v>8.7512228220543964</v>
      </c>
      <c r="V6" s="2">
        <f>'[2]Pc, Winter, S3'!V6*Main!$B$8+_xlfn.IFNA(VLOOKUP($A6,'EV Distribution'!$A$2:$B$27,2,FALSE),0)*'EV Scenarios'!V$2</f>
        <v>8.5241774817174374</v>
      </c>
      <c r="W6" s="2">
        <f>'[2]Pc, Winter, S3'!W6*Main!$B$8+_xlfn.IFNA(VLOOKUP($A6,'EV Distribution'!$A$2:$B$27,2,FALSE),0)*'EV Scenarios'!W$2</f>
        <v>8.0787509342038639</v>
      </c>
      <c r="X6" s="2">
        <f>'[2]Pc, Winter, S3'!X6*Main!$B$8+_xlfn.IFNA(VLOOKUP($A6,'EV Distribution'!$A$2:$B$27,2,FALSE),0)*'EV Scenarios'!X$2</f>
        <v>7.415923372957276</v>
      </c>
      <c r="Y6" s="2">
        <f>'[2]Pc, Winter, S3'!Y6*Main!$B$8+_xlfn.IFNA(VLOOKUP($A6,'EV Distribution'!$A$2:$B$27,2,FALSE),0)*'EV Scenarios'!Y$2</f>
        <v>6.4264038177509635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8.219791306851743</v>
      </c>
      <c r="C7" s="2">
        <f>'[2]Pc, Winter, S3'!C7*Main!$B$8+_xlfn.IFNA(VLOOKUP($A7,'EV Distribution'!$A$2:$B$27,2,FALSE),0)*'EV Scenarios'!C$2</f>
        <v>7.8688811850265798</v>
      </c>
      <c r="D7" s="2">
        <f>'[2]Pc, Winter, S3'!D7*Main!$B$8+_xlfn.IFNA(VLOOKUP($A7,'EV Distribution'!$A$2:$B$27,2,FALSE),0)*'EV Scenarios'!D$2</f>
        <v>7.6828795038393389</v>
      </c>
      <c r="E7" s="2">
        <f>'[2]Pc, Winter, S3'!E7*Main!$B$8+_xlfn.IFNA(VLOOKUP($A7,'EV Distribution'!$A$2:$B$27,2,FALSE),0)*'EV Scenarios'!E$2</f>
        <v>7.5157783896928541</v>
      </c>
      <c r="F7" s="2">
        <f>'[2]Pc, Winter, S3'!F7*Main!$B$8+_xlfn.IFNA(VLOOKUP($A7,'EV Distribution'!$A$2:$B$27,2,FALSE),0)*'EV Scenarios'!F$2</f>
        <v>7.473099429267573</v>
      </c>
      <c r="G7" s="2">
        <f>'[2]Pc, Winter, S3'!G7*Main!$B$8+_xlfn.IFNA(VLOOKUP($A7,'EV Distribution'!$A$2:$B$27,2,FALSE),0)*'EV Scenarios'!G$2</f>
        <v>7.7836453529238048</v>
      </c>
      <c r="H7" s="2">
        <f>'[2]Pc, Winter, S3'!H7*Main!$B$8+_xlfn.IFNA(VLOOKUP($A7,'EV Distribution'!$A$2:$B$27,2,FALSE),0)*'EV Scenarios'!H$2</f>
        <v>8.1813490069403425</v>
      </c>
      <c r="I7" s="2">
        <f>'[2]Pc, Winter, S3'!I7*Main!$B$8+_xlfn.IFNA(VLOOKUP($A7,'EV Distribution'!$A$2:$B$27,2,FALSE),0)*'EV Scenarios'!I$2</f>
        <v>8.5861463917601899</v>
      </c>
      <c r="J7" s="2">
        <f>'[2]Pc, Winter, S3'!J7*Main!$B$8+_xlfn.IFNA(VLOOKUP($A7,'EV Distribution'!$A$2:$B$27,2,FALSE),0)*'EV Scenarios'!J$2</f>
        <v>9.0163396249261663</v>
      </c>
      <c r="K7" s="2">
        <f>'[2]Pc, Winter, S3'!K7*Main!$B$8+_xlfn.IFNA(VLOOKUP($A7,'EV Distribution'!$A$2:$B$27,2,FALSE),0)*'EV Scenarios'!K$2</f>
        <v>9.6944563865918507</v>
      </c>
      <c r="L7" s="2">
        <f>'[2]Pc, Winter, S3'!L7*Main!$B$8+_xlfn.IFNA(VLOOKUP($A7,'EV Distribution'!$A$2:$B$27,2,FALSE),0)*'EV Scenarios'!L$2</f>
        <v>9.9147855013290034</v>
      </c>
      <c r="M7" s="2">
        <f>'[2]Pc, Winter, S3'!M7*Main!$B$8+_xlfn.IFNA(VLOOKUP($A7,'EV Distribution'!$A$2:$B$27,2,FALSE),0)*'EV Scenarios'!M$2</f>
        <v>9.9874386591848783</v>
      </c>
      <c r="N7" s="2">
        <f>'[2]Pc, Winter, S3'!N7*Main!$B$8+_xlfn.IFNA(VLOOKUP($A7,'EV Distribution'!$A$2:$B$27,2,FALSE),0)*'EV Scenarios'!N$2</f>
        <v>9.9845486783815716</v>
      </c>
      <c r="O7" s="2">
        <f>'[2]Pc, Winter, S3'!O7*Main!$B$8+_xlfn.IFNA(VLOOKUP($A7,'EV Distribution'!$A$2:$B$27,2,FALSE),0)*'EV Scenarios'!O$2</f>
        <v>9.5510959997046676</v>
      </c>
      <c r="P7" s="2">
        <f>'[2]Pc, Winter, S3'!P7*Main!$B$8+_xlfn.IFNA(VLOOKUP($A7,'EV Distribution'!$A$2:$B$27,2,FALSE),0)*'EV Scenarios'!P$2</f>
        <v>8.9534693067040756</v>
      </c>
      <c r="Q7" s="2">
        <f>'[2]Pc, Winter, S3'!Q7*Main!$B$8+_xlfn.IFNA(VLOOKUP($A7,'EV Distribution'!$A$2:$B$27,2,FALSE),0)*'EV Scenarios'!Q$2</f>
        <v>8.928484797696397</v>
      </c>
      <c r="R7" s="2">
        <f>'[2]Pc, Winter, S3'!R7*Main!$B$8+_xlfn.IFNA(VLOOKUP($A7,'EV Distribution'!$A$2:$B$27,2,FALSE),0)*'EV Scenarios'!R$2</f>
        <v>9.1612901535735389</v>
      </c>
      <c r="S7" s="2">
        <f>'[2]Pc, Winter, S3'!S7*Main!$B$8+_xlfn.IFNA(VLOOKUP($A7,'EV Distribution'!$A$2:$B$27,2,FALSE),0)*'EV Scenarios'!S$2</f>
        <v>9.894608199940933</v>
      </c>
      <c r="T7" s="2">
        <f>'[2]Pc, Winter, S3'!T7*Main!$B$8+_xlfn.IFNA(VLOOKUP($A7,'EV Distribution'!$A$2:$B$27,2,FALSE),0)*'EV Scenarios'!T$2</f>
        <v>9.8756793096574125</v>
      </c>
      <c r="U7" s="2">
        <f>'[2]Pc, Winter, S3'!U7*Main!$B$8+_xlfn.IFNA(VLOOKUP($A7,'EV Distribution'!$A$2:$B$27,2,FALSE),0)*'EV Scenarios'!U$2</f>
        <v>10.322220356615476</v>
      </c>
      <c r="V7" s="2">
        <f>'[2]Pc, Winter, S3'!V7*Main!$B$8+_xlfn.IFNA(VLOOKUP($A7,'EV Distribution'!$A$2:$B$27,2,FALSE),0)*'EV Scenarios'!V$2</f>
        <v>10.027442651358536</v>
      </c>
      <c r="W7" s="2">
        <f>'[2]Pc, Winter, S3'!W7*Main!$B$8+_xlfn.IFNA(VLOOKUP($A7,'EV Distribution'!$A$2:$B$27,2,FALSE),0)*'EV Scenarios'!W$2</f>
        <v>9.7475115859421155</v>
      </c>
      <c r="X7" s="2">
        <f>'[2]Pc, Winter, S3'!X7*Main!$B$8+_xlfn.IFNA(VLOOKUP($A7,'EV Distribution'!$A$2:$B$27,2,FALSE),0)*'EV Scenarios'!X$2</f>
        <v>9.0439897593030114</v>
      </c>
      <c r="Y7" s="2">
        <f>'[2]Pc, Winter, S3'!Y7*Main!$B$8+_xlfn.IFNA(VLOOKUP($A7,'EV Distribution'!$A$2:$B$27,2,FALSE),0)*'EV Scenarios'!Y$2</f>
        <v>8.6937344388659188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4.3284406563792084</v>
      </c>
      <c r="C8" s="2">
        <f>'[2]Pc, Winter, S3'!C8*Main!$B$8+_xlfn.IFNA(VLOOKUP($A8,'EV Distribution'!$A$2:$B$27,2,FALSE),0)*'EV Scenarios'!C$2</f>
        <v>3.9846823427347906</v>
      </c>
      <c r="D8" s="2">
        <f>'[2]Pc, Winter, S3'!D8*Main!$B$8+_xlfn.IFNA(VLOOKUP($A8,'EV Distribution'!$A$2:$B$27,2,FALSE),0)*'EV Scenarios'!D$2</f>
        <v>3.8499714028352039</v>
      </c>
      <c r="E8" s="2">
        <f>'[2]Pc, Winter, S3'!E8*Main!$B$8+_xlfn.IFNA(VLOOKUP($A8,'EV Distribution'!$A$2:$B$27,2,FALSE),0)*'EV Scenarios'!E$2</f>
        <v>3.6898695806261084</v>
      </c>
      <c r="F8" s="2">
        <f>'[2]Pc, Winter, S3'!F8*Main!$B$8+_xlfn.IFNA(VLOOKUP($A8,'EV Distribution'!$A$2:$B$27,2,FALSE),0)*'EV Scenarios'!F$2</f>
        <v>3.7975019012108682</v>
      </c>
      <c r="G8" s="2">
        <f>'[2]Pc, Winter, S3'!G8*Main!$B$8+_xlfn.IFNA(VLOOKUP($A8,'EV Distribution'!$A$2:$B$27,2,FALSE),0)*'EV Scenarios'!G$2</f>
        <v>4.0757236820732432</v>
      </c>
      <c r="H8" s="2">
        <f>'[2]Pc, Winter, S3'!H8*Main!$B$8+_xlfn.IFNA(VLOOKUP($A8,'EV Distribution'!$A$2:$B$27,2,FALSE),0)*'EV Scenarios'!H$2</f>
        <v>4.5610001092734791</v>
      </c>
      <c r="I8" s="2">
        <f>'[2]Pc, Winter, S3'!I8*Main!$B$8+_xlfn.IFNA(VLOOKUP($A8,'EV Distribution'!$A$2:$B$27,2,FALSE),0)*'EV Scenarios'!I$2</f>
        <v>4.7660061813349088</v>
      </c>
      <c r="J8" s="2">
        <f>'[2]Pc, Winter, S3'!J8*Main!$B$8+_xlfn.IFNA(VLOOKUP($A8,'EV Distribution'!$A$2:$B$27,2,FALSE),0)*'EV Scenarios'!J$2</f>
        <v>5.56007236488482</v>
      </c>
      <c r="K8" s="2">
        <f>'[2]Pc, Winter, S3'!K8*Main!$B$8+_xlfn.IFNA(VLOOKUP($A8,'EV Distribution'!$A$2:$B$27,2,FALSE),0)*'EV Scenarios'!K$2</f>
        <v>6.4309000494683994</v>
      </c>
      <c r="L8" s="2">
        <f>'[2]Pc, Winter, S3'!L8*Main!$B$8+_xlfn.IFNA(VLOOKUP($A8,'EV Distribution'!$A$2:$B$27,2,FALSE),0)*'EV Scenarios'!L$2</f>
        <v>6.8707220909627891</v>
      </c>
      <c r="M8" s="2">
        <f>'[2]Pc, Winter, S3'!M8*Main!$B$8+_xlfn.IFNA(VLOOKUP($A8,'EV Distribution'!$A$2:$B$27,2,FALSE),0)*'EV Scenarios'!M$2</f>
        <v>7.4819872039279396</v>
      </c>
      <c r="N8" s="2">
        <f>'[2]Pc, Winter, S3'!N8*Main!$B$8+_xlfn.IFNA(VLOOKUP($A8,'EV Distribution'!$A$2:$B$27,2,FALSE),0)*'EV Scenarios'!N$2</f>
        <v>7.3401082110159477</v>
      </c>
      <c r="O8" s="2">
        <f>'[2]Pc, Winter, S3'!O8*Main!$B$8+_xlfn.IFNA(VLOOKUP($A8,'EV Distribution'!$A$2:$B$27,2,FALSE),0)*'EV Scenarios'!O$2</f>
        <v>6.7684172334613111</v>
      </c>
      <c r="P8" s="2">
        <f>'[2]Pc, Winter, S3'!P8*Main!$B$8+_xlfn.IFNA(VLOOKUP($A8,'EV Distribution'!$A$2:$B$27,2,FALSE),0)*'EV Scenarios'!P$2</f>
        <v>6.2883559022445361</v>
      </c>
      <c r="Q8" s="2">
        <f>'[2]Pc, Winter, S3'!Q8*Main!$B$8+_xlfn.IFNA(VLOOKUP($A8,'EV Distribution'!$A$2:$B$27,2,FALSE),0)*'EV Scenarios'!Q$2</f>
        <v>5.6192559901063204</v>
      </c>
      <c r="R8" s="2">
        <f>'[2]Pc, Winter, S3'!R8*Main!$B$8+_xlfn.IFNA(VLOOKUP($A8,'EV Distribution'!$A$2:$B$27,2,FALSE),0)*'EV Scenarios'!R$2</f>
        <v>5.6448934066745426</v>
      </c>
      <c r="S8" s="2">
        <f>'[2]Pc, Winter, S3'!S8*Main!$B$8+_xlfn.IFNA(VLOOKUP($A8,'EV Distribution'!$A$2:$B$27,2,FALSE),0)*'EV Scenarios'!S$2</f>
        <v>6.1349474556999404</v>
      </c>
      <c r="T8" s="2">
        <f>'[2]Pc, Winter, S3'!T8*Main!$B$8+_xlfn.IFNA(VLOOKUP($A8,'EV Distribution'!$A$2:$B$27,2,FALSE),0)*'EV Scenarios'!T$2</f>
        <v>6.2062854976373298</v>
      </c>
      <c r="U8" s="2">
        <f>'[2]Pc, Winter, S3'!U8*Main!$B$8+_xlfn.IFNA(VLOOKUP($A8,'EV Distribution'!$A$2:$B$27,2,FALSE),0)*'EV Scenarios'!U$2</f>
        <v>6.1523551816302424</v>
      </c>
      <c r="V8" s="2">
        <f>'[2]Pc, Winter, S3'!V8*Main!$B$8+_xlfn.IFNA(VLOOKUP($A8,'EV Distribution'!$A$2:$B$27,2,FALSE),0)*'EV Scenarios'!V$2</f>
        <v>6.2986524320732427</v>
      </c>
      <c r="W8" s="2">
        <f>'[2]Pc, Winter, S3'!W8*Main!$B$8+_xlfn.IFNA(VLOOKUP($A8,'EV Distribution'!$A$2:$B$27,2,FALSE),0)*'EV Scenarios'!W$2</f>
        <v>5.9614006785292384</v>
      </c>
      <c r="X8" s="2">
        <f>'[2]Pc, Winter, S3'!X8*Main!$B$8+_xlfn.IFNA(VLOOKUP($A8,'EV Distribution'!$A$2:$B$27,2,FALSE),0)*'EV Scenarios'!X$2</f>
        <v>5.1562229038688727</v>
      </c>
      <c r="Y8" s="2">
        <f>'[2]Pc, Winter, S3'!Y8*Main!$B$8+_xlfn.IFNA(VLOOKUP($A8,'EV Distribution'!$A$2:$B$27,2,FALSE),0)*'EV Scenarios'!Y$2</f>
        <v>4.6233497090962787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3.5535859869068713</v>
      </c>
      <c r="C9" s="2">
        <f>'[2]Pc, Winter, S3'!C9*Main!$B$8+_xlfn.IFNA(VLOOKUP($A9,'EV Distribution'!$A$2:$B$27,2,FALSE),0)*'EV Scenarios'!C$2</f>
        <v>3.3779725499254631</v>
      </c>
      <c r="D9" s="2">
        <f>'[2]Pc, Winter, S3'!D9*Main!$B$8+_xlfn.IFNA(VLOOKUP($A9,'EV Distribution'!$A$2:$B$27,2,FALSE),0)*'EV Scenarios'!D$2</f>
        <v>3.1922202343684081</v>
      </c>
      <c r="E9" s="2">
        <f>'[2]Pc, Winter, S3'!E9*Main!$B$8+_xlfn.IFNA(VLOOKUP($A9,'EV Distribution'!$A$2:$B$27,2,FALSE),0)*'EV Scenarios'!E$2</f>
        <v>3.1077493204511577</v>
      </c>
      <c r="F9" s="2">
        <f>'[2]Pc, Winter, S3'!F9*Main!$B$8+_xlfn.IFNA(VLOOKUP($A9,'EV Distribution'!$A$2:$B$27,2,FALSE),0)*'EV Scenarios'!F$2</f>
        <v>3.113051324888195</v>
      </c>
      <c r="G9" s="2">
        <f>'[2]Pc, Winter, S3'!G9*Main!$B$8+_xlfn.IFNA(VLOOKUP($A9,'EV Distribution'!$A$2:$B$27,2,FALSE),0)*'EV Scenarios'!G$2</f>
        <v>3.3891221913059377</v>
      </c>
      <c r="H9" s="2">
        <f>'[2]Pc, Winter, S3'!H9*Main!$B$8+_xlfn.IFNA(VLOOKUP($A9,'EV Distribution'!$A$2:$B$27,2,FALSE),0)*'EV Scenarios'!H$2</f>
        <v>3.7788963977723395</v>
      </c>
      <c r="I9" s="2">
        <f>'[2]Pc, Winter, S3'!I9*Main!$B$8+_xlfn.IFNA(VLOOKUP($A9,'EV Distribution'!$A$2:$B$27,2,FALSE),0)*'EV Scenarios'!I$2</f>
        <v>3.7934683791452199</v>
      </c>
      <c r="J9" s="2">
        <f>'[2]Pc, Winter, S3'!J9*Main!$B$8+_xlfn.IFNA(VLOOKUP($A9,'EV Distribution'!$A$2:$B$27,2,FALSE),0)*'EV Scenarios'!J$2</f>
        <v>4.3548024079543222</v>
      </c>
      <c r="K9" s="2">
        <f>'[2]Pc, Winter, S3'!K9*Main!$B$8+_xlfn.IFNA(VLOOKUP($A9,'EV Distribution'!$A$2:$B$27,2,FALSE),0)*'EV Scenarios'!K$2</f>
        <v>5.0694500005625409</v>
      </c>
      <c r="L9" s="2">
        <f>'[2]Pc, Winter, S3'!L9*Main!$B$8+_xlfn.IFNA(VLOOKUP($A9,'EV Distribution'!$A$2:$B$27,2,FALSE),0)*'EV Scenarios'!L$2</f>
        <v>5.7533775084029477</v>
      </c>
      <c r="M9" s="2">
        <f>'[2]Pc, Winter, S3'!M9*Main!$B$8+_xlfn.IFNA(VLOOKUP($A9,'EV Distribution'!$A$2:$B$27,2,FALSE),0)*'EV Scenarios'!M$2</f>
        <v>5.9834477113394087</v>
      </c>
      <c r="N9" s="2">
        <f>'[2]Pc, Winter, S3'!N9*Main!$B$8+_xlfn.IFNA(VLOOKUP($A9,'EV Distribution'!$A$2:$B$27,2,FALSE),0)*'EV Scenarios'!N$2</f>
        <v>5.353964638884201</v>
      </c>
      <c r="O9" s="2">
        <f>'[2]Pc, Winter, S3'!O9*Main!$B$8+_xlfn.IFNA(VLOOKUP($A9,'EV Distribution'!$A$2:$B$27,2,FALSE),0)*'EV Scenarios'!O$2</f>
        <v>4.8032596099836873</v>
      </c>
      <c r="P9" s="2">
        <f>'[2]Pc, Winter, S3'!P9*Main!$B$8+_xlfn.IFNA(VLOOKUP($A9,'EV Distribution'!$A$2:$B$27,2,FALSE),0)*'EV Scenarios'!P$2</f>
        <v>4.5497415988805452</v>
      </c>
      <c r="Q9" s="2">
        <f>'[2]Pc, Winter, S3'!Q9*Main!$B$8+_xlfn.IFNA(VLOOKUP($A9,'EV Distribution'!$A$2:$B$27,2,FALSE),0)*'EV Scenarios'!Q$2</f>
        <v>4.3617405564228058</v>
      </c>
      <c r="R9" s="2">
        <f>'[2]Pc, Winter, S3'!R9*Main!$B$8+_xlfn.IFNA(VLOOKUP($A9,'EV Distribution'!$A$2:$B$27,2,FALSE),0)*'EV Scenarios'!R$2</f>
        <v>4.3346417799834063</v>
      </c>
      <c r="S9" s="2">
        <f>'[2]Pc, Winter, S3'!S9*Main!$B$8+_xlfn.IFNA(VLOOKUP($A9,'EV Distribution'!$A$2:$B$27,2,FALSE),0)*'EV Scenarios'!S$2</f>
        <v>4.5227796067842378</v>
      </c>
      <c r="T9" s="2">
        <f>'[2]Pc, Winter, S3'!T9*Main!$B$8+_xlfn.IFNA(VLOOKUP($A9,'EV Distribution'!$A$2:$B$27,2,FALSE),0)*'EV Scenarios'!T$2</f>
        <v>4.5875980005203489</v>
      </c>
      <c r="U9" s="2">
        <f>'[2]Pc, Winter, S3'!U9*Main!$B$8+_xlfn.IFNA(VLOOKUP($A9,'EV Distribution'!$A$2:$B$27,2,FALSE),0)*'EV Scenarios'!U$2</f>
        <v>4.6920399558405768</v>
      </c>
      <c r="V9" s="2">
        <f>'[2]Pc, Winter, S3'!V9*Main!$B$8+_xlfn.IFNA(VLOOKUP($A9,'EV Distribution'!$A$2:$B$27,2,FALSE),0)*'EV Scenarios'!V$2</f>
        <v>4.5489734511503945</v>
      </c>
      <c r="W9" s="2">
        <f>'[2]Pc, Winter, S3'!W9*Main!$B$8+_xlfn.IFNA(VLOOKUP($A9,'EV Distribution'!$A$2:$B$27,2,FALSE),0)*'EV Scenarios'!W$2</f>
        <v>4.2250380436250108</v>
      </c>
      <c r="X9" s="2">
        <f>'[2]Pc, Winter, S3'!X9*Main!$B$8+_xlfn.IFNA(VLOOKUP($A9,'EV Distribution'!$A$2:$B$27,2,FALSE),0)*'EV Scenarios'!X$2</f>
        <v>4.1481159401456988</v>
      </c>
      <c r="Y9" s="2">
        <f>'[2]Pc, Winter, S3'!Y9*Main!$B$8+_xlfn.IFNA(VLOOKUP($A9,'EV Distribution'!$A$2:$B$27,2,FALSE),0)*'EV Scenarios'!Y$2</f>
        <v>3.727176014295559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3.7184756576097655</v>
      </c>
      <c r="C10" s="2">
        <f>'[2]Pc, Winter, S3'!C10*Main!$B$8+_xlfn.IFNA(VLOOKUP($A10,'EV Distribution'!$A$2:$B$27,2,FALSE),0)*'EV Scenarios'!C$2</f>
        <v>3.700056133800242</v>
      </c>
      <c r="D10" s="2">
        <f>'[2]Pc, Winter, S3'!D10*Main!$B$8+_xlfn.IFNA(VLOOKUP($A10,'EV Distribution'!$A$2:$B$27,2,FALSE),0)*'EV Scenarios'!D$2</f>
        <v>3.6246880385621467</v>
      </c>
      <c r="E10" s="2">
        <f>'[2]Pc, Winter, S3'!E10*Main!$B$8+_xlfn.IFNA(VLOOKUP($A10,'EV Distribution'!$A$2:$B$27,2,FALSE),0)*'EV Scenarios'!E$2</f>
        <v>3.5943261338002417</v>
      </c>
      <c r="F10" s="2">
        <f>'[2]Pc, Winter, S3'!F10*Main!$B$8+_xlfn.IFNA(VLOOKUP($A10,'EV Distribution'!$A$2:$B$27,2,FALSE),0)*'EV Scenarios'!F$2</f>
        <v>3.5638380385621469</v>
      </c>
      <c r="G10" s="2">
        <f>'[2]Pc, Winter, S3'!G10*Main!$B$8+_xlfn.IFNA(VLOOKUP($A10,'EV Distribution'!$A$2:$B$27,2,FALSE),0)*'EV Scenarios'!G$2</f>
        <v>3.5659732766573846</v>
      </c>
      <c r="H10" s="2">
        <f>'[2]Pc, Winter, S3'!H10*Main!$B$8+_xlfn.IFNA(VLOOKUP($A10,'EV Distribution'!$A$2:$B$27,2,FALSE),0)*'EV Scenarios'!H$2</f>
        <v>3.5950208957050038</v>
      </c>
      <c r="I10" s="2">
        <f>'[2]Pc, Winter, S3'!I10*Main!$B$8+_xlfn.IFNA(VLOOKUP($A10,'EV Distribution'!$A$2:$B$27,2,FALSE),0)*'EV Scenarios'!I$2</f>
        <v>3.2709051814192893</v>
      </c>
      <c r="J10" s="2">
        <f>'[2]Pc, Winter, S3'!J10*Main!$B$8+_xlfn.IFNA(VLOOKUP($A10,'EV Distribution'!$A$2:$B$27,2,FALSE),0)*'EV Scenarios'!J$2</f>
        <v>3.2663789909430991</v>
      </c>
      <c r="K10" s="2">
        <f>'[2]Pc, Winter, S3'!K10*Main!$B$8+_xlfn.IFNA(VLOOKUP($A10,'EV Distribution'!$A$2:$B$27,2,FALSE),0)*'EV Scenarios'!K$2</f>
        <v>3.2929147052288132</v>
      </c>
      <c r="L10" s="2">
        <f>'[2]Pc, Winter, S3'!L10*Main!$B$8+_xlfn.IFNA(VLOOKUP($A10,'EV Distribution'!$A$2:$B$27,2,FALSE),0)*'EV Scenarios'!L$2</f>
        <v>3.2692385147526228</v>
      </c>
      <c r="M10" s="2">
        <f>'[2]Pc, Winter, S3'!M10*Main!$B$8+_xlfn.IFNA(VLOOKUP($A10,'EV Distribution'!$A$2:$B$27,2,FALSE),0)*'EV Scenarios'!M$2</f>
        <v>3.2613899433240512</v>
      </c>
      <c r="N10" s="2">
        <f>'[2]Pc, Winter, S3'!N10*Main!$B$8+_xlfn.IFNA(VLOOKUP($A10,'EV Distribution'!$A$2:$B$27,2,FALSE),0)*'EV Scenarios'!N$2</f>
        <v>3.2724432766573845</v>
      </c>
      <c r="O10" s="2">
        <f>'[2]Pc, Winter, S3'!O10*Main!$B$8+_xlfn.IFNA(VLOOKUP($A10,'EV Distribution'!$A$2:$B$27,2,FALSE),0)*'EV Scenarios'!O$2</f>
        <v>3.2801747052288133</v>
      </c>
      <c r="P10" s="2">
        <f>'[2]Pc, Winter, S3'!P10*Main!$B$8+_xlfn.IFNA(VLOOKUP($A10,'EV Distribution'!$A$2:$B$27,2,FALSE),0)*'EV Scenarios'!P$2</f>
        <v>3.2775170861811942</v>
      </c>
      <c r="Q10" s="2">
        <f>'[2]Pc, Winter, S3'!Q10*Main!$B$8+_xlfn.IFNA(VLOOKUP($A10,'EV Distribution'!$A$2:$B$27,2,FALSE),0)*'EV Scenarios'!Q$2</f>
        <v>3.282076133800242</v>
      </c>
      <c r="R10" s="2">
        <f>'[2]Pc, Winter, S3'!R10*Main!$B$8+_xlfn.IFNA(VLOOKUP($A10,'EV Distribution'!$A$2:$B$27,2,FALSE),0)*'EV Scenarios'!R$2</f>
        <v>3.299244229038337</v>
      </c>
      <c r="S10" s="2">
        <f>'[2]Pc, Winter, S3'!S10*Main!$B$8+_xlfn.IFNA(VLOOKUP($A10,'EV Distribution'!$A$2:$B$27,2,FALSE),0)*'EV Scenarios'!S$2</f>
        <v>3.3021680385621468</v>
      </c>
      <c r="T10" s="2">
        <f>'[2]Pc, Winter, S3'!T10*Main!$B$8+_xlfn.IFNA(VLOOKUP($A10,'EV Distribution'!$A$2:$B$27,2,FALSE),0)*'EV Scenarios'!T$2</f>
        <v>3.2810432766573849</v>
      </c>
      <c r="U10" s="2">
        <f>'[2]Pc, Winter, S3'!U10*Main!$B$8+_xlfn.IFNA(VLOOKUP($A10,'EV Distribution'!$A$2:$B$27,2,FALSE),0)*'EV Scenarios'!U$2</f>
        <v>3.2968104195145278</v>
      </c>
      <c r="V10" s="2">
        <f>'[2]Pc, Winter, S3'!V10*Main!$B$8+_xlfn.IFNA(VLOOKUP($A10,'EV Distribution'!$A$2:$B$27,2,FALSE),0)*'EV Scenarios'!V$2</f>
        <v>3.3049099433240512</v>
      </c>
      <c r="W10" s="2">
        <f>'[2]Pc, Winter, S3'!W10*Main!$B$8+_xlfn.IFNA(VLOOKUP($A10,'EV Distribution'!$A$2:$B$27,2,FALSE),0)*'EV Scenarios'!W$2</f>
        <v>3.3020494671335752</v>
      </c>
      <c r="X10" s="2">
        <f>'[2]Pc, Winter, S3'!X10*Main!$B$8+_xlfn.IFNA(VLOOKUP($A10,'EV Distribution'!$A$2:$B$27,2,FALSE),0)*'EV Scenarios'!X$2</f>
        <v>3.6638389909430988</v>
      </c>
      <c r="Y10" s="2">
        <f>'[2]Pc, Winter, S3'!Y10*Main!$B$8+_xlfn.IFNA(VLOOKUP($A10,'EV Distribution'!$A$2:$B$27,2,FALSE),0)*'EV Scenarios'!Y$2</f>
        <v>3.6990347052288133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3.9848174163221102</v>
      </c>
      <c r="C11" s="2">
        <f>'[2]Pc, Winter, S3'!C11*Main!$B$8+_xlfn.IFNA(VLOOKUP($A11,'EV Distribution'!$A$2:$B$27,2,FALSE),0)*'EV Scenarios'!C$2</f>
        <v>3.635621135276911</v>
      </c>
      <c r="D11" s="2">
        <f>'[2]Pc, Winter, S3'!D11*Main!$B$8+_xlfn.IFNA(VLOOKUP($A11,'EV Distribution'!$A$2:$B$27,2,FALSE),0)*'EV Scenarios'!D$2</f>
        <v>3.3689273467428911</v>
      </c>
      <c r="E11" s="2">
        <f>'[2]Pc, Winter, S3'!E11*Main!$B$8+_xlfn.IFNA(VLOOKUP($A11,'EV Distribution'!$A$2:$B$27,2,FALSE),0)*'EV Scenarios'!E$2</f>
        <v>3.278217828277501</v>
      </c>
      <c r="F11" s="2">
        <f>'[2]Pc, Winter, S3'!F11*Main!$B$8+_xlfn.IFNA(VLOOKUP($A11,'EV Distribution'!$A$2:$B$27,2,FALSE),0)*'EV Scenarios'!F$2</f>
        <v>3.2120659727027254</v>
      </c>
      <c r="G11" s="2">
        <f>'[2]Pc, Winter, S3'!G11*Main!$B$8+_xlfn.IFNA(VLOOKUP($A11,'EV Distribution'!$A$2:$B$27,2,FALSE),0)*'EV Scenarios'!G$2</f>
        <v>3.4049296750625828</v>
      </c>
      <c r="H11" s="2">
        <f>'[2]Pc, Winter, S3'!H11*Main!$B$8+_xlfn.IFNA(VLOOKUP($A11,'EV Distribution'!$A$2:$B$27,2,FALSE),0)*'EV Scenarios'!H$2</f>
        <v>3.7533627208674374</v>
      </c>
      <c r="I11" s="2">
        <f>'[2]Pc, Winter, S3'!I11*Main!$B$8+_xlfn.IFNA(VLOOKUP($A11,'EV Distribution'!$A$2:$B$27,2,FALSE),0)*'EV Scenarios'!I$2</f>
        <v>3.8142232979284443</v>
      </c>
      <c r="J11" s="2">
        <f>'[2]Pc, Winter, S3'!J11*Main!$B$8+_xlfn.IFNA(VLOOKUP($A11,'EV Distribution'!$A$2:$B$27,2,FALSE),0)*'EV Scenarios'!J$2</f>
        <v>4.5527026708013389</v>
      </c>
      <c r="K11" s="2">
        <f>'[2]Pc, Winter, S3'!K11*Main!$B$8+_xlfn.IFNA(VLOOKUP($A11,'EV Distribution'!$A$2:$B$27,2,FALSE),0)*'EV Scenarios'!K$2</f>
        <v>5.4349588812477156</v>
      </c>
      <c r="L11" s="2">
        <f>'[2]Pc, Winter, S3'!L11*Main!$B$8+_xlfn.IFNA(VLOOKUP($A11,'EV Distribution'!$A$2:$B$27,2,FALSE),0)*'EV Scenarios'!L$2</f>
        <v>6.050781110736084</v>
      </c>
      <c r="M11" s="2">
        <f>'[2]Pc, Winter, S3'!M11*Main!$B$8+_xlfn.IFNA(VLOOKUP($A11,'EV Distribution'!$A$2:$B$27,2,FALSE),0)*'EV Scenarios'!M$2</f>
        <v>6.1789795534835319</v>
      </c>
      <c r="N11" s="2">
        <f>'[2]Pc, Winter, S3'!N11*Main!$B$8+_xlfn.IFNA(VLOOKUP($A11,'EV Distribution'!$A$2:$B$27,2,FALSE),0)*'EV Scenarios'!N$2</f>
        <v>5.5889108615658314</v>
      </c>
      <c r="O11" s="2">
        <f>'[2]Pc, Winter, S3'!O11*Main!$B$8+_xlfn.IFNA(VLOOKUP($A11,'EV Distribution'!$A$2:$B$27,2,FALSE),0)*'EV Scenarios'!O$2</f>
        <v>4.981798895276067</v>
      </c>
      <c r="P11" s="2">
        <f>'[2]Pc, Winter, S3'!P11*Main!$B$8+_xlfn.IFNA(VLOOKUP($A11,'EV Distribution'!$A$2:$B$27,2,FALSE),0)*'EV Scenarios'!P$2</f>
        <v>4.667103016482435</v>
      </c>
      <c r="Q11" s="2">
        <f>'[2]Pc, Winter, S3'!Q11*Main!$B$8+_xlfn.IFNA(VLOOKUP($A11,'EV Distribution'!$A$2:$B$27,2,FALSE),0)*'EV Scenarios'!Q$2</f>
        <v>4.5442111751469634</v>
      </c>
      <c r="R11" s="2">
        <f>'[2]Pc, Winter, S3'!R11*Main!$B$8+_xlfn.IFNA(VLOOKUP($A11,'EV Distribution'!$A$2:$B$27,2,FALSE),0)*'EV Scenarios'!R$2</f>
        <v>4.674073329008805</v>
      </c>
      <c r="S11" s="2">
        <f>'[2]Pc, Winter, S3'!S11*Main!$B$8+_xlfn.IFNA(VLOOKUP($A11,'EV Distribution'!$A$2:$B$27,2,FALSE),0)*'EV Scenarios'!S$2</f>
        <v>5.1877777410134165</v>
      </c>
      <c r="T11" s="2">
        <f>'[2]Pc, Winter, S3'!T11*Main!$B$8+_xlfn.IFNA(VLOOKUP($A11,'EV Distribution'!$A$2:$B$27,2,FALSE),0)*'EV Scenarios'!T$2</f>
        <v>5.3394598168227718</v>
      </c>
      <c r="U11" s="2">
        <f>'[2]Pc, Winter, S3'!U11*Main!$B$8+_xlfn.IFNA(VLOOKUP($A11,'EV Distribution'!$A$2:$B$27,2,FALSE),0)*'EV Scenarios'!U$2</f>
        <v>5.3527369973349659</v>
      </c>
      <c r="V11" s="2">
        <f>'[2]Pc, Winter, S3'!V11*Main!$B$8+_xlfn.IFNA(VLOOKUP($A11,'EV Distribution'!$A$2:$B$27,2,FALSE),0)*'EV Scenarios'!V$2</f>
        <v>5.1343725415225157</v>
      </c>
      <c r="W11" s="2">
        <f>'[2]Pc, Winter, S3'!W11*Main!$B$8+_xlfn.IFNA(VLOOKUP($A11,'EV Distribution'!$A$2:$B$27,2,FALSE),0)*'EV Scenarios'!W$2</f>
        <v>4.8329495668087095</v>
      </c>
      <c r="X11" s="2">
        <f>'[2]Pc, Winter, S3'!X11*Main!$B$8+_xlfn.IFNA(VLOOKUP($A11,'EV Distribution'!$A$2:$B$27,2,FALSE),0)*'EV Scenarios'!X$2</f>
        <v>4.7326446273872813</v>
      </c>
      <c r="Y11" s="2">
        <f>'[2]Pc, Winter, S3'!Y11*Main!$B$8+_xlfn.IFNA(VLOOKUP($A11,'EV Distribution'!$A$2:$B$27,2,FALSE),0)*'EV Scenarios'!Y$2</f>
        <v>4.1633067755182411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1.8995758613900375</v>
      </c>
      <c r="C12" s="2">
        <f>'[2]Pc, Winter, S3'!C12*Main!$B$8+_xlfn.IFNA(VLOOKUP($A12,'EV Distribution'!$A$2:$B$27,2,FALSE),0)*'EV Scenarios'!C$2</f>
        <v>1.7660169688563552</v>
      </c>
      <c r="D12" s="2">
        <f>'[2]Pc, Winter, S3'!D12*Main!$B$8+_xlfn.IFNA(VLOOKUP($A12,'EV Distribution'!$A$2:$B$27,2,FALSE),0)*'EV Scenarios'!D$2</f>
        <v>1.6114480385621466</v>
      </c>
      <c r="E12" s="2">
        <f>'[2]Pc, Winter, S3'!E12*Main!$B$8+_xlfn.IFNA(VLOOKUP($A12,'EV Distribution'!$A$2:$B$27,2,FALSE),0)*'EV Scenarios'!E$2</f>
        <v>1.5640554899727166</v>
      </c>
      <c r="F12" s="2">
        <f>'[2]Pc, Winter, S3'!F12*Main!$B$8+_xlfn.IFNA(VLOOKUP($A12,'EV Distribution'!$A$2:$B$27,2,FALSE),0)*'EV Scenarios'!F$2</f>
        <v>1.5179192029153659</v>
      </c>
      <c r="G12" s="2">
        <f>'[2]Pc, Winter, S3'!G12*Main!$B$8+_xlfn.IFNA(VLOOKUP($A12,'EV Distribution'!$A$2:$B$27,2,FALSE),0)*'EV Scenarios'!G$2</f>
        <v>1.7039415585534272</v>
      </c>
      <c r="H12" s="2">
        <f>'[2]Pc, Winter, S3'!H12*Main!$B$8+_xlfn.IFNA(VLOOKUP($A12,'EV Distribution'!$A$2:$B$27,2,FALSE),0)*'EV Scenarios'!H$2</f>
        <v>1.962528228103114</v>
      </c>
      <c r="I12" s="2">
        <f>'[2]Pc, Winter, S3'!I12*Main!$B$8+_xlfn.IFNA(VLOOKUP($A12,'EV Distribution'!$A$2:$B$27,2,FALSE),0)*'EV Scenarios'!I$2</f>
        <v>1.927171508944393</v>
      </c>
      <c r="J12" s="2">
        <f>'[2]Pc, Winter, S3'!J12*Main!$B$8+_xlfn.IFNA(VLOOKUP($A12,'EV Distribution'!$A$2:$B$27,2,FALSE),0)*'EV Scenarios'!J$2</f>
        <v>2.218775384918291</v>
      </c>
      <c r="K12" s="2">
        <f>'[2]Pc, Winter, S3'!K12*Main!$B$8+_xlfn.IFNA(VLOOKUP($A12,'EV Distribution'!$A$2:$B$27,2,FALSE),0)*'EV Scenarios'!K$2</f>
        <v>2.5444167053764803</v>
      </c>
      <c r="L12" s="2">
        <f>'[2]Pc, Winter, S3'!L12*Main!$B$8+_xlfn.IFNA(VLOOKUP($A12,'EV Distribution'!$A$2:$B$27,2,FALSE),0)*'EV Scenarios'!L$2</f>
        <v>2.8334268424253928</v>
      </c>
      <c r="M12" s="2">
        <f>'[2]Pc, Winter, S3'!M12*Main!$B$8+_xlfn.IFNA(VLOOKUP($A12,'EV Distribution'!$A$2:$B$27,2,FALSE),0)*'EV Scenarios'!M$2</f>
        <v>2.9367398443872528</v>
      </c>
      <c r="N12" s="2">
        <f>'[2]Pc, Winter, S3'!N12*Main!$B$8+_xlfn.IFNA(VLOOKUP($A12,'EV Distribution'!$A$2:$B$27,2,FALSE),0)*'EV Scenarios'!N$2</f>
        <v>2.6940425523514193</v>
      </c>
      <c r="O12" s="2">
        <f>'[2]Pc, Winter, S3'!O12*Main!$B$8+_xlfn.IFNA(VLOOKUP($A12,'EV Distribution'!$A$2:$B$27,2,FALSE),0)*'EV Scenarios'!O$2</f>
        <v>2.4466156945967992</v>
      </c>
      <c r="P12" s="2">
        <f>'[2]Pc, Winter, S3'!P12*Main!$B$8+_xlfn.IFNA(VLOOKUP($A12,'EV Distribution'!$A$2:$B$27,2,FALSE),0)*'EV Scenarios'!P$2</f>
        <v>2.2055575535468175</v>
      </c>
      <c r="Q12" s="2">
        <f>'[2]Pc, Winter, S3'!Q12*Main!$B$8+_xlfn.IFNA(VLOOKUP($A12,'EV Distribution'!$A$2:$B$27,2,FALSE),0)*'EV Scenarios'!Q$2</f>
        <v>2.1324249362219789</v>
      </c>
      <c r="R12" s="2">
        <f>'[2]Pc, Winter, S3'!R12*Main!$B$8+_xlfn.IFNA(VLOOKUP($A12,'EV Distribution'!$A$2:$B$27,2,FALSE),0)*'EV Scenarios'!R$2</f>
        <v>2.3414166751399317</v>
      </c>
      <c r="S12" s="2">
        <f>'[2]Pc, Winter, S3'!S12*Main!$B$8+_xlfn.IFNA(VLOOKUP($A12,'EV Distribution'!$A$2:$B$27,2,FALSE),0)*'EV Scenarios'!S$2</f>
        <v>2.6205130178887859</v>
      </c>
      <c r="T12" s="2">
        <f>'[2]Pc, Winter, S3'!T12*Main!$B$8+_xlfn.IFNA(VLOOKUP($A12,'EV Distribution'!$A$2:$B$27,2,FALSE),0)*'EV Scenarios'!T$2</f>
        <v>2.6117430817371252</v>
      </c>
      <c r="U12" s="2">
        <f>'[2]Pc, Winter, S3'!U12*Main!$B$8+_xlfn.IFNA(VLOOKUP($A12,'EV Distribution'!$A$2:$B$27,2,FALSE),0)*'EV Scenarios'!U$2</f>
        <v>2.6526904291128739</v>
      </c>
      <c r="V12" s="2">
        <f>'[2]Pc, Winter, S3'!V12*Main!$B$8+_xlfn.IFNA(VLOOKUP($A12,'EV Distribution'!$A$2:$B$27,2,FALSE),0)*'EV Scenarios'!V$2</f>
        <v>2.557067923241358</v>
      </c>
      <c r="W12" s="2">
        <f>'[2]Pc, Winter, S3'!W12*Main!$B$8+_xlfn.IFNA(VLOOKUP($A12,'EV Distribution'!$A$2:$B$27,2,FALSE),0)*'EV Scenarios'!W$2</f>
        <v>2.390591859336765</v>
      </c>
      <c r="X12" s="2">
        <f>'[2]Pc, Winter, S3'!X12*Main!$B$8+_xlfn.IFNA(VLOOKUP($A12,'EV Distribution'!$A$2:$B$27,2,FALSE),0)*'EV Scenarios'!X$2</f>
        <v>2.371796036129159</v>
      </c>
      <c r="Y12" s="2">
        <f>'[2]Pc, Winter, S3'!Y12*Main!$B$8+_xlfn.IFNA(VLOOKUP($A12,'EV Distribution'!$A$2:$B$27,2,FALSE),0)*'EV Scenarios'!Y$2</f>
        <v>2.1183133481703376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8.8578100809706637</v>
      </c>
      <c r="C13" s="2">
        <f>'[2]Pc, Winter, S3'!C13*Main!$B$8+_xlfn.IFNA(VLOOKUP($A13,'EV Distribution'!$A$2:$B$27,2,FALSE),0)*'EV Scenarios'!C$2</f>
        <v>8.3060918824712413</v>
      </c>
      <c r="D13" s="2">
        <f>'[2]Pc, Winter, S3'!D13*Main!$B$8+_xlfn.IFNA(VLOOKUP($A13,'EV Distribution'!$A$2:$B$27,2,FALSE),0)*'EV Scenarios'!D$2</f>
        <v>7.8918821444392879</v>
      </c>
      <c r="E13" s="2">
        <f>'[2]Pc, Winter, S3'!E13*Main!$B$8+_xlfn.IFNA(VLOOKUP($A13,'EV Distribution'!$A$2:$B$27,2,FALSE),0)*'EV Scenarios'!E$2</f>
        <v>7.9087020906815173</v>
      </c>
      <c r="F13" s="2">
        <f>'[2]Pc, Winter, S3'!F13*Main!$B$8+_xlfn.IFNA(VLOOKUP($A13,'EV Distribution'!$A$2:$B$27,2,FALSE),0)*'EV Scenarios'!F$2</f>
        <v>7.8662197544511008</v>
      </c>
      <c r="G13" s="2">
        <f>'[2]Pc, Winter, S3'!G13*Main!$B$8+_xlfn.IFNA(VLOOKUP($A13,'EV Distribution'!$A$2:$B$27,2,FALSE),0)*'EV Scenarios'!G$2</f>
        <v>7.8935881400655354</v>
      </c>
      <c r="H13" s="2">
        <f>'[2]Pc, Winter, S3'!H13*Main!$B$8+_xlfn.IFNA(VLOOKUP($A13,'EV Distribution'!$A$2:$B$27,2,FALSE),0)*'EV Scenarios'!H$2</f>
        <v>8.0551257864315247</v>
      </c>
      <c r="I13" s="2">
        <f>'[2]Pc, Winter, S3'!I13*Main!$B$8+_xlfn.IFNA(VLOOKUP($A13,'EV Distribution'!$A$2:$B$27,2,FALSE),0)*'EV Scenarios'!I$2</f>
        <v>7.3268687512657165</v>
      </c>
      <c r="J13" s="2">
        <f>'[2]Pc, Winter, S3'!J13*Main!$B$8+_xlfn.IFNA(VLOOKUP($A13,'EV Distribution'!$A$2:$B$27,2,FALSE),0)*'EV Scenarios'!J$2</f>
        <v>5.376236810641859</v>
      </c>
      <c r="K13" s="2">
        <f>'[2]Pc, Winter, S3'!K13*Main!$B$8+_xlfn.IFNA(VLOOKUP($A13,'EV Distribution'!$A$2:$B$27,2,FALSE),0)*'EV Scenarios'!K$2</f>
        <v>6.5380038251343073</v>
      </c>
      <c r="L13" s="2">
        <f>'[2]Pc, Winter, S3'!L13*Main!$B$8+_xlfn.IFNA(VLOOKUP($A13,'EV Distribution'!$A$2:$B$27,2,FALSE),0)*'EV Scenarios'!L$2</f>
        <v>7.9779525416279933</v>
      </c>
      <c r="M13" s="2">
        <f>'[2]Pc, Winter, S3'!M13*Main!$B$8+_xlfn.IFNA(VLOOKUP($A13,'EV Distribution'!$A$2:$B$27,2,FALSE),0)*'EV Scenarios'!M$2</f>
        <v>7.7389164901344465</v>
      </c>
      <c r="N13" s="2">
        <f>'[2]Pc, Winter, S3'!N13*Main!$B$8+_xlfn.IFNA(VLOOKUP($A13,'EV Distribution'!$A$2:$B$27,2,FALSE),0)*'EV Scenarios'!N$2</f>
        <v>7.530727723644981</v>
      </c>
      <c r="O13" s="2">
        <f>'[2]Pc, Winter, S3'!O13*Main!$B$8+_xlfn.IFNA(VLOOKUP($A13,'EV Distribution'!$A$2:$B$27,2,FALSE),0)*'EV Scenarios'!O$2</f>
        <v>7.6123186361207207</v>
      </c>
      <c r="P13" s="2">
        <f>'[2]Pc, Winter, S3'!P13*Main!$B$8+_xlfn.IFNA(VLOOKUP($A13,'EV Distribution'!$A$2:$B$27,2,FALSE),0)*'EV Scenarios'!P$2</f>
        <v>7.4810040124954291</v>
      </c>
      <c r="Q13" s="2">
        <f>'[2]Pc, Winter, S3'!Q13*Main!$B$8+_xlfn.IFNA(VLOOKUP($A13,'EV Distribution'!$A$2:$B$27,2,FALSE),0)*'EV Scenarios'!Q$2</f>
        <v>7.4796900905338521</v>
      </c>
      <c r="R13" s="2">
        <f>'[2]Pc, Winter, S3'!R13*Main!$B$8+_xlfn.IFNA(VLOOKUP($A13,'EV Distribution'!$A$2:$B$27,2,FALSE),0)*'EV Scenarios'!R$2</f>
        <v>7.5258253298948059</v>
      </c>
      <c r="S13" s="2">
        <f>'[2]Pc, Winter, S3'!S13*Main!$B$8+_xlfn.IFNA(VLOOKUP($A13,'EV Distribution'!$A$2:$B$27,2,FALSE),0)*'EV Scenarios'!S$2</f>
        <v>8.6852802336300758</v>
      </c>
      <c r="T13" s="2">
        <f>'[2]Pc, Winter, S3'!T13*Main!$B$8+_xlfn.IFNA(VLOOKUP($A13,'EV Distribution'!$A$2:$B$27,2,FALSE),0)*'EV Scenarios'!T$2</f>
        <v>8.889370829817457</v>
      </c>
      <c r="U13" s="2">
        <f>'[2]Pc, Winter, S3'!U13*Main!$B$8+_xlfn.IFNA(VLOOKUP($A13,'EV Distribution'!$A$2:$B$27,2,FALSE),0)*'EV Scenarios'!U$2</f>
        <v>8.4572969604182493</v>
      </c>
      <c r="V13" s="2">
        <f>'[2]Pc, Winter, S3'!V13*Main!$B$8+_xlfn.IFNA(VLOOKUP($A13,'EV Distribution'!$A$2:$B$27,2,FALSE),0)*'EV Scenarios'!V$2</f>
        <v>8.0631972624321442</v>
      </c>
      <c r="W13" s="2">
        <f>'[2]Pc, Winter, S3'!W13*Main!$B$8+_xlfn.IFNA(VLOOKUP($A13,'EV Distribution'!$A$2:$B$27,2,FALSE),0)*'EV Scenarios'!W$2</f>
        <v>8.0328135383090036</v>
      </c>
      <c r="X13" s="2">
        <f>'[2]Pc, Winter, S3'!X13*Main!$B$8+_xlfn.IFNA(VLOOKUP($A13,'EV Distribution'!$A$2:$B$27,2,FALSE),0)*'EV Scenarios'!X$2</f>
        <v>8.4247142884918294</v>
      </c>
      <c r="Y13" s="2">
        <f>'[2]Pc, Winter, S3'!Y13*Main!$B$8+_xlfn.IFNA(VLOOKUP($A13,'EV Distribution'!$A$2:$B$27,2,FALSE),0)*'EV Scenarios'!Y$2</f>
        <v>8.6087749045790805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14.024734625418393</v>
      </c>
      <c r="C14" s="2">
        <f>'[2]Pc, Winter, S3'!C14*Main!$B$8+_xlfn.IFNA(VLOOKUP($A14,'EV Distribution'!$A$2:$B$27,2,FALSE),0)*'EV Scenarios'!C$2</f>
        <v>13.816698819122156</v>
      </c>
      <c r="D14" s="2">
        <f>'[2]Pc, Winter, S3'!D14*Main!$B$8+_xlfn.IFNA(VLOOKUP($A14,'EV Distribution'!$A$2:$B$27,2,FALSE),0)*'EV Scenarios'!D$2</f>
        <v>13.64336576153911</v>
      </c>
      <c r="E14" s="2">
        <f>'[2]Pc, Winter, S3'!E14*Main!$B$8+_xlfn.IFNA(VLOOKUP($A14,'EV Distribution'!$A$2:$B$27,2,FALSE),0)*'EV Scenarios'!E$2</f>
        <v>13.542159809228478</v>
      </c>
      <c r="F14" s="2">
        <f>'[2]Pc, Winter, S3'!F14*Main!$B$8+_xlfn.IFNA(VLOOKUP($A14,'EV Distribution'!$A$2:$B$27,2,FALSE),0)*'EV Scenarios'!F$2</f>
        <v>13.202103889123281</v>
      </c>
      <c r="G14" s="2">
        <f>'[2]Pc, Winter, S3'!G14*Main!$B$8+_xlfn.IFNA(VLOOKUP($A14,'EV Distribution'!$A$2:$B$27,2,FALSE),0)*'EV Scenarios'!G$2</f>
        <v>13.441791130319523</v>
      </c>
      <c r="H14" s="2">
        <f>'[2]Pc, Winter, S3'!H14*Main!$B$8+_xlfn.IFNA(VLOOKUP($A14,'EV Distribution'!$A$2:$B$27,2,FALSE),0)*'EV Scenarios'!H$2</f>
        <v>13.870184351847946</v>
      </c>
      <c r="I14" s="2">
        <f>'[2]Pc, Winter, S3'!I14*Main!$B$8+_xlfn.IFNA(VLOOKUP($A14,'EV Distribution'!$A$2:$B$27,2,FALSE),0)*'EV Scenarios'!I$2</f>
        <v>14.128251840456501</v>
      </c>
      <c r="J14" s="2">
        <f>'[2]Pc, Winter, S3'!J14*Main!$B$8+_xlfn.IFNA(VLOOKUP($A14,'EV Distribution'!$A$2:$B$27,2,FALSE),0)*'EV Scenarios'!J$2</f>
        <v>14.757118959194724</v>
      </c>
      <c r="K14" s="2">
        <f>'[2]Pc, Winter, S3'!K14*Main!$B$8+_xlfn.IFNA(VLOOKUP($A14,'EV Distribution'!$A$2:$B$27,2,FALSE),0)*'EV Scenarios'!K$2</f>
        <v>15.246356508241217</v>
      </c>
      <c r="L14" s="2">
        <f>'[2]Pc, Winter, S3'!L14*Main!$B$8+_xlfn.IFNA(VLOOKUP($A14,'EV Distribution'!$A$2:$B$27,2,FALSE),0)*'EV Scenarios'!L$2</f>
        <v>15.974618097593734</v>
      </c>
      <c r="M14" s="2">
        <f>'[2]Pc, Winter, S3'!M14*Main!$B$8+_xlfn.IFNA(VLOOKUP($A14,'EV Distribution'!$A$2:$B$27,2,FALSE),0)*'EV Scenarios'!M$2</f>
        <v>15.284980464588079</v>
      </c>
      <c r="N14" s="2">
        <f>'[2]Pc, Winter, S3'!N14*Main!$B$8+_xlfn.IFNA(VLOOKUP($A14,'EV Distribution'!$A$2:$B$27,2,FALSE),0)*'EV Scenarios'!N$2</f>
        <v>14.825607124855848</v>
      </c>
      <c r="O14" s="2">
        <f>'[2]Pc, Winter, S3'!O14*Main!$B$8+_xlfn.IFNA(VLOOKUP($A14,'EV Distribution'!$A$2:$B$27,2,FALSE),0)*'EV Scenarios'!O$2</f>
        <v>14.353563568932298</v>
      </c>
      <c r="P14" s="2">
        <f>'[2]Pc, Winter, S3'!P14*Main!$B$8+_xlfn.IFNA(VLOOKUP($A14,'EV Distribution'!$A$2:$B$27,2,FALSE),0)*'EV Scenarios'!P$2</f>
        <v>13.995743048969148</v>
      </c>
      <c r="Q14" s="2">
        <f>'[2]Pc, Winter, S3'!Q14*Main!$B$8+_xlfn.IFNA(VLOOKUP($A14,'EV Distribution'!$A$2:$B$27,2,FALSE),0)*'EV Scenarios'!Q$2</f>
        <v>14.401292425146965</v>
      </c>
      <c r="R14" s="2">
        <f>'[2]Pc, Winter, S3'!R14*Main!$B$8+_xlfn.IFNA(VLOOKUP($A14,'EV Distribution'!$A$2:$B$27,2,FALSE),0)*'EV Scenarios'!R$2</f>
        <v>14.374036250597698</v>
      </c>
      <c r="S14" s="2">
        <f>'[2]Pc, Winter, S3'!S14*Main!$B$8+_xlfn.IFNA(VLOOKUP($A14,'EV Distribution'!$A$2:$B$27,2,FALSE),0)*'EV Scenarios'!S$2</f>
        <v>14.556295173824994</v>
      </c>
      <c r="T14" s="2">
        <f>'[2]Pc, Winter, S3'!T14*Main!$B$8+_xlfn.IFNA(VLOOKUP($A14,'EV Distribution'!$A$2:$B$27,2,FALSE),0)*'EV Scenarios'!T$2</f>
        <v>15.034347280644392</v>
      </c>
      <c r="U14" s="2">
        <f>'[2]Pc, Winter, S3'!U14*Main!$B$8+_xlfn.IFNA(VLOOKUP($A14,'EV Distribution'!$A$2:$B$27,2,FALSE),0)*'EV Scenarios'!U$2</f>
        <v>15.185488455545242</v>
      </c>
      <c r="V14" s="2">
        <f>'[2]Pc, Winter, S3'!V14*Main!$B$8+_xlfn.IFNA(VLOOKUP($A14,'EV Distribution'!$A$2:$B$27,2,FALSE),0)*'EV Scenarios'!V$2</f>
        <v>14.809444509183477</v>
      </c>
      <c r="W14" s="2">
        <f>'[2]Pc, Winter, S3'!W14*Main!$B$8+_xlfn.IFNA(VLOOKUP($A14,'EV Distribution'!$A$2:$B$27,2,FALSE),0)*'EV Scenarios'!W$2</f>
        <v>14.624447780039658</v>
      </c>
      <c r="X14" s="2">
        <f>'[2]Pc, Winter, S3'!X14*Main!$B$8+_xlfn.IFNA(VLOOKUP($A14,'EV Distribution'!$A$2:$B$27,2,FALSE),0)*'EV Scenarios'!X$2</f>
        <v>14.49335854794251</v>
      </c>
      <c r="Y14" s="2">
        <f>'[2]Pc, Winter, S3'!Y14*Main!$B$8+_xlfn.IFNA(VLOOKUP($A14,'EV Distribution'!$A$2:$B$27,2,FALSE),0)*'EV Scenarios'!Y$2</f>
        <v>13.912236880361714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1.0153838988974206</v>
      </c>
      <c r="C15" s="2">
        <f>'[2]Pc, Winter, S3'!C15*Main!$B$8+_xlfn.IFNA(VLOOKUP($A15,'EV Distribution'!$A$2:$B$27,2,FALSE),0)*'EV Scenarios'!C$2</f>
        <v>0.95089588424324245</v>
      </c>
      <c r="D15" s="2">
        <f>'[2]Pc, Winter, S3'!D15*Main!$B$8+_xlfn.IFNA(VLOOKUP($A15,'EV Distribution'!$A$2:$B$27,2,FALSE),0)*'EV Scenarios'!D$2</f>
        <v>0.85797533256687197</v>
      </c>
      <c r="E15" s="2">
        <f>'[2]Pc, Winter, S3'!E15*Main!$B$8+_xlfn.IFNA(VLOOKUP($A15,'EV Distribution'!$A$2:$B$27,2,FALSE),0)*'EV Scenarios'!E$2</f>
        <v>0.80916906277248057</v>
      </c>
      <c r="F15" s="2">
        <f>'[2]Pc, Winter, S3'!F15*Main!$B$8+_xlfn.IFNA(VLOOKUP($A15,'EV Distribution'!$A$2:$B$27,2,FALSE),0)*'EV Scenarios'!F$2</f>
        <v>0.7871969207239895</v>
      </c>
      <c r="G15" s="2">
        <f>'[2]Pc, Winter, S3'!G15*Main!$B$8+_xlfn.IFNA(VLOOKUP($A15,'EV Distribution'!$A$2:$B$27,2,FALSE),0)*'EV Scenarios'!G$2</f>
        <v>0.81446665896689452</v>
      </c>
      <c r="H15" s="2">
        <f>'[2]Pc, Winter, S3'!H15*Main!$B$8+_xlfn.IFNA(VLOOKUP($A15,'EV Distribution'!$A$2:$B$27,2,FALSE),0)*'EV Scenarios'!H$2</f>
        <v>0.90691154322420053</v>
      </c>
      <c r="I15" s="2">
        <f>'[2]Pc, Winter, S3'!I15*Main!$B$8+_xlfn.IFNA(VLOOKUP($A15,'EV Distribution'!$A$2:$B$27,2,FALSE),0)*'EV Scenarios'!I$2</f>
        <v>0.67824620918065992</v>
      </c>
      <c r="J15" s="2">
        <f>'[2]Pc, Winter, S3'!J15*Main!$B$8+_xlfn.IFNA(VLOOKUP($A15,'EV Distribution'!$A$2:$B$27,2,FALSE),0)*'EV Scenarios'!J$2</f>
        <v>0.8090263358928923</v>
      </c>
      <c r="K15" s="2">
        <f>'[2]Pc, Winter, S3'!K15*Main!$B$8+_xlfn.IFNA(VLOOKUP($A15,'EV Distribution'!$A$2:$B$27,2,FALSE),0)*'EV Scenarios'!K$2</f>
        <v>0.95971208192698243</v>
      </c>
      <c r="L15" s="2">
        <f>'[2]Pc, Winter, S3'!L15*Main!$B$8+_xlfn.IFNA(VLOOKUP($A15,'EV Distribution'!$A$2:$B$27,2,FALSE),0)*'EV Scenarios'!L$2</f>
        <v>0.9892830407419908</v>
      </c>
      <c r="M15" s="2">
        <f>'[2]Pc, Winter, S3'!M15*Main!$B$8+_xlfn.IFNA(VLOOKUP($A15,'EV Distribution'!$A$2:$B$27,2,FALSE),0)*'EV Scenarios'!M$2</f>
        <v>0.97081514710432315</v>
      </c>
      <c r="N15" s="2">
        <f>'[2]Pc, Winter, S3'!N15*Main!$B$8+_xlfn.IFNA(VLOOKUP($A15,'EV Distribution'!$A$2:$B$27,2,FALSE),0)*'EV Scenarios'!N$2</f>
        <v>0.93978536023682946</v>
      </c>
      <c r="O15" s="2">
        <f>'[2]Pc, Winter, S3'!O15*Main!$B$8+_xlfn.IFNA(VLOOKUP($A15,'EV Distribution'!$A$2:$B$27,2,FALSE),0)*'EV Scenarios'!O$2</f>
        <v>0.83115459669366865</v>
      </c>
      <c r="P15" s="2">
        <f>'[2]Pc, Winter, S3'!P15*Main!$B$8+_xlfn.IFNA(VLOOKUP($A15,'EV Distribution'!$A$2:$B$27,2,FALSE),0)*'EV Scenarios'!P$2</f>
        <v>0.74610744205833557</v>
      </c>
      <c r="Q15" s="2">
        <f>'[2]Pc, Winter, S3'!Q15*Main!$B$8+_xlfn.IFNA(VLOOKUP($A15,'EV Distribution'!$A$2:$B$27,2,FALSE),0)*'EV Scenarios'!Q$2</f>
        <v>0.75004236829522131</v>
      </c>
      <c r="R15" s="2">
        <f>'[2]Pc, Winter, S3'!R15*Main!$B$8+_xlfn.IFNA(VLOOKUP($A15,'EV Distribution'!$A$2:$B$27,2,FALSE),0)*'EV Scenarios'!R$2</f>
        <v>0.76909566362191661</v>
      </c>
      <c r="S15" s="2">
        <f>'[2]Pc, Winter, S3'!S15*Main!$B$8+_xlfn.IFNA(VLOOKUP($A15,'EV Distribution'!$A$2:$B$27,2,FALSE),0)*'EV Scenarios'!S$2</f>
        <v>0.82794209570922284</v>
      </c>
      <c r="T15" s="2">
        <f>'[2]Pc, Winter, S3'!T15*Main!$B$8+_xlfn.IFNA(VLOOKUP($A15,'EV Distribution'!$A$2:$B$27,2,FALSE),0)*'EV Scenarios'!T$2</f>
        <v>0.83597794293027305</v>
      </c>
      <c r="U15" s="2">
        <f>'[2]Pc, Winter, S3'!U15*Main!$B$8+_xlfn.IFNA(VLOOKUP($A15,'EV Distribution'!$A$2:$B$27,2,FALSE),0)*'EV Scenarios'!U$2</f>
        <v>0.84487945598824299</v>
      </c>
      <c r="V15" s="2">
        <f>'[2]Pc, Winter, S3'!V15*Main!$B$8+_xlfn.IFNA(VLOOKUP($A15,'EV Distribution'!$A$2:$B$27,2,FALSE),0)*'EV Scenarios'!V$2</f>
        <v>0.80298799338311821</v>
      </c>
      <c r="W15" s="2">
        <f>'[2]Pc, Winter, S3'!W15*Main!$B$8+_xlfn.IFNA(VLOOKUP($A15,'EV Distribution'!$A$2:$B$27,2,FALSE),0)*'EV Scenarios'!W$2</f>
        <v>0.75725618597586708</v>
      </c>
      <c r="X15" s="2">
        <f>'[2]Pc, Winter, S3'!X15*Main!$B$8+_xlfn.IFNA(VLOOKUP($A15,'EV Distribution'!$A$2:$B$27,2,FALSE),0)*'EV Scenarios'!X$2</f>
        <v>1.0449820291888168</v>
      </c>
      <c r="Y15" s="2">
        <f>'[2]Pc, Winter, S3'!Y15*Main!$B$8+_xlfn.IFNA(VLOOKUP($A15,'EV Distribution'!$A$2:$B$27,2,FALSE),0)*'EV Scenarios'!Y$2</f>
        <v>0.98365970744381626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0.70702894270525696</v>
      </c>
      <c r="C2" s="2">
        <f>'[2]Qc, Winter, S1'!C2*Main!$B$8</f>
        <v>0.50502067336089784</v>
      </c>
      <c r="D2" s="2">
        <f>'[2]Qc, Winter, S1'!D2*Main!$B$8</f>
        <v>0.43768458357944479</v>
      </c>
      <c r="E2" s="2">
        <f>'[2]Qc, Winter, S1'!E2*Main!$B$8</f>
        <v>0.5555227406969877</v>
      </c>
      <c r="F2" s="2">
        <f>'[2]Qc, Winter, S1'!F2*Main!$B$8</f>
        <v>0.47135262847017134</v>
      </c>
      <c r="G2" s="2">
        <f>'[2]Qc, Winter, S1'!G2*Main!$B$8</f>
        <v>0.38718251624335503</v>
      </c>
      <c r="H2" s="2">
        <f>'[2]Qc, Winter, S1'!H2*Main!$B$8</f>
        <v>0.31984642646190198</v>
      </c>
      <c r="I2" s="2">
        <f>'[2]Qc, Winter, S1'!I2*Main!$B$8</f>
        <v>1.1447135262847019</v>
      </c>
      <c r="J2" s="2">
        <f>'[2]Qc, Winter, S1'!J2*Main!$B$8</f>
        <v>1.1952155936207915</v>
      </c>
      <c r="K2" s="2">
        <f>'[2]Qc, Winter, S1'!K2*Main!$B$8</f>
        <v>1.0268753691671588</v>
      </c>
      <c r="L2" s="2">
        <f>'[2]Qc, Winter, S1'!L2*Main!$B$8</f>
        <v>1.1952155936207915</v>
      </c>
      <c r="M2" s="2">
        <f>'[2]Qc, Winter, S1'!M2*Main!$B$8</f>
        <v>1.1110454813939754</v>
      </c>
      <c r="N2" s="2">
        <f>'[2]Qc, Winter, S1'!N2*Main!$B$8</f>
        <v>1.1110454813939754</v>
      </c>
      <c r="O2" s="2">
        <f>'[2]Qc, Winter, S1'!O2*Main!$B$8</f>
        <v>0.99320732427643232</v>
      </c>
      <c r="P2" s="2">
        <f>'[2]Qc, Winter, S1'!P2*Main!$B$8</f>
        <v>0.58919078558771409</v>
      </c>
      <c r="Q2" s="2">
        <f>'[2]Qc, Winter, S1'!Q2*Main!$B$8</f>
        <v>0.92587123449497943</v>
      </c>
      <c r="R2" s="2">
        <f>'[2]Qc, Winter, S1'!R2*Main!$B$8</f>
        <v>1.1110454813939754</v>
      </c>
      <c r="S2" s="2">
        <f>'[2]Qc, Winter, S1'!S2*Main!$B$8</f>
        <v>1.0268753691671588</v>
      </c>
      <c r="T2" s="2">
        <f>'[2]Qc, Winter, S1'!T2*Main!$B$8</f>
        <v>0.72386296515062021</v>
      </c>
      <c r="U2" s="2">
        <f>'[2]Qc, Winter, S1'!U2*Main!$B$8</f>
        <v>0.74069698759598346</v>
      </c>
      <c r="V2" s="2">
        <f>'[2]Qc, Winter, S1'!V2*Main!$B$8</f>
        <v>0.69019492025989371</v>
      </c>
      <c r="W2" s="2">
        <f>'[2]Qc, Winter, S1'!W2*Main!$B$8</f>
        <v>0.43768458357944479</v>
      </c>
      <c r="X2" s="2">
        <f>'[2]Qc, Winter, S1'!X2*Main!$B$8</f>
        <v>0.33668044890726523</v>
      </c>
      <c r="Y2" s="2">
        <f>'[2]Qc, Winter, S1'!Y2*Main!$B$8</f>
        <v>0.35351447135262848</v>
      </c>
    </row>
    <row r="3" spans="1:25" x14ac:dyDescent="0.25">
      <c r="A3">
        <v>17</v>
      </c>
      <c r="B3" s="2">
        <f>'[2]Qc, Winter, S1'!B3*Main!$B$8</f>
        <v>-0.42085056113408154</v>
      </c>
      <c r="C3" s="2">
        <f>'[2]Qc, Winter, S1'!C3*Main!$B$8</f>
        <v>-0.42085056113408154</v>
      </c>
      <c r="D3" s="2">
        <f>'[2]Qc, Winter, S1'!D3*Main!$B$8</f>
        <v>-0.43768458357944479</v>
      </c>
      <c r="E3" s="2">
        <f>'[2]Qc, Winter, S1'!E3*Main!$B$8</f>
        <v>-0.45451860602480809</v>
      </c>
      <c r="F3" s="2">
        <f>'[2]Qc, Winter, S1'!F3*Main!$B$8</f>
        <v>-0.45451860602480809</v>
      </c>
      <c r="G3" s="2">
        <f>'[2]Qc, Winter, S1'!G3*Main!$B$8</f>
        <v>-0.42085056113408154</v>
      </c>
      <c r="H3" s="2">
        <f>'[2]Qc, Winter, S1'!H3*Main!$B$8</f>
        <v>-0.26934435912581217</v>
      </c>
      <c r="I3" s="2">
        <f>'[2]Qc, Winter, S1'!I3*Main!$B$8</f>
        <v>-5.0502067336089786E-2</v>
      </c>
      <c r="J3" s="2">
        <f>'[2]Qc, Winter, S1'!J3*Main!$B$8</f>
        <v>-5.0502067336089786E-2</v>
      </c>
      <c r="K3" s="2">
        <f>'[2]Qc, Winter, S1'!K3*Main!$B$8</f>
        <v>-3.3668044890726521E-2</v>
      </c>
      <c r="L3" s="2">
        <f>'[2]Qc, Winter, S1'!L3*Main!$B$8</f>
        <v>-3.3668044890726521E-2</v>
      </c>
      <c r="M3" s="2">
        <f>'[2]Qc, Winter, S1'!M3*Main!$B$8</f>
        <v>-0.13467217956290609</v>
      </c>
      <c r="N3" s="2">
        <f>'[2]Qc, Winter, S1'!N3*Main!$B$8</f>
        <v>-0.20200826934435914</v>
      </c>
      <c r="O3" s="2">
        <f>'[2]Qc, Winter, S1'!O3*Main!$B$8</f>
        <v>-0.26934435912581217</v>
      </c>
      <c r="P3" s="2">
        <f>'[2]Qc, Winter, S1'!P3*Main!$B$8</f>
        <v>-0.26934435912581217</v>
      </c>
      <c r="Q3" s="2">
        <f>'[2]Qc, Winter, S1'!Q3*Main!$B$8</f>
        <v>-0.26934435912581217</v>
      </c>
      <c r="R3" s="2">
        <f>'[2]Qc, Winter, S1'!R3*Main!$B$8</f>
        <v>-0.21884229178972239</v>
      </c>
      <c r="S3" s="2">
        <f>'[2]Qc, Winter, S1'!S3*Main!$B$8</f>
        <v>6.7336089781453043E-2</v>
      </c>
      <c r="T3" s="2">
        <f>'[2]Qc, Winter, S1'!T3*Main!$B$8</f>
        <v>-1.6834022445363261E-2</v>
      </c>
      <c r="U3" s="2">
        <f>'[2]Qc, Winter, S1'!U3*Main!$B$8</f>
        <v>-0.11783815711754284</v>
      </c>
      <c r="V3" s="2">
        <f>'[2]Qc, Winter, S1'!V3*Main!$B$8</f>
        <v>-0.21884229178972239</v>
      </c>
      <c r="W3" s="2">
        <f>'[2]Qc, Winter, S1'!W3*Main!$B$8</f>
        <v>-0.28617838157117548</v>
      </c>
      <c r="X3" s="2">
        <f>'[2]Qc, Winter, S1'!X3*Main!$B$8</f>
        <v>-0.30301240401653867</v>
      </c>
      <c r="Y3" s="2">
        <f>'[2]Qc, Winter, S1'!Y3*Main!$B$8</f>
        <v>-0.35351447135262848</v>
      </c>
    </row>
    <row r="4" spans="1:25" x14ac:dyDescent="0.25">
      <c r="A4">
        <v>38</v>
      </c>
      <c r="B4" s="2">
        <f>'[2]Qc, Winter, S1'!B4*Main!$B$8</f>
        <v>-1.1447135262847019</v>
      </c>
      <c r="C4" s="2">
        <f>'[2]Qc, Winter, S1'!C4*Main!$B$8</f>
        <v>-1.2288836385115181</v>
      </c>
      <c r="D4" s="2">
        <f>'[2]Qc, Winter, S1'!D4*Main!$B$8</f>
        <v>-1.2457176609568814</v>
      </c>
      <c r="E4" s="2">
        <f>'[2]Qc, Winter, S1'!E4*Main!$B$8</f>
        <v>-1.2288836385115181</v>
      </c>
      <c r="F4" s="2">
        <f>'[2]Qc, Winter, S1'!F4*Main!$B$8</f>
        <v>-1.2288836385115181</v>
      </c>
      <c r="G4" s="2">
        <f>'[2]Qc, Winter, S1'!G4*Main!$B$8</f>
        <v>-1.0268753691671588</v>
      </c>
      <c r="H4" s="2">
        <f>'[2]Qc, Winter, S1'!H4*Main!$B$8</f>
        <v>-3.3668044890726521E-2</v>
      </c>
      <c r="I4" s="2">
        <f>'[2]Qc, Winter, S1'!I4*Main!$B$8</f>
        <v>0.53868871825162434</v>
      </c>
      <c r="J4" s="2">
        <f>'[2]Qc, Winter, S1'!J4*Main!$B$8</f>
        <v>0.67336089781453046</v>
      </c>
      <c r="K4" s="2">
        <f>'[2]Qc, Winter, S1'!K4*Main!$B$8</f>
        <v>0.47135262847017134</v>
      </c>
      <c r="L4" s="2">
        <f>'[2]Qc, Winter, S1'!L4*Main!$B$8</f>
        <v>0.28617838157117548</v>
      </c>
      <c r="M4" s="2">
        <f>'[2]Qc, Winter, S1'!M4*Main!$B$8</f>
        <v>0.5555227406969877</v>
      </c>
      <c r="N4" s="2">
        <f>'[2]Qc, Winter, S1'!N4*Main!$B$8</f>
        <v>0.35351447135262848</v>
      </c>
      <c r="O4" s="2">
        <f>'[2]Qc, Winter, S1'!O4*Main!$B$8</f>
        <v>0.10100413467217957</v>
      </c>
      <c r="P4" s="2">
        <f>'[2]Qc, Winter, S1'!P4*Main!$B$8</f>
        <v>-0.42085056113408154</v>
      </c>
      <c r="Q4" s="2">
        <f>'[2]Qc, Winter, S1'!Q4*Main!$B$8</f>
        <v>-0.42085056113408154</v>
      </c>
      <c r="R4" s="2">
        <f>'[2]Qc, Winter, S1'!R4*Main!$B$8</f>
        <v>-0.33668044890726523</v>
      </c>
      <c r="S4" s="2">
        <f>'[2]Qc, Winter, S1'!S4*Main!$B$8</f>
        <v>-0.16834022445363261</v>
      </c>
      <c r="T4" s="2">
        <f>'[2]Qc, Winter, S1'!T4*Main!$B$8</f>
        <v>-0.42085056113408154</v>
      </c>
      <c r="U4" s="2">
        <f>'[2]Qc, Winter, S1'!U4*Main!$B$8</f>
        <v>-0.23567631423508567</v>
      </c>
      <c r="V4" s="2">
        <f>'[2]Qc, Winter, S1'!V4*Main!$B$8</f>
        <v>-0.33668044890726523</v>
      </c>
      <c r="W4" s="2">
        <f>'[2]Qc, Winter, S1'!W4*Main!$B$8</f>
        <v>-0.5555227406969877</v>
      </c>
      <c r="X4" s="2">
        <f>'[2]Qc, Winter, S1'!X4*Main!$B$8</f>
        <v>-0.87536916715888957</v>
      </c>
      <c r="Y4" s="2">
        <f>'[2]Qc, Winter, S1'!Y4*Main!$B$8</f>
        <v>-0.97637330183106907</v>
      </c>
    </row>
    <row r="5" spans="1:25" x14ac:dyDescent="0.25">
      <c r="A5">
        <v>36</v>
      </c>
      <c r="B5" s="2">
        <f>'[2]Qc, Winter, S1'!B5*Main!$B$8</f>
        <v>-1.2120496160661547</v>
      </c>
      <c r="C5" s="2">
        <f>'[2]Qc, Winter, S1'!C5*Main!$B$8</f>
        <v>-1.2288836385115181</v>
      </c>
      <c r="D5" s="2">
        <f>'[2]Qc, Winter, S1'!D5*Main!$B$8</f>
        <v>-1.2288836385115181</v>
      </c>
      <c r="E5" s="2">
        <f>'[2]Qc, Winter, S1'!E5*Main!$B$8</f>
        <v>-1.2457176609568814</v>
      </c>
      <c r="F5" s="2">
        <f>'[2]Qc, Winter, S1'!F5*Main!$B$8</f>
        <v>-1.2457176609568814</v>
      </c>
      <c r="G5" s="2">
        <f>'[2]Qc, Winter, S1'!G5*Main!$B$8</f>
        <v>-1.1447135262847019</v>
      </c>
      <c r="H5" s="2">
        <f>'[2]Qc, Winter, S1'!H5*Main!$B$8</f>
        <v>-0.99320732427643232</v>
      </c>
      <c r="I5" s="2">
        <f>'[2]Qc, Winter, S1'!I5*Main!$B$8</f>
        <v>-0.90903721204961618</v>
      </c>
      <c r="J5" s="2">
        <f>'[2]Qc, Winter, S1'!J5*Main!$B$8</f>
        <v>-0.92587123449497943</v>
      </c>
      <c r="K5" s="2">
        <f>'[2]Qc, Winter, S1'!K5*Main!$B$8</f>
        <v>-1.0268753691671588</v>
      </c>
      <c r="L5" s="2">
        <f>'[2]Qc, Winter, S1'!L5*Main!$B$8</f>
        <v>-1.094211458948612</v>
      </c>
      <c r="M5" s="2">
        <f>'[2]Qc, Winter, S1'!M5*Main!$B$8</f>
        <v>-1.161547548730065</v>
      </c>
      <c r="N5" s="2">
        <f>'[2]Qc, Winter, S1'!N5*Main!$B$8</f>
        <v>-1.161547548730065</v>
      </c>
      <c r="O5" s="2">
        <f>'[2]Qc, Winter, S1'!O5*Main!$B$8</f>
        <v>-1.1952155936207915</v>
      </c>
      <c r="P5" s="2">
        <f>'[2]Qc, Winter, S1'!P5*Main!$B$8</f>
        <v>-1.1952155936207915</v>
      </c>
      <c r="Q5" s="2">
        <f>'[2]Qc, Winter, S1'!Q5*Main!$B$8</f>
        <v>-1.161547548730065</v>
      </c>
      <c r="R5" s="2">
        <f>'[2]Qc, Winter, S1'!R5*Main!$B$8</f>
        <v>-0.99320732427643232</v>
      </c>
      <c r="S5" s="2">
        <f>'[2]Qc, Winter, S1'!S5*Main!$B$8</f>
        <v>-0.58919078558771409</v>
      </c>
      <c r="T5" s="2">
        <f>'[2]Qc, Winter, S1'!T5*Main!$B$8</f>
        <v>-0.75753101004134682</v>
      </c>
      <c r="U5" s="2">
        <f>'[2]Qc, Winter, S1'!U5*Main!$B$8</f>
        <v>-0.92587123449497943</v>
      </c>
      <c r="V5" s="2">
        <f>'[2]Qc, Winter, S1'!V5*Main!$B$8</f>
        <v>-0.99320732427643232</v>
      </c>
      <c r="W5" s="2">
        <f>'[2]Qc, Winter, S1'!W5*Main!$B$8</f>
        <v>-1.0437093916125222</v>
      </c>
      <c r="X5" s="2">
        <f>'[2]Qc, Winter, S1'!X5*Main!$B$8</f>
        <v>-1.1110454813939754</v>
      </c>
      <c r="Y5" s="2">
        <f>'[2]Qc, Winter, S1'!Y5*Main!$B$8</f>
        <v>-1.1110454813939754</v>
      </c>
    </row>
    <row r="6" spans="1:25" x14ac:dyDescent="0.25">
      <c r="A6">
        <v>26</v>
      </c>
      <c r="B6" s="2">
        <f>'[2]Qc, Winter, S1'!B6*Main!$B$8</f>
        <v>-1.2120496160661547</v>
      </c>
      <c r="C6" s="2">
        <f>'[2]Qc, Winter, S1'!C6*Main!$B$8</f>
        <v>-1.2793857058476079</v>
      </c>
      <c r="D6" s="2">
        <f>'[2]Qc, Winter, S1'!D6*Main!$B$8</f>
        <v>-1.3298877731836978</v>
      </c>
      <c r="E6" s="2">
        <f>'[2]Qc, Winter, S1'!E6*Main!$B$8</f>
        <v>-1.3298877731836978</v>
      </c>
      <c r="F6" s="2">
        <f>'[2]Qc, Winter, S1'!F6*Main!$B$8</f>
        <v>-1.3298877731836978</v>
      </c>
      <c r="G6" s="2">
        <f>'[2]Qc, Winter, S1'!G6*Main!$B$8</f>
        <v>-1.1278795038393385</v>
      </c>
      <c r="H6" s="2">
        <f>'[2]Qc, Winter, S1'!H6*Main!$B$8</f>
        <v>-0.85853514471352632</v>
      </c>
      <c r="I6" s="2">
        <f>'[2]Qc, Winter, S1'!I6*Main!$B$8</f>
        <v>-0.69019492025989371</v>
      </c>
      <c r="J6" s="2">
        <f>'[2]Qc, Winter, S1'!J6*Main!$B$8</f>
        <v>-0.67336089781453046</v>
      </c>
      <c r="K6" s="2">
        <f>'[2]Qc, Winter, S1'!K6*Main!$B$8</f>
        <v>-0.57235676314235095</v>
      </c>
      <c r="L6" s="2">
        <f>'[2]Qc, Winter, S1'!L6*Main!$B$8</f>
        <v>-0.57235676314235095</v>
      </c>
      <c r="M6" s="2">
        <f>'[2]Qc, Winter, S1'!M6*Main!$B$8</f>
        <v>-0.5555227406969877</v>
      </c>
      <c r="N6" s="2">
        <f>'[2]Qc, Winter, S1'!N6*Main!$B$8</f>
        <v>-0.67336089781453046</v>
      </c>
      <c r="O6" s="2">
        <f>'[2]Qc, Winter, S1'!O6*Main!$B$8</f>
        <v>-0.72386296515062021</v>
      </c>
      <c r="P6" s="2">
        <f>'[2]Qc, Winter, S1'!P6*Main!$B$8</f>
        <v>-0.69019492025989371</v>
      </c>
      <c r="Q6" s="2">
        <f>'[2]Qc, Winter, S1'!Q6*Main!$B$8</f>
        <v>-0.85853514471352632</v>
      </c>
      <c r="R6" s="2">
        <f>'[2]Qc, Winter, S1'!R6*Main!$B$8</f>
        <v>-0.75753101004134682</v>
      </c>
      <c r="S6" s="2">
        <f>'[2]Qc, Winter, S1'!S6*Main!$B$8</f>
        <v>-0.38718251624335503</v>
      </c>
      <c r="T6" s="2">
        <f>'[2]Qc, Winter, S1'!T6*Main!$B$8</f>
        <v>-0.45451860602480809</v>
      </c>
      <c r="U6" s="2">
        <f>'[2]Qc, Winter, S1'!U6*Main!$B$8</f>
        <v>-0.57235676314235095</v>
      </c>
      <c r="V6" s="2">
        <f>'[2]Qc, Winter, S1'!V6*Main!$B$8</f>
        <v>-0.60602480803307734</v>
      </c>
      <c r="W6" s="2">
        <f>'[2]Qc, Winter, S1'!W6*Main!$B$8</f>
        <v>-0.79119905493207321</v>
      </c>
      <c r="X6" s="2">
        <f>'[2]Qc, Winter, S1'!X6*Main!$B$8</f>
        <v>-0.87536916715888957</v>
      </c>
      <c r="Y6" s="2">
        <f>'[2]Qc, Winter, S1'!Y6*Main!$B$8</f>
        <v>-0.90903721204961618</v>
      </c>
    </row>
    <row r="7" spans="1:25" x14ac:dyDescent="0.25">
      <c r="A7">
        <v>24</v>
      </c>
      <c r="B7" s="2">
        <f>'[2]Qc, Winter, S1'!B7*Main!$B$8</f>
        <v>0.67336089781453046</v>
      </c>
      <c r="C7" s="2">
        <f>'[2]Qc, Winter, S1'!C7*Main!$B$8</f>
        <v>0.52185469580626109</v>
      </c>
      <c r="D7" s="2">
        <f>'[2]Qc, Winter, S1'!D7*Main!$B$8</f>
        <v>0.40401653868871829</v>
      </c>
      <c r="E7" s="2">
        <f>'[2]Qc, Winter, S1'!E7*Main!$B$8</f>
        <v>0.58919078558771409</v>
      </c>
      <c r="F7" s="2">
        <f>'[2]Qc, Winter, S1'!F7*Main!$B$8</f>
        <v>0.48818665091553454</v>
      </c>
      <c r="G7" s="2">
        <f>'[2]Qc, Winter, S1'!G7*Main!$B$8</f>
        <v>0.70702894270525696</v>
      </c>
      <c r="H7" s="2">
        <f>'[2]Qc, Winter, S1'!H7*Main!$B$8</f>
        <v>0.94270525694034268</v>
      </c>
      <c r="I7" s="2">
        <f>'[2]Qc, Winter, S1'!I7*Main!$B$8</f>
        <v>1.8349084465445957</v>
      </c>
      <c r="J7" s="2">
        <f>'[2]Qc, Winter, S1'!J7*Main!$B$8</f>
        <v>2.1042528056704075</v>
      </c>
      <c r="K7" s="2">
        <f>'[2]Qc, Winter, S1'!K7*Main!$B$8</f>
        <v>2.171588895451861</v>
      </c>
      <c r="L7" s="2">
        <f>'[2]Qc, Winter, S1'!L7*Main!$B$8</f>
        <v>2.0705847607796812</v>
      </c>
      <c r="M7" s="2">
        <f>'[2]Qc, Winter, S1'!M7*Main!$B$8</f>
        <v>2.2052569403425872</v>
      </c>
      <c r="N7" s="2">
        <f>'[2]Qc, Winter, S1'!N7*Main!$B$8</f>
        <v>2.1884229178972241</v>
      </c>
      <c r="O7" s="2">
        <f>'[2]Qc, Winter, S1'!O7*Main!$B$8</f>
        <v>2.1547548730064974</v>
      </c>
      <c r="P7" s="2">
        <f>'[2]Qc, Winter, S1'!P7*Main!$B$8</f>
        <v>1.8180744240992324</v>
      </c>
      <c r="Q7" s="2">
        <f>'[2]Qc, Winter, S1'!Q7*Main!$B$8</f>
        <v>1.733904311872416</v>
      </c>
      <c r="R7" s="2">
        <f>'[2]Qc, Winter, S1'!R7*Main!$B$8</f>
        <v>1.4982279976373303</v>
      </c>
      <c r="S7" s="2">
        <f>'[2]Qc, Winter, S1'!S7*Main!$B$8</f>
        <v>1.6497341996455996</v>
      </c>
      <c r="T7" s="2">
        <f>'[2]Qc, Winter, S1'!T7*Main!$B$8</f>
        <v>1.3972238629651506</v>
      </c>
      <c r="U7" s="2">
        <f>'[2]Qc, Winter, S1'!U7*Main!$B$8</f>
        <v>1.4477259303012404</v>
      </c>
      <c r="V7" s="2">
        <f>'[2]Qc, Winter, S1'!V7*Main!$B$8</f>
        <v>1.2288836385115181</v>
      </c>
      <c r="W7" s="2">
        <f>'[2]Qc, Winter, S1'!W7*Main!$B$8</f>
        <v>1.2962197282929711</v>
      </c>
      <c r="X7" s="2">
        <f>'[2]Qc, Winter, S1'!X7*Main!$B$8</f>
        <v>0.80803307737743657</v>
      </c>
      <c r="Y7" s="2">
        <f>'[2]Qc, Winter, S1'!Y7*Main!$B$8</f>
        <v>0.82486709982279982</v>
      </c>
    </row>
    <row r="8" spans="1:25" x14ac:dyDescent="0.25">
      <c r="A8">
        <v>28</v>
      </c>
      <c r="B8" s="2">
        <f>'[2]Qc, Winter, S1'!B8*Main!$B$8</f>
        <v>-0.84170112226816307</v>
      </c>
      <c r="C8" s="2">
        <f>'[2]Qc, Winter, S1'!C8*Main!$B$8</f>
        <v>-0.82486709982279982</v>
      </c>
      <c r="D8" s="2">
        <f>'[2]Qc, Winter, S1'!D8*Main!$B$8</f>
        <v>-0.85853514471352632</v>
      </c>
      <c r="E8" s="2">
        <f>'[2]Qc, Winter, S1'!E8*Main!$B$8</f>
        <v>-0.85853514471352632</v>
      </c>
      <c r="F8" s="2">
        <f>'[2]Qc, Winter, S1'!F8*Main!$B$8</f>
        <v>-0.92587123449497943</v>
      </c>
      <c r="G8" s="2">
        <f>'[2]Qc, Winter, S1'!G8*Main!$B$8</f>
        <v>-0.82486709982279982</v>
      </c>
      <c r="H8" s="2">
        <f>'[2]Qc, Winter, S1'!H8*Main!$B$8</f>
        <v>-0.69019492025989371</v>
      </c>
      <c r="I8" s="2">
        <f>'[2]Qc, Winter, S1'!I8*Main!$B$8</f>
        <v>-0.37034849379799173</v>
      </c>
      <c r="J8" s="2">
        <f>'[2]Qc, Winter, S1'!J8*Main!$B$8</f>
        <v>-0.18517424689899586</v>
      </c>
      <c r="K8" s="2">
        <f>'[2]Qc, Winter, S1'!K8*Main!$B$8</f>
        <v>-0.16834022445363261</v>
      </c>
      <c r="L8" s="2">
        <f>'[2]Qc, Winter, S1'!L8*Main!$B$8</f>
        <v>-0.13467217956290609</v>
      </c>
      <c r="M8" s="2">
        <f>'[2]Qc, Winter, S1'!M8*Main!$B$8</f>
        <v>-5.0502067336089786E-2</v>
      </c>
      <c r="N8" s="2">
        <f>'[2]Qc, Winter, S1'!N8*Main!$B$8</f>
        <v>-0.16834022445363261</v>
      </c>
      <c r="O8" s="2">
        <f>'[2]Qc, Winter, S1'!O8*Main!$B$8</f>
        <v>-0.18517424689899586</v>
      </c>
      <c r="P8" s="2">
        <f>'[2]Qc, Winter, S1'!P8*Main!$B$8</f>
        <v>-0.33668044890726523</v>
      </c>
      <c r="Q8" s="2">
        <f>'[2]Qc, Winter, S1'!Q8*Main!$B$8</f>
        <v>-0.47135262847017134</v>
      </c>
      <c r="R8" s="2">
        <f>'[2]Qc, Winter, S1'!R8*Main!$B$8</f>
        <v>-0.42085056113408154</v>
      </c>
      <c r="S8" s="2">
        <f>'[2]Qc, Winter, S1'!S8*Main!$B$8</f>
        <v>-0.47135262847017134</v>
      </c>
      <c r="T8" s="2">
        <f>'[2]Qc, Winter, S1'!T8*Main!$B$8</f>
        <v>-0.53868871825162434</v>
      </c>
      <c r="U8" s="2">
        <f>'[2]Qc, Winter, S1'!U8*Main!$B$8</f>
        <v>-0.50502067336089784</v>
      </c>
      <c r="V8" s="2">
        <f>'[2]Qc, Winter, S1'!V8*Main!$B$8</f>
        <v>-0.58919078558771409</v>
      </c>
      <c r="W8" s="2">
        <f>'[2]Qc, Winter, S1'!W8*Main!$B$8</f>
        <v>-0.69019492025989371</v>
      </c>
      <c r="X8" s="2">
        <f>'[2]Qc, Winter, S1'!X8*Main!$B$8</f>
        <v>-0.77436503248671007</v>
      </c>
      <c r="Y8" s="2">
        <f>'[2]Qc, Winter, S1'!Y8*Main!$B$8</f>
        <v>-0.77436503248671007</v>
      </c>
    </row>
    <row r="9" spans="1:25" x14ac:dyDescent="0.25">
      <c r="A9">
        <v>6</v>
      </c>
      <c r="B9" s="2">
        <f>'[2]Qc, Winter, S1'!B9*Main!$B$8</f>
        <v>-2.777613703484938</v>
      </c>
      <c r="C9" s="2">
        <f>'[2]Qc, Winter, S1'!C9*Main!$B$8</f>
        <v>-2.8281157708210278</v>
      </c>
      <c r="D9" s="2">
        <f>'[2]Qc, Winter, S1'!D9*Main!$B$8</f>
        <v>-2.8112817483756647</v>
      </c>
      <c r="E9" s="2">
        <f>'[2]Qc, Winter, S1'!E9*Main!$B$8</f>
        <v>-2.8112817483756647</v>
      </c>
      <c r="F9" s="2">
        <f>'[2]Qc, Winter, S1'!F9*Main!$B$8</f>
        <v>-2.7607796810395748</v>
      </c>
      <c r="G9" s="2">
        <f>'[2]Qc, Winter, S1'!G9*Main!$B$8</f>
        <v>-2.642941523922032</v>
      </c>
      <c r="H9" s="2">
        <f>'[2]Qc, Winter, S1'!H9*Main!$B$8</f>
        <v>-2.0200826934435914</v>
      </c>
      <c r="I9" s="2">
        <f>'[2]Qc, Winter, S1'!I9*Main!$B$8</f>
        <v>-1.6160661547548731</v>
      </c>
      <c r="J9" s="2">
        <f>'[2]Qc, Winter, S1'!J9*Main!$B$8</f>
        <v>-1.4813939751919669</v>
      </c>
      <c r="K9" s="2">
        <f>'[2]Qc, Winter, S1'!K9*Main!$B$8</f>
        <v>-1.7002362669816895</v>
      </c>
      <c r="L9" s="2">
        <f>'[2]Qc, Winter, S1'!L9*Main!$B$8</f>
        <v>-1.5992321323095098</v>
      </c>
      <c r="M9" s="2">
        <f>'[2]Qc, Winter, S1'!M9*Main!$B$8</f>
        <v>-1.4645599527466038</v>
      </c>
      <c r="N9" s="2">
        <f>'[2]Qc, Winter, S1'!N9*Main!$B$8</f>
        <v>-1.5487300649734201</v>
      </c>
      <c r="O9" s="2">
        <f>'[2]Qc, Winter, S1'!O9*Main!$B$8</f>
        <v>-1.6834022445363261</v>
      </c>
      <c r="P9" s="2">
        <f>'[2]Qc, Winter, S1'!P9*Main!$B$8</f>
        <v>-2.0369167158889545</v>
      </c>
      <c r="Q9" s="2">
        <f>'[2]Qc, Winter, S1'!Q9*Main!$B$8</f>
        <v>-2.2557590076786771</v>
      </c>
      <c r="R9" s="2">
        <f>'[2]Qc, Winter, S1'!R9*Main!$B$8</f>
        <v>-2.2557590076786771</v>
      </c>
      <c r="S9" s="2">
        <f>'[2]Qc, Winter, S1'!S9*Main!$B$8</f>
        <v>-2.2220909627879508</v>
      </c>
      <c r="T9" s="2">
        <f>'[2]Qc, Winter, S1'!T9*Main!$B$8</f>
        <v>-2.3399291199054932</v>
      </c>
      <c r="U9" s="2">
        <f>'[2]Qc, Winter, S1'!U9*Main!$B$8</f>
        <v>-2.4240992321323094</v>
      </c>
      <c r="V9" s="2">
        <f>'[2]Qc, Winter, S1'!V9*Main!$B$8</f>
        <v>-2.4577672770230361</v>
      </c>
      <c r="W9" s="2">
        <f>'[2]Qc, Winter, S1'!W9*Main!$B$8</f>
        <v>-2.5419373892498527</v>
      </c>
      <c r="X9" s="2">
        <f>'[2]Qc, Winter, S1'!X9*Main!$B$8</f>
        <v>-2.642941523922032</v>
      </c>
      <c r="Y9" s="2">
        <f>'[2]Qc, Winter, S1'!Y9*Main!$B$8</f>
        <v>-2.6934435912581218</v>
      </c>
    </row>
    <row r="10" spans="1:25" x14ac:dyDescent="0.25">
      <c r="A10">
        <v>30</v>
      </c>
      <c r="B10" s="2">
        <f>'[2]Qc, Winter, S1'!B10*Main!$B$8</f>
        <v>-0.10100413467217957</v>
      </c>
      <c r="C10" s="2">
        <f>'[2]Qc, Winter, S1'!C10*Main!$B$8</f>
        <v>-0.10100413467217957</v>
      </c>
      <c r="D10" s="2">
        <f>'[2]Qc, Winter, S1'!D10*Main!$B$8</f>
        <v>-0.10100413467217957</v>
      </c>
      <c r="E10" s="2">
        <f>'[2]Qc, Winter, S1'!E10*Main!$B$8</f>
        <v>-0.10100413467217957</v>
      </c>
      <c r="F10" s="2">
        <f>'[2]Qc, Winter, S1'!F10*Main!$B$8</f>
        <v>-0.10100413467217957</v>
      </c>
      <c r="G10" s="2">
        <f>'[2]Qc, Winter, S1'!G10*Main!$B$8</f>
        <v>-0.10100413467217957</v>
      </c>
      <c r="H10" s="2">
        <f>'[2]Qc, Winter, S1'!H10*Main!$B$8</f>
        <v>-0.10100413467217957</v>
      </c>
      <c r="I10" s="2">
        <f>'[2]Qc, Winter, S1'!I10*Main!$B$8</f>
        <v>-0.10100413467217957</v>
      </c>
      <c r="J10" s="2">
        <f>'[2]Qc, Winter, S1'!J10*Main!$B$8</f>
        <v>-0.10100413467217957</v>
      </c>
      <c r="K10" s="2">
        <f>'[2]Qc, Winter, S1'!K10*Main!$B$8</f>
        <v>-0.10100413467217957</v>
      </c>
      <c r="L10" s="2">
        <f>'[2]Qc, Winter, S1'!L10*Main!$B$8</f>
        <v>-0.10100413467217957</v>
      </c>
      <c r="M10" s="2">
        <f>'[2]Qc, Winter, S1'!M10*Main!$B$8</f>
        <v>-0.10100413467217957</v>
      </c>
      <c r="N10" s="2">
        <f>'[2]Qc, Winter, S1'!N10*Main!$B$8</f>
        <v>-0.10100413467217957</v>
      </c>
      <c r="O10" s="2">
        <f>'[2]Qc, Winter, S1'!O10*Main!$B$8</f>
        <v>-0.10100413467217957</v>
      </c>
      <c r="P10" s="2">
        <f>'[2]Qc, Winter, S1'!P10*Main!$B$8</f>
        <v>-0.10100413467217957</v>
      </c>
      <c r="Q10" s="2">
        <f>'[2]Qc, Winter, S1'!Q10*Main!$B$8</f>
        <v>-0.10100413467217957</v>
      </c>
      <c r="R10" s="2">
        <f>'[2]Qc, Winter, S1'!R10*Main!$B$8</f>
        <v>-0.10100413467217957</v>
      </c>
      <c r="S10" s="2">
        <f>'[2]Qc, Winter, S1'!S10*Main!$B$8</f>
        <v>-0.10100413467217957</v>
      </c>
      <c r="T10" s="2">
        <f>'[2]Qc, Winter, S1'!T10*Main!$B$8</f>
        <v>-0.10100413467217957</v>
      </c>
      <c r="U10" s="2">
        <f>'[2]Qc, Winter, S1'!U10*Main!$B$8</f>
        <v>-0.10100413467217957</v>
      </c>
      <c r="V10" s="2">
        <f>'[2]Qc, Winter, S1'!V10*Main!$B$8</f>
        <v>-0.10100413467217957</v>
      </c>
      <c r="W10" s="2">
        <f>'[2]Qc, Winter, S1'!W10*Main!$B$8</f>
        <v>-0.10100413467217957</v>
      </c>
      <c r="X10" s="2">
        <f>'[2]Qc, Winter, S1'!X10*Main!$B$8</f>
        <v>-0.10100413467217957</v>
      </c>
      <c r="Y10" s="2">
        <f>'[2]Qc, Winter, S1'!Y10*Main!$B$8</f>
        <v>-0.10100413467217957</v>
      </c>
    </row>
    <row r="11" spans="1:25" x14ac:dyDescent="0.25">
      <c r="A11">
        <v>40</v>
      </c>
      <c r="B11" s="2">
        <f>'[2]Qc, Winter, S1'!B11*Main!$B$8</f>
        <v>-1.094211458948612</v>
      </c>
      <c r="C11" s="2">
        <f>'[2]Qc, Winter, S1'!C11*Main!$B$8</f>
        <v>-1.1278795038393385</v>
      </c>
      <c r="D11" s="2">
        <f>'[2]Qc, Winter, S1'!D11*Main!$B$8</f>
        <v>-1.1278795038393385</v>
      </c>
      <c r="E11" s="2">
        <f>'[2]Qc, Winter, S1'!E11*Main!$B$8</f>
        <v>-1.1278795038393385</v>
      </c>
      <c r="F11" s="2">
        <f>'[2]Qc, Winter, S1'!F11*Main!$B$8</f>
        <v>-1.1278795038393385</v>
      </c>
      <c r="G11" s="2">
        <f>'[2]Qc, Winter, S1'!G11*Main!$B$8</f>
        <v>-1.0605434140578855</v>
      </c>
      <c r="H11" s="2">
        <f>'[2]Qc, Winter, S1'!H11*Main!$B$8</f>
        <v>-0.79119905493207321</v>
      </c>
      <c r="I11" s="2">
        <f>'[2]Qc, Winter, S1'!I11*Main!$B$8</f>
        <v>-0.63969285292380396</v>
      </c>
      <c r="J11" s="2">
        <f>'[2]Qc, Winter, S1'!J11*Main!$B$8</f>
        <v>-0.42085056113408154</v>
      </c>
      <c r="K11" s="2">
        <f>'[2]Qc, Winter, S1'!K11*Main!$B$8</f>
        <v>-0.23567631423508567</v>
      </c>
      <c r="L11" s="2">
        <f>'[2]Qc, Winter, S1'!L11*Main!$B$8</f>
        <v>-0.30301240401653867</v>
      </c>
      <c r="M11" s="2">
        <f>'[2]Qc, Winter, S1'!M11*Main!$B$8</f>
        <v>-0.23567631423508567</v>
      </c>
      <c r="N11" s="2">
        <f>'[2]Qc, Winter, S1'!N11*Main!$B$8</f>
        <v>-0.28617838157117548</v>
      </c>
      <c r="O11" s="2">
        <f>'[2]Qc, Winter, S1'!O11*Main!$B$8</f>
        <v>-0.40401653868871829</v>
      </c>
      <c r="P11" s="2">
        <f>'[2]Qc, Winter, S1'!P11*Main!$B$8</f>
        <v>-0.50502067336089784</v>
      </c>
      <c r="Q11" s="2">
        <f>'[2]Qc, Winter, S1'!Q11*Main!$B$8</f>
        <v>-0.52185469580626109</v>
      </c>
      <c r="R11" s="2">
        <f>'[2]Qc, Winter, S1'!R11*Main!$B$8</f>
        <v>-0.53868871825162434</v>
      </c>
      <c r="S11" s="2">
        <f>'[2]Qc, Winter, S1'!S11*Main!$B$8</f>
        <v>-0.37034849379799173</v>
      </c>
      <c r="T11" s="2">
        <f>'[2]Qc, Winter, S1'!T11*Main!$B$8</f>
        <v>-0.43768458357944479</v>
      </c>
      <c r="U11" s="2">
        <f>'[2]Qc, Winter, S1'!U11*Main!$B$8</f>
        <v>-0.5555227406969877</v>
      </c>
      <c r="V11" s="2">
        <f>'[2]Qc, Winter, S1'!V11*Main!$B$8</f>
        <v>-0.63969285292380396</v>
      </c>
      <c r="W11" s="2">
        <f>'[2]Qc, Winter, S1'!W11*Main!$B$8</f>
        <v>-0.82486709982279982</v>
      </c>
      <c r="X11" s="2">
        <f>'[2]Qc, Winter, S1'!X11*Main!$B$8</f>
        <v>-1.0268753691671588</v>
      </c>
      <c r="Y11" s="2">
        <f>'[2]Qc, Winter, S1'!Y11*Main!$B$8</f>
        <v>-1.0437093916125222</v>
      </c>
    </row>
    <row r="12" spans="1:25" x14ac:dyDescent="0.25">
      <c r="A12">
        <v>14</v>
      </c>
      <c r="B12" s="2">
        <f>'[2]Qc, Winter, S1'!B12*Main!$B$8</f>
        <v>-0.79119905493207321</v>
      </c>
      <c r="C12" s="2">
        <f>'[2]Qc, Winter, S1'!C12*Main!$B$8</f>
        <v>-0.80803307737743657</v>
      </c>
      <c r="D12" s="2">
        <f>'[2]Qc, Winter, S1'!D12*Main!$B$8</f>
        <v>-0.82486709982279982</v>
      </c>
      <c r="E12" s="2">
        <f>'[2]Qc, Winter, S1'!E12*Main!$B$8</f>
        <v>-0.82486709982279982</v>
      </c>
      <c r="F12" s="2">
        <f>'[2]Qc, Winter, S1'!F12*Main!$B$8</f>
        <v>-0.80803307737743657</v>
      </c>
      <c r="G12" s="2">
        <f>'[2]Qc, Winter, S1'!G12*Main!$B$8</f>
        <v>-0.65652687536916721</v>
      </c>
      <c r="H12" s="2">
        <f>'[2]Qc, Winter, S1'!H12*Main!$B$8</f>
        <v>-0.48818665091553454</v>
      </c>
      <c r="I12" s="2">
        <f>'[2]Qc, Winter, S1'!I12*Main!$B$8</f>
        <v>-0.43768458357944479</v>
      </c>
      <c r="J12" s="2">
        <f>'[2]Qc, Winter, S1'!J12*Main!$B$8</f>
        <v>-0.30301240401653867</v>
      </c>
      <c r="K12" s="2">
        <f>'[2]Qc, Winter, S1'!K12*Main!$B$8</f>
        <v>-0.20200826934435914</v>
      </c>
      <c r="L12" s="2">
        <f>'[2]Qc, Winter, S1'!L12*Main!$B$8</f>
        <v>-0.47135262847017134</v>
      </c>
      <c r="M12" s="2">
        <f>'[2]Qc, Winter, S1'!M12*Main!$B$8</f>
        <v>-0.43768458357944479</v>
      </c>
      <c r="N12" s="2">
        <f>'[2]Qc, Winter, S1'!N12*Main!$B$8</f>
        <v>-0.48818665091553454</v>
      </c>
      <c r="O12" s="2">
        <f>'[2]Qc, Winter, S1'!O12*Main!$B$8</f>
        <v>-0.48818665091553454</v>
      </c>
      <c r="P12" s="2">
        <f>'[2]Qc, Winter, S1'!P12*Main!$B$8</f>
        <v>-0.5555227406969877</v>
      </c>
      <c r="Q12" s="2">
        <f>'[2]Qc, Winter, S1'!Q12*Main!$B$8</f>
        <v>-0.5555227406969877</v>
      </c>
      <c r="R12" s="2">
        <f>'[2]Qc, Winter, S1'!R12*Main!$B$8</f>
        <v>-0.47135262847017134</v>
      </c>
      <c r="S12" s="2">
        <f>'[2]Qc, Winter, S1'!S12*Main!$B$8</f>
        <v>-0.31984642646190198</v>
      </c>
      <c r="T12" s="2">
        <f>'[2]Qc, Winter, S1'!T12*Main!$B$8</f>
        <v>-0.42085056113408154</v>
      </c>
      <c r="U12" s="2">
        <f>'[2]Qc, Winter, S1'!U12*Main!$B$8</f>
        <v>-0.50502067336089784</v>
      </c>
      <c r="V12" s="2">
        <f>'[2]Qc, Winter, S1'!V12*Main!$B$8</f>
        <v>-0.53868871825162434</v>
      </c>
      <c r="W12" s="2">
        <f>'[2]Qc, Winter, S1'!W12*Main!$B$8</f>
        <v>-0.5555227406969877</v>
      </c>
      <c r="X12" s="2">
        <f>'[2]Qc, Winter, S1'!X12*Main!$B$8</f>
        <v>-0.58919078558771409</v>
      </c>
      <c r="Y12" s="2">
        <f>'[2]Qc, Winter, S1'!Y12*Main!$B$8</f>
        <v>-0.63969285292380396</v>
      </c>
    </row>
    <row r="13" spans="1:25" x14ac:dyDescent="0.25">
      <c r="A13">
        <v>34</v>
      </c>
      <c r="B13" s="2">
        <f>'[2]Qc, Winter, S1'!B13*Main!$B$8</f>
        <v>-0.11783815711754284</v>
      </c>
      <c r="C13" s="2">
        <f>'[2]Qc, Winter, S1'!C13*Main!$B$8</f>
        <v>0.18517424689899586</v>
      </c>
      <c r="D13" s="2">
        <f>'[2]Qc, Winter, S1'!D13*Main!$B$8</f>
        <v>0.38718251624335503</v>
      </c>
      <c r="E13" s="2">
        <f>'[2]Qc, Winter, S1'!E13*Main!$B$8</f>
        <v>0.33668044890726523</v>
      </c>
      <c r="F13" s="2">
        <f>'[2]Qc, Winter, S1'!F13*Main!$B$8</f>
        <v>0.26934435912581217</v>
      </c>
      <c r="G13" s="2">
        <f>'[2]Qc, Winter, S1'!G13*Main!$B$8</f>
        <v>-0.26934435912581217</v>
      </c>
      <c r="H13" s="2">
        <f>'[2]Qc, Winter, S1'!H13*Main!$B$8</f>
        <v>-1.6834022445363261E-2</v>
      </c>
      <c r="I13" s="2">
        <f>'[2]Qc, Winter, S1'!I13*Main!$B$8</f>
        <v>0.31984642646190198</v>
      </c>
      <c r="J13" s="2">
        <f>'[2]Qc, Winter, S1'!J13*Main!$B$8</f>
        <v>0.69019492025989371</v>
      </c>
      <c r="K13" s="2">
        <f>'[2]Qc, Winter, S1'!K13*Main!$B$8</f>
        <v>0.80803307737743657</v>
      </c>
      <c r="L13" s="2">
        <f>'[2]Qc, Winter, S1'!L13*Main!$B$8</f>
        <v>0.38718251624335503</v>
      </c>
      <c r="M13" s="2">
        <f>'[2]Qc, Winter, S1'!M13*Main!$B$8</f>
        <v>0</v>
      </c>
      <c r="N13" s="2">
        <f>'[2]Qc, Winter, S1'!N13*Main!$B$8</f>
        <v>1.2457176609568814</v>
      </c>
      <c r="O13" s="2">
        <f>'[2]Qc, Winter, S1'!O13*Main!$B$8</f>
        <v>1.4140578854105139</v>
      </c>
      <c r="P13" s="2">
        <f>'[2]Qc, Winter, S1'!P13*Main!$B$8</f>
        <v>1.3298877731836978</v>
      </c>
      <c r="Q13" s="2">
        <f>'[2]Qc, Winter, S1'!Q13*Main!$B$8</f>
        <v>1.5318960425280568</v>
      </c>
      <c r="R13" s="2">
        <f>'[2]Qc, Winter, S1'!R13*Main!$B$8</f>
        <v>0.84170112226816307</v>
      </c>
      <c r="S13" s="2">
        <f>'[2]Qc, Winter, S1'!S13*Main!$B$8</f>
        <v>1.161547548730065</v>
      </c>
      <c r="T13" s="2">
        <f>'[2]Qc, Winter, S1'!T13*Main!$B$8</f>
        <v>1.2457176609568814</v>
      </c>
      <c r="U13" s="2">
        <f>'[2]Qc, Winter, S1'!U13*Main!$B$8</f>
        <v>1.1110454813939754</v>
      </c>
      <c r="V13" s="2">
        <f>'[2]Qc, Winter, S1'!V13*Main!$B$8</f>
        <v>1.2457176609568814</v>
      </c>
      <c r="W13" s="2">
        <f>'[2]Qc, Winter, S1'!W13*Main!$B$8</f>
        <v>1.5992321323095098</v>
      </c>
      <c r="X13" s="2">
        <f>'[2]Qc, Winter, S1'!X13*Main!$B$8</f>
        <v>1.4813939751919669</v>
      </c>
      <c r="Y13" s="2">
        <f>'[2]Qc, Winter, S1'!Y13*Main!$B$8</f>
        <v>1.0100413467217957</v>
      </c>
    </row>
    <row r="14" spans="1:25" x14ac:dyDescent="0.25">
      <c r="A14">
        <v>3</v>
      </c>
      <c r="B14" s="2">
        <f>'[2]Qc, Winter, S1'!B14*Main!$B$8</f>
        <v>0.35351447135262848</v>
      </c>
      <c r="C14" s="2">
        <f>'[2]Qc, Winter, S1'!C14*Main!$B$8</f>
        <v>0.28617838157117548</v>
      </c>
      <c r="D14" s="2">
        <f>'[2]Qc, Winter, S1'!D14*Main!$B$8</f>
        <v>0.40401653868871829</v>
      </c>
      <c r="E14" s="2">
        <f>'[2]Qc, Winter, S1'!E14*Main!$B$8</f>
        <v>0.50502067336089784</v>
      </c>
      <c r="F14" s="2">
        <f>'[2]Qc, Winter, S1'!F14*Main!$B$8</f>
        <v>0.53868871825162434</v>
      </c>
      <c r="G14" s="2">
        <f>'[2]Qc, Winter, S1'!G14*Main!$B$8</f>
        <v>0.65652687536916721</v>
      </c>
      <c r="H14" s="2">
        <f>'[2]Qc, Winter, S1'!H14*Main!$B$8</f>
        <v>2.3904311872415831</v>
      </c>
      <c r="I14" s="2">
        <f>'[2]Qc, Winter, S1'!I14*Main!$B$8</f>
        <v>2.9964559952746606</v>
      </c>
      <c r="J14" s="2">
        <f>'[2]Qc, Winter, S1'!J14*Main!$B$8</f>
        <v>3.1984642646190196</v>
      </c>
      <c r="K14" s="2">
        <f>'[2]Qc, Winter, S1'!K14*Main!$B$8</f>
        <v>2.9964559952746606</v>
      </c>
      <c r="L14" s="2">
        <f>'[2]Qc, Winter, S1'!L14*Main!$B$8</f>
        <v>2.7439456585942112</v>
      </c>
      <c r="M14" s="2">
        <f>'[2]Qc, Winter, S1'!M14*Main!$B$8</f>
        <v>3.1479621972829301</v>
      </c>
      <c r="N14" s="2">
        <f>'[2]Qc, Winter, S1'!N14*Main!$B$8</f>
        <v>3.5519787359716481</v>
      </c>
      <c r="O14" s="2">
        <f>'[2]Qc, Winter, S1'!O14*Main!$B$8</f>
        <v>3.1479621972829301</v>
      </c>
      <c r="P14" s="2">
        <f>'[2]Qc, Winter, S1'!P14*Main!$B$8</f>
        <v>3.0974601299468403</v>
      </c>
      <c r="Q14" s="2">
        <f>'[2]Qc, Winter, S1'!Q14*Main!$B$8</f>
        <v>3.0974601299468403</v>
      </c>
      <c r="R14" s="2">
        <f>'[2]Qc, Winter, S1'!R14*Main!$B$8</f>
        <v>2.7944477259303011</v>
      </c>
      <c r="S14" s="2">
        <f>'[2]Qc, Winter, S1'!S14*Main!$B$8</f>
        <v>2.8786178381571177</v>
      </c>
      <c r="T14" s="2">
        <f>'[2]Qc, Winter, S1'!T14*Main!$B$8</f>
        <v>2.4914353219137628</v>
      </c>
      <c r="U14" s="2">
        <f>'[2]Qc, Winter, S1'!U14*Main!$B$8</f>
        <v>1.8854105138806854</v>
      </c>
      <c r="V14" s="2">
        <f>'[2]Qc, Winter, S1'!V14*Main!$B$8</f>
        <v>2.0705847607796812</v>
      </c>
      <c r="W14" s="2">
        <f>'[2]Qc, Winter, S1'!W14*Main!$B$8</f>
        <v>1.801240401653869</v>
      </c>
      <c r="X14" s="2">
        <f>'[2]Qc, Winter, S1'!X14*Main!$B$8</f>
        <v>0.79119905493207321</v>
      </c>
      <c r="Y14" s="2">
        <f>'[2]Qc, Winter, S1'!Y14*Main!$B$8</f>
        <v>0.5555227406969877</v>
      </c>
    </row>
    <row r="15" spans="1:25" x14ac:dyDescent="0.25">
      <c r="A15">
        <v>20</v>
      </c>
      <c r="B15" s="2">
        <f>'[2]Qc, Winter, S1'!B15*Main!$B$8</f>
        <v>0.33668044890726523</v>
      </c>
      <c r="C15" s="2">
        <f>'[2]Qc, Winter, S1'!C15*Main!$B$8</f>
        <v>0.35351447135262848</v>
      </c>
      <c r="D15" s="2">
        <f>'[2]Qc, Winter, S1'!D15*Main!$B$8</f>
        <v>0.35351447135262848</v>
      </c>
      <c r="E15" s="2">
        <f>'[2]Qc, Winter, S1'!E15*Main!$B$8</f>
        <v>0.35351447135262848</v>
      </c>
      <c r="F15" s="2">
        <f>'[2]Qc, Winter, S1'!F15*Main!$B$8</f>
        <v>0.35351447135262848</v>
      </c>
      <c r="G15" s="2">
        <f>'[2]Qc, Winter, S1'!G15*Main!$B$8</f>
        <v>0.33668044890726523</v>
      </c>
      <c r="H15" s="2">
        <f>'[2]Qc, Winter, S1'!H15*Main!$B$8</f>
        <v>0.30301240401653867</v>
      </c>
      <c r="I15" s="2">
        <f>'[2]Qc, Winter, S1'!I15*Main!$B$8</f>
        <v>0.23567631423508567</v>
      </c>
      <c r="J15" s="2">
        <f>'[2]Qc, Winter, S1'!J15*Main!$B$8</f>
        <v>0.18517424689899586</v>
      </c>
      <c r="K15" s="2">
        <f>'[2]Qc, Winter, S1'!K15*Main!$B$8</f>
        <v>0.16834022445363261</v>
      </c>
      <c r="L15" s="2">
        <f>'[2]Qc, Winter, S1'!L15*Main!$B$8</f>
        <v>0.21884229178972239</v>
      </c>
      <c r="M15" s="2">
        <f>'[2]Qc, Winter, S1'!M15*Main!$B$8</f>
        <v>0.21884229178972239</v>
      </c>
      <c r="N15" s="2">
        <f>'[2]Qc, Winter, S1'!N15*Main!$B$8</f>
        <v>0.18517424689899586</v>
      </c>
      <c r="O15" s="2">
        <f>'[2]Qc, Winter, S1'!O15*Main!$B$8</f>
        <v>0.16834022445363261</v>
      </c>
      <c r="P15" s="2">
        <f>'[2]Qc, Winter, S1'!P15*Main!$B$8</f>
        <v>0.21884229178972239</v>
      </c>
      <c r="Q15" s="2">
        <f>'[2]Qc, Winter, S1'!Q15*Main!$B$8</f>
        <v>0.26934435912581217</v>
      </c>
      <c r="R15" s="2">
        <f>'[2]Qc, Winter, S1'!R15*Main!$B$8</f>
        <v>0.25251033668044892</v>
      </c>
      <c r="S15" s="2">
        <f>'[2]Qc, Winter, S1'!S15*Main!$B$8</f>
        <v>0.26934435912581217</v>
      </c>
      <c r="T15" s="2">
        <f>'[2]Qc, Winter, S1'!T15*Main!$B$8</f>
        <v>0.26934435912581217</v>
      </c>
      <c r="U15" s="2">
        <f>'[2]Qc, Winter, S1'!U15*Main!$B$8</f>
        <v>0.30301240401653867</v>
      </c>
      <c r="V15" s="2">
        <f>'[2]Qc, Winter, S1'!V15*Main!$B$8</f>
        <v>0.30301240401653867</v>
      </c>
      <c r="W15" s="2">
        <f>'[2]Qc, Winter, S1'!W15*Main!$B$8</f>
        <v>0.31984642646190198</v>
      </c>
      <c r="X15" s="2">
        <f>'[2]Qc, Winter, S1'!X15*Main!$B$8</f>
        <v>0.33668044890726523</v>
      </c>
      <c r="Y15" s="2">
        <f>'[2]Qc, Winter, S1'!Y15*Main!$B$8</f>
        <v>0.33668044890726523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0.56182998597164802</v>
      </c>
      <c r="C2" s="2">
        <f>'[2]Qc, Winter, S2'!C2*Main!$B$8</f>
        <v>0.38057899217365632</v>
      </c>
      <c r="D2" s="2">
        <f>'[2]Qc, Winter, S2'!D2*Main!$B$8</f>
        <v>0.31915012920850561</v>
      </c>
      <c r="E2" s="2">
        <f>'[2]Qc, Winter, S2'!E2*Main!$B$8</f>
        <v>0.30258907043709388</v>
      </c>
      <c r="F2" s="2">
        <f>'[2]Qc, Winter, S2'!F2*Main!$B$8</f>
        <v>0.33629688570584759</v>
      </c>
      <c r="G2" s="2">
        <f>'[2]Qc, Winter, S2'!G2*Main!$B$8</f>
        <v>0.18033332914943886</v>
      </c>
      <c r="H2" s="2">
        <f>'[2]Qc, Winter, S2'!H2*Main!$B$8</f>
        <v>7.7404224010632017E-2</v>
      </c>
      <c r="I2" s="2">
        <f>'[2]Qc, Winter, S2'!I2*Main!$B$8</f>
        <v>0.23780914279385709</v>
      </c>
      <c r="J2" s="2">
        <f>'[2]Qc, Winter, S2'!J2*Main!$B$8</f>
        <v>0.15214059214412287</v>
      </c>
      <c r="K2" s="2">
        <f>'[2]Qc, Winter, S2'!K2*Main!$B$8</f>
        <v>0.1987002155936208</v>
      </c>
      <c r="L2" s="2">
        <f>'[2]Qc, Winter, S2'!L2*Main!$B$8</f>
        <v>0.12931618281157711</v>
      </c>
      <c r="M2" s="2">
        <f>'[2]Qc, Winter, S2'!M2*Main!$B$8</f>
        <v>0.28401095909627883</v>
      </c>
      <c r="N2" s="2">
        <f>'[2]Qc, Winter, S2'!N2*Main!$B$8</f>
        <v>0.31394429193738926</v>
      </c>
      <c r="O2" s="2">
        <f>'[2]Qc, Winter, S2'!O2*Main!$B$8</f>
        <v>0.31962194477259304</v>
      </c>
      <c r="P2" s="2">
        <f>'[2]Qc, Winter, S2'!P2*Main!$B$8</f>
        <v>0.21685566671588896</v>
      </c>
      <c r="Q2" s="2">
        <f>'[2]Qc, Winter, S2'!Q2*Main!$B$8</f>
        <v>0.25184846500295333</v>
      </c>
      <c r="R2" s="2">
        <f>'[2]Qc, Winter, S2'!R2*Main!$B$8</f>
        <v>0.26455394344359123</v>
      </c>
      <c r="S2" s="2">
        <f>'[2]Qc, Winter, S2'!S2*Main!$B$8</f>
        <v>0.27869119757826344</v>
      </c>
      <c r="T2" s="2">
        <f>'[2]Qc, Winter, S2'!T2*Main!$B$8</f>
        <v>0.24473928898405198</v>
      </c>
      <c r="U2" s="2">
        <f>'[2]Qc, Winter, S2'!U2*Main!$B$8</f>
        <v>0.24945702377436504</v>
      </c>
      <c r="V2" s="2">
        <f>'[2]Qc, Winter, S2'!V2*Main!$B$8</f>
        <v>0.29447124187832252</v>
      </c>
      <c r="W2" s="2">
        <f>'[2]Qc, Winter, S2'!W2*Main!$B$8</f>
        <v>0.31311462714116955</v>
      </c>
      <c r="X2" s="2">
        <f>'[2]Qc, Winter, S2'!X2*Main!$B$8</f>
        <v>0.23841091701122266</v>
      </c>
      <c r="Y2" s="2">
        <f>'[2]Qc, Winter, S2'!Y2*Main!$B$8</f>
        <v>0.27467283225044298</v>
      </c>
    </row>
    <row r="3" spans="1:25" x14ac:dyDescent="0.25">
      <c r="A3">
        <v>17</v>
      </c>
      <c r="B3" s="2">
        <f>'[2]Qc, Winter, S2'!B3*Main!$B$8</f>
        <v>-0.45240909258712358</v>
      </c>
      <c r="C3" s="2">
        <f>'[2]Qc, Winter, S2'!C3*Main!$B$8</f>
        <v>-0.48944457324276436</v>
      </c>
      <c r="D3" s="2">
        <f>'[2]Qc, Winter, S2'!D3*Main!$B$8</f>
        <v>-0.46328105138806852</v>
      </c>
      <c r="E3" s="2">
        <f>'[2]Qc, Winter, S2'!E3*Main!$B$8</f>
        <v>-0.53106261148848199</v>
      </c>
      <c r="F3" s="2">
        <f>'[2]Qc, Winter, S2'!F3*Main!$B$8</f>
        <v>-0.50055090372120503</v>
      </c>
      <c r="G3" s="2">
        <f>'[2]Qc, Winter, S2'!G3*Main!$B$8</f>
        <v>-0.45025791494388662</v>
      </c>
      <c r="H3" s="2">
        <f>'[2]Qc, Winter, S2'!H3*Main!$B$8</f>
        <v>-0.37899305891907864</v>
      </c>
      <c r="I3" s="2">
        <f>'[2]Qc, Winter, S2'!I3*Main!$B$8</f>
        <v>-0.21233387994683994</v>
      </c>
      <c r="J3" s="2">
        <f>'[2]Qc, Winter, S2'!J3*Main!$B$8</f>
        <v>-0.1272038496751329</v>
      </c>
      <c r="K3" s="2">
        <f>'[2]Qc, Winter, S2'!K3*Main!$B$8</f>
        <v>-6.2344844211458951E-2</v>
      </c>
      <c r="L3" s="2">
        <f>'[2]Qc, Winter, S2'!L3*Main!$B$8</f>
        <v>-9.711248744831659E-2</v>
      </c>
      <c r="M3" s="2">
        <f>'[2]Qc, Winter, S2'!M3*Main!$B$8</f>
        <v>-0.15675728071470763</v>
      </c>
      <c r="N3" s="2">
        <f>'[2]Qc, Winter, S2'!N3*Main!$B$8</f>
        <v>-0.20178900620200826</v>
      </c>
      <c r="O3" s="2">
        <f>'[2]Qc, Winter, S2'!O3*Main!$B$8</f>
        <v>-0.23905793266391021</v>
      </c>
      <c r="P3" s="2">
        <f>'[2]Qc, Winter, S2'!P3*Main!$B$8</f>
        <v>-0.31006598567631427</v>
      </c>
      <c r="Q3" s="2">
        <f>'[2]Qc, Winter, S2'!Q3*Main!$B$8</f>
        <v>-0.25491057368576497</v>
      </c>
      <c r="R3" s="2">
        <f>'[2]Qc, Winter, S2'!R3*Main!$B$8</f>
        <v>-0.18165808254577673</v>
      </c>
      <c r="S3" s="2">
        <f>'[2]Qc, Winter, S2'!S3*Main!$B$8</f>
        <v>8.1401083874778499E-2</v>
      </c>
      <c r="T3" s="2">
        <f>'[2]Qc, Winter, S2'!T3*Main!$B$8</f>
        <v>9.5282671293561733E-3</v>
      </c>
      <c r="U3" s="2">
        <f>'[2]Qc, Winter, S2'!U3*Main!$B$8</f>
        <v>-0.10613775398700531</v>
      </c>
      <c r="V3" s="2">
        <f>'[2]Qc, Winter, S2'!V3*Main!$B$8</f>
        <v>-0.21600479105138809</v>
      </c>
      <c r="W3" s="2">
        <f>'[2]Qc, Winter, S2'!W3*Main!$B$8</f>
        <v>-0.26980422253396341</v>
      </c>
      <c r="X3" s="2">
        <f>'[2]Qc, Winter, S2'!X3*Main!$B$8</f>
        <v>-0.33660334908446543</v>
      </c>
      <c r="Y3" s="2">
        <f>'[2]Qc, Winter, S2'!Y3*Main!$B$8</f>
        <v>-0.40466544816893096</v>
      </c>
    </row>
    <row r="4" spans="1:25" x14ac:dyDescent="0.25">
      <c r="A4">
        <v>38</v>
      </c>
      <c r="B4" s="2">
        <f>'[2]Qc, Winter, S2'!B4*Main!$B$8</f>
        <v>-1.0713093185174249</v>
      </c>
      <c r="C4" s="2">
        <f>'[2]Qc, Winter, S2'!C4*Main!$B$8</f>
        <v>-1.1024114796219731</v>
      </c>
      <c r="D4" s="2">
        <f>'[2]Qc, Winter, S2'!D4*Main!$B$8</f>
        <v>-1.1754617941523922</v>
      </c>
      <c r="E4" s="2">
        <f>'[2]Qc, Winter, S2'!E4*Main!$B$8</f>
        <v>-1.1696718583874779</v>
      </c>
      <c r="F4" s="2">
        <f>'[2]Qc, Winter, S2'!F4*Main!$B$8</f>
        <v>-1.1658220437093918</v>
      </c>
      <c r="G4" s="2">
        <f>'[2]Qc, Winter, S2'!G4*Main!$B$8</f>
        <v>-1.0917153101004133</v>
      </c>
      <c r="H4" s="2">
        <f>'[2]Qc, Winter, S2'!H4*Main!$B$8</f>
        <v>-0.57877006275841691</v>
      </c>
      <c r="I4" s="2">
        <f>'[2]Qc, Winter, S2'!I4*Main!$B$8</f>
        <v>-0.62603444255759</v>
      </c>
      <c r="J4" s="2">
        <f>'[2]Qc, Winter, S2'!J4*Main!$B$8</f>
        <v>-0.52543676535735384</v>
      </c>
      <c r="K4" s="2">
        <f>'[2]Qc, Winter, S2'!K4*Main!$B$8</f>
        <v>-0.3406000406083875</v>
      </c>
      <c r="L4" s="2">
        <f>'[2]Qc, Winter, S2'!L4*Main!$B$8</f>
        <v>-0.51619088895451859</v>
      </c>
      <c r="M4" s="2">
        <f>'[2]Qc, Winter, S2'!M4*Main!$B$8</f>
        <v>-0.43272313422917896</v>
      </c>
      <c r="N4" s="2">
        <f>'[2]Qc, Winter, S2'!N4*Main!$B$8</f>
        <v>-0.54770215888954521</v>
      </c>
      <c r="O4" s="2">
        <f>'[2]Qc, Winter, S2'!O4*Main!$B$8</f>
        <v>-0.75388088895451855</v>
      </c>
      <c r="P4" s="2">
        <f>'[2]Qc, Winter, S2'!P4*Main!$B$8</f>
        <v>-1.001593487152983</v>
      </c>
      <c r="Q4" s="2">
        <f>'[2]Qc, Winter, S2'!Q4*Main!$B$8</f>
        <v>-1.0440180013290019</v>
      </c>
      <c r="R4" s="2">
        <f>'[2]Qc, Winter, S2'!R4*Main!$B$8</f>
        <v>-0.9581546810395748</v>
      </c>
      <c r="S4" s="2">
        <f>'[2]Qc, Winter, S2'!S4*Main!$B$8</f>
        <v>-0.63573546884229182</v>
      </c>
      <c r="T4" s="2">
        <f>'[2]Qc, Winter, S2'!T4*Main!$B$8</f>
        <v>-0.67899427717070293</v>
      </c>
      <c r="U4" s="2">
        <f>'[2]Qc, Winter, S2'!U4*Main!$B$8</f>
        <v>-0.83148333357944482</v>
      </c>
      <c r="V4" s="2">
        <f>'[2]Qc, Winter, S2'!V4*Main!$B$8</f>
        <v>-0.90963481984642658</v>
      </c>
      <c r="W4" s="2">
        <f>'[2]Qc, Winter, S2'!W4*Main!$B$8</f>
        <v>-0.99775857058476081</v>
      </c>
      <c r="X4" s="2">
        <f>'[2]Qc, Winter, S2'!X4*Main!$B$8</f>
        <v>-1.0256745141760191</v>
      </c>
      <c r="Y4" s="2">
        <f>'[2]Qc, Winter, S2'!Y4*Main!$B$8</f>
        <v>-1.0694883402244535</v>
      </c>
    </row>
    <row r="5" spans="1:25" x14ac:dyDescent="0.25">
      <c r="A5">
        <v>36</v>
      </c>
      <c r="B5" s="2">
        <f>'[2]Qc, Winter, S2'!B5*Main!$B$8</f>
        <v>-1.1914577768753691</v>
      </c>
      <c r="C5" s="2">
        <f>'[2]Qc, Winter, S2'!C5*Main!$B$8</f>
        <v>-1.213950429710573</v>
      </c>
      <c r="D5" s="2">
        <f>'[2]Qc, Winter, S2'!D5*Main!$B$8</f>
        <v>-1.2344089013585353</v>
      </c>
      <c r="E5" s="2">
        <f>'[2]Qc, Winter, S2'!E5*Main!$B$8</f>
        <v>-1.2364430825457768</v>
      </c>
      <c r="F5" s="2">
        <f>'[2]Qc, Winter, S2'!F5*Main!$B$8</f>
        <v>-1.2271841176904903</v>
      </c>
      <c r="G5" s="2">
        <f>'[2]Qc, Winter, S2'!G5*Main!$B$8</f>
        <v>-1.1219223641464855</v>
      </c>
      <c r="H5" s="2">
        <f>'[2]Qc, Winter, S2'!H5*Main!$B$8</f>
        <v>-1.0028906327525104</v>
      </c>
      <c r="I5" s="2">
        <f>'[2]Qc, Winter, S2'!I5*Main!$B$8</f>
        <v>-0.94724404607206147</v>
      </c>
      <c r="J5" s="2">
        <f>'[2]Qc, Winter, S2'!J5*Main!$B$8</f>
        <v>-0.93948179415239208</v>
      </c>
      <c r="K5" s="2">
        <f>'[2]Qc, Winter, S2'!K5*Main!$B$8</f>
        <v>-0.91168175280567043</v>
      </c>
      <c r="L5" s="2">
        <f>'[2]Qc, Winter, S2'!L5*Main!$B$8</f>
        <v>-0.9931408719728293</v>
      </c>
      <c r="M5" s="2">
        <f>'[2]Qc, Winter, S2'!M5*Main!$B$8</f>
        <v>-1.1157033291494389</v>
      </c>
      <c r="N5" s="2">
        <f>'[2]Qc, Winter, S2'!N5*Main!$B$8</f>
        <v>-1.1067719964559952</v>
      </c>
      <c r="O5" s="2">
        <f>'[2]Qc, Winter, S2'!O5*Main!$B$8</f>
        <v>-1.1561056142941524</v>
      </c>
      <c r="P5" s="2">
        <f>'[2]Qc, Winter, S2'!P5*Main!$B$8</f>
        <v>-1.1327479031305376</v>
      </c>
      <c r="Q5" s="2">
        <f>'[2]Qc, Winter, S2'!Q5*Main!$B$8</f>
        <v>-1.1587009997046662</v>
      </c>
      <c r="R5" s="2">
        <f>'[2]Qc, Winter, S2'!R5*Main!$B$8</f>
        <v>-0.96856744979326648</v>
      </c>
      <c r="S5" s="2">
        <f>'[2]Qc, Winter, S2'!S5*Main!$B$8</f>
        <v>-0.60707453558771407</v>
      </c>
      <c r="T5" s="2">
        <f>'[2]Qc, Winter, S2'!T5*Main!$B$8</f>
        <v>-0.71570233608978151</v>
      </c>
      <c r="U5" s="2">
        <f>'[2]Qc, Winter, S2'!U5*Main!$B$8</f>
        <v>-0.92655174985233324</v>
      </c>
      <c r="V5" s="2">
        <f>'[2]Qc, Winter, S2'!V5*Main!$B$8</f>
        <v>-1.0274868650324869</v>
      </c>
      <c r="W5" s="2">
        <f>'[2]Qc, Winter, S2'!W5*Main!$B$8</f>
        <v>-1.0745060572947431</v>
      </c>
      <c r="X5" s="2">
        <f>'[2]Qc, Winter, S2'!X5*Main!$B$8</f>
        <v>-1.1040831822209096</v>
      </c>
      <c r="Y5" s="2">
        <f>'[2]Qc, Winter, S2'!Y5*Main!$B$8</f>
        <v>-1.1051817705256941</v>
      </c>
    </row>
    <row r="6" spans="1:25" x14ac:dyDescent="0.25">
      <c r="A6">
        <v>26</v>
      </c>
      <c r="B6" s="2">
        <f>'[2]Qc, Winter, S2'!B6*Main!$B$8</f>
        <v>-1.212801170998228</v>
      </c>
      <c r="C6" s="2">
        <f>'[2]Qc, Winter, S2'!C6*Main!$B$8</f>
        <v>-1.2972878470171294</v>
      </c>
      <c r="D6" s="2">
        <f>'[2]Qc, Winter, S2'!D6*Main!$B$8</f>
        <v>-1.3661953507088012</v>
      </c>
      <c r="E6" s="2">
        <f>'[2]Qc, Winter, S2'!E6*Main!$B$8</f>
        <v>-1.3471334716479622</v>
      </c>
      <c r="F6" s="2">
        <f>'[2]Qc, Winter, S2'!F6*Main!$B$8</f>
        <v>-1.3526825546367396</v>
      </c>
      <c r="G6" s="2">
        <f>'[2]Qc, Winter, S2'!G6*Main!$B$8</f>
        <v>-1.1819424298582399</v>
      </c>
      <c r="H6" s="2">
        <f>'[2]Qc, Winter, S2'!H6*Main!$B$8</f>
        <v>-1.0558977288836384</v>
      </c>
      <c r="I6" s="2">
        <f>'[2]Qc, Winter, S2'!I6*Main!$B$8</f>
        <v>-1.0444248375664502</v>
      </c>
      <c r="J6" s="2">
        <f>'[2]Qc, Winter, S2'!J6*Main!$B$8</f>
        <v>-0.862585873449498</v>
      </c>
      <c r="K6" s="2">
        <f>'[2]Qc, Winter, S2'!K6*Main!$B$8</f>
        <v>-0.61917874483165991</v>
      </c>
      <c r="L6" s="2">
        <f>'[2]Qc, Winter, S2'!L6*Main!$B$8</f>
        <v>-0.43651865918487898</v>
      </c>
      <c r="M6" s="2">
        <f>'[2]Qc, Winter, S2'!M6*Main!$B$8</f>
        <v>-0.53653379503839349</v>
      </c>
      <c r="N6" s="2">
        <f>'[2]Qc, Winter, S2'!N6*Main!$B$8</f>
        <v>-0.54671202377436512</v>
      </c>
      <c r="O6" s="2">
        <f>'[2]Qc, Winter, S2'!O6*Main!$B$8</f>
        <v>-0.60606453632604851</v>
      </c>
      <c r="P6" s="2">
        <f>'[2]Qc, Winter, S2'!P6*Main!$B$8</f>
        <v>-0.71093250000000008</v>
      </c>
      <c r="Q6" s="2">
        <f>'[2]Qc, Winter, S2'!Q6*Main!$B$8</f>
        <v>-0.78051189161252221</v>
      </c>
      <c r="R6" s="2">
        <f>'[2]Qc, Winter, S2'!R6*Main!$B$8</f>
        <v>-0.74403012404016544</v>
      </c>
      <c r="S6" s="2">
        <f>'[2]Qc, Winter, S2'!S6*Main!$B$8</f>
        <v>-0.36238435986414652</v>
      </c>
      <c r="T6" s="2">
        <f>'[2]Qc, Winter, S2'!T6*Main!$B$8</f>
        <v>-0.3838102406969876</v>
      </c>
      <c r="U6" s="2">
        <f>'[2]Qc, Winter, S2'!U6*Main!$B$8</f>
        <v>-0.53003939751919671</v>
      </c>
      <c r="V6" s="2">
        <f>'[2]Qc, Winter, S2'!V6*Main!$B$8</f>
        <v>-0.67240935469580632</v>
      </c>
      <c r="W6" s="2">
        <f>'[2]Qc, Winter, S2'!W6*Main!$B$8</f>
        <v>-0.76926352406969878</v>
      </c>
      <c r="X6" s="2">
        <f>'[2]Qc, Winter, S2'!X6*Main!$B$8</f>
        <v>-0.86360580478440641</v>
      </c>
      <c r="Y6" s="2">
        <f>'[2]Qc, Winter, S2'!Y6*Main!$B$8</f>
        <v>-0.92089240401653882</v>
      </c>
    </row>
    <row r="7" spans="1:25" x14ac:dyDescent="0.25">
      <c r="A7">
        <v>24</v>
      </c>
      <c r="B7" s="2">
        <f>'[2]Qc, Winter, S2'!B7*Main!$B$8</f>
        <v>0.72084946470761968</v>
      </c>
      <c r="C7" s="2">
        <f>'[2]Qc, Winter, S2'!C7*Main!$B$8</f>
        <v>0.59219818369757826</v>
      </c>
      <c r="D7" s="2">
        <f>'[2]Qc, Winter, S2'!D7*Main!$B$8</f>
        <v>0.48840616656822211</v>
      </c>
      <c r="E7" s="2">
        <f>'[2]Qc, Winter, S2'!E7*Main!$B$8</f>
        <v>0.57585655640874189</v>
      </c>
      <c r="F7" s="2">
        <f>'[2]Qc, Winter, S2'!F7*Main!$B$8</f>
        <v>0.46786937463083283</v>
      </c>
      <c r="G7" s="2">
        <f>'[2]Qc, Winter, S2'!G7*Main!$B$8</f>
        <v>0.51708136665682225</v>
      </c>
      <c r="H7" s="2">
        <f>'[2]Qc, Winter, S2'!H7*Main!$B$8</f>
        <v>0.71660421884229175</v>
      </c>
      <c r="I7" s="2">
        <f>'[2]Qc, Winter, S2'!I7*Main!$B$8</f>
        <v>1.0432236038098051</v>
      </c>
      <c r="J7" s="2">
        <f>'[2]Qc, Winter, S2'!J7*Main!$B$8</f>
        <v>0.99306002658003545</v>
      </c>
      <c r="K7" s="2">
        <f>'[2]Qc, Winter, S2'!K7*Main!$B$8</f>
        <v>1.3689876100118135</v>
      </c>
      <c r="L7" s="2">
        <f>'[2]Qc, Winter, S2'!L7*Main!$B$8</f>
        <v>1.1630481334908449</v>
      </c>
      <c r="M7" s="2">
        <f>'[2]Qc, Winter, S2'!M7*Main!$B$8</f>
        <v>1.3351938149734202</v>
      </c>
      <c r="N7" s="2">
        <f>'[2]Qc, Winter, S2'!N7*Main!$B$8</f>
        <v>1.1701842860307148</v>
      </c>
      <c r="O7" s="2">
        <f>'[2]Qc, Winter, S2'!O7*Main!$B$8</f>
        <v>1.0163681194624927</v>
      </c>
      <c r="P7" s="2">
        <f>'[2]Qc, Winter, S2'!P7*Main!$B$8</f>
        <v>0.66464605064973425</v>
      </c>
      <c r="Q7" s="2">
        <f>'[2]Qc, Winter, S2'!Q7*Main!$B$8</f>
        <v>0.86617783298877726</v>
      </c>
      <c r="R7" s="2">
        <f>'[2]Qc, Winter, S2'!R7*Main!$B$8</f>
        <v>0.7717838297401064</v>
      </c>
      <c r="S7" s="2">
        <f>'[2]Qc, Winter, S2'!S7*Main!$B$8</f>
        <v>1.0061335388363852</v>
      </c>
      <c r="T7" s="2">
        <f>'[2]Qc, Winter, S2'!T7*Main!$B$8</f>
        <v>0.94274452229769634</v>
      </c>
      <c r="U7" s="2">
        <f>'[2]Qc, Winter, S2'!U7*Main!$B$8</f>
        <v>0.72605092513290026</v>
      </c>
      <c r="V7" s="2">
        <f>'[2]Qc, Winter, S2'!V7*Main!$B$8</f>
        <v>0.59430336237448311</v>
      </c>
      <c r="W7" s="2">
        <f>'[2]Qc, Winter, S2'!W7*Main!$B$8</f>
        <v>0.56097481763142343</v>
      </c>
      <c r="X7" s="2">
        <f>'[2]Qc, Winter, S2'!X7*Main!$B$8</f>
        <v>0.58515297696396928</v>
      </c>
      <c r="Y7" s="2">
        <f>'[2]Qc, Winter, S2'!Y7*Main!$B$8</f>
        <v>0.64837735676314245</v>
      </c>
    </row>
    <row r="8" spans="1:25" x14ac:dyDescent="0.25">
      <c r="A8">
        <v>28</v>
      </c>
      <c r="B8" s="2">
        <f>'[2]Qc, Winter, S2'!B8*Main!$B$8</f>
        <v>-0.87841368428824584</v>
      </c>
      <c r="C8" s="2">
        <f>'[2]Qc, Winter, S2'!C8*Main!$B$8</f>
        <v>-0.90041103809805079</v>
      </c>
      <c r="D8" s="2">
        <f>'[2]Qc, Winter, S2'!D8*Main!$B$8</f>
        <v>-0.78957246751329002</v>
      </c>
      <c r="E8" s="2">
        <f>'[2]Qc, Winter, S2'!E8*Main!$B$8</f>
        <v>-0.87270497268163039</v>
      </c>
      <c r="F8" s="2">
        <f>'[2]Qc, Winter, S2'!F8*Main!$B$8</f>
        <v>-0.86798311355581814</v>
      </c>
      <c r="G8" s="2">
        <f>'[2]Qc, Winter, S2'!G8*Main!$B$8</f>
        <v>-0.80756803750738337</v>
      </c>
      <c r="H8" s="2">
        <f>'[2]Qc, Winter, S2'!H8*Main!$B$8</f>
        <v>-0.75284206142941523</v>
      </c>
      <c r="I8" s="2">
        <f>'[2]Qc, Winter, S2'!I8*Main!$B$8</f>
        <v>-0.68453755242173664</v>
      </c>
      <c r="J8" s="2">
        <f>'[2]Qc, Winter, S2'!J8*Main!$B$8</f>
        <v>-0.55318201196101602</v>
      </c>
      <c r="K8" s="2">
        <f>'[2]Qc, Winter, S2'!K8*Main!$B$8</f>
        <v>-0.47116863260484348</v>
      </c>
      <c r="L8" s="2">
        <f>'[2]Qc, Winter, S2'!L8*Main!$B$8</f>
        <v>-0.41378801535735388</v>
      </c>
      <c r="M8" s="2">
        <f>'[2]Qc, Winter, S2'!M8*Main!$B$8</f>
        <v>-0.3675178529238039</v>
      </c>
      <c r="N8" s="2">
        <f>'[2]Qc, Winter, S2'!N8*Main!$B$8</f>
        <v>-0.43777531896042543</v>
      </c>
      <c r="O8" s="2">
        <f>'[2]Qc, Winter, S2'!O8*Main!$B$8</f>
        <v>-0.45068823464264618</v>
      </c>
      <c r="P8" s="2">
        <f>'[2]Qc, Winter, S2'!P8*Main!$B$8</f>
        <v>-0.51332266612522159</v>
      </c>
      <c r="Q8" s="2">
        <f>'[2]Qc, Winter, S2'!Q8*Main!$B$8</f>
        <v>-0.58553254208505612</v>
      </c>
      <c r="R8" s="2">
        <f>'[2]Qc, Winter, S2'!R8*Main!$B$8</f>
        <v>-0.58767454518606033</v>
      </c>
      <c r="S8" s="2">
        <f>'[2]Qc, Winter, S2'!S8*Main!$B$8</f>
        <v>-0.50057964781453046</v>
      </c>
      <c r="T8" s="2">
        <f>'[2]Qc, Winter, S2'!T8*Main!$B$8</f>
        <v>-0.52650307442409927</v>
      </c>
      <c r="U8" s="2">
        <f>'[2]Qc, Winter, S2'!U8*Main!$B$8</f>
        <v>-0.52107889988186662</v>
      </c>
      <c r="V8" s="2">
        <f>'[2]Qc, Winter, S2'!V8*Main!$B$8</f>
        <v>-0.54269567852923806</v>
      </c>
      <c r="W8" s="2">
        <f>'[2]Qc, Winter, S2'!W8*Main!$B$8</f>
        <v>-0.61189007604843471</v>
      </c>
      <c r="X8" s="2">
        <f>'[2]Qc, Winter, S2'!X8*Main!$B$8</f>
        <v>-0.67097829444772594</v>
      </c>
      <c r="Y8" s="2">
        <f>'[2]Qc, Winter, S2'!Y8*Main!$B$8</f>
        <v>-0.72318282855877147</v>
      </c>
    </row>
    <row r="9" spans="1:25" x14ac:dyDescent="0.25">
      <c r="A9">
        <v>6</v>
      </c>
      <c r="B9" s="2">
        <f>'[2]Qc, Winter, S2'!B9*Main!$B$8</f>
        <v>-2.7589976735085648</v>
      </c>
      <c r="C9" s="2">
        <f>'[2]Qc, Winter, S2'!C9*Main!$B$8</f>
        <v>-2.814283927938571</v>
      </c>
      <c r="D9" s="2">
        <f>'[2]Qc, Winter, S2'!D9*Main!$B$8</f>
        <v>-2.7557012773183702</v>
      </c>
      <c r="E9" s="2">
        <f>'[2]Qc, Winter, S2'!E9*Main!$B$8</f>
        <v>-2.8117409805079747</v>
      </c>
      <c r="F9" s="2">
        <f>'[2]Qc, Winter, S2'!F9*Main!$B$8</f>
        <v>-2.7490141723272301</v>
      </c>
      <c r="G9" s="2">
        <f>'[2]Qc, Winter, S2'!G9*Main!$B$8</f>
        <v>-2.7222657523626701</v>
      </c>
      <c r="H9" s="2">
        <f>'[2]Qc, Winter, S2'!H9*Main!$B$8</f>
        <v>-2.3072794492025994</v>
      </c>
      <c r="I9" s="2">
        <f>'[2]Qc, Winter, S2'!I9*Main!$B$8</f>
        <v>-2.2103566391021858</v>
      </c>
      <c r="J9" s="2">
        <f>'[2]Qc, Winter, S2'!J9*Main!$B$8</f>
        <v>-2.1549608793561723</v>
      </c>
      <c r="K9" s="2">
        <f>'[2]Qc, Winter, S2'!K9*Main!$B$8</f>
        <v>-2.1225610676314237</v>
      </c>
      <c r="L9" s="2">
        <f>'[2]Qc, Winter, S2'!L9*Main!$B$8</f>
        <v>-2.0009056275841703</v>
      </c>
      <c r="M9" s="2">
        <f>'[2]Qc, Winter, S2'!M9*Main!$B$8</f>
        <v>-2.114778236119315</v>
      </c>
      <c r="N9" s="2">
        <f>'[2]Qc, Winter, S2'!N9*Main!$B$8</f>
        <v>-2.2524264183402245</v>
      </c>
      <c r="O9" s="2">
        <f>'[2]Qc, Winter, S2'!O9*Main!$B$8</f>
        <v>-2.3957752318369758</v>
      </c>
      <c r="P9" s="2">
        <f>'[2]Qc, Winter, S2'!P9*Main!$B$8</f>
        <v>-2.4682030663024217</v>
      </c>
      <c r="Q9" s="2">
        <f>'[2]Qc, Winter, S2'!Q9*Main!$B$8</f>
        <v>-2.4172963932368576</v>
      </c>
      <c r="R9" s="2">
        <f>'[2]Qc, Winter, S2'!R9*Main!$B$8</f>
        <v>-2.405334936503249</v>
      </c>
      <c r="S9" s="2">
        <f>'[2]Qc, Winter, S2'!S9*Main!$B$8</f>
        <v>-2.3975175952451275</v>
      </c>
      <c r="T9" s="2">
        <f>'[2]Qc, Winter, S2'!T9*Main!$B$8</f>
        <v>-2.5121401594802126</v>
      </c>
      <c r="U9" s="2">
        <f>'[2]Qc, Winter, S2'!U9*Main!$B$8</f>
        <v>-2.6272806645008862</v>
      </c>
      <c r="V9" s="2">
        <f>'[2]Qc, Winter, S2'!V9*Main!$B$8</f>
        <v>-2.6775282855877141</v>
      </c>
      <c r="W9" s="2">
        <f>'[2]Qc, Winter, S2'!W9*Main!$B$8</f>
        <v>-2.7278226210868284</v>
      </c>
      <c r="X9" s="2">
        <f>'[2]Qc, Winter, S2'!X9*Main!$B$8</f>
        <v>-2.7340387522150031</v>
      </c>
      <c r="Y9" s="2">
        <f>'[2]Qc, Winter, S2'!Y9*Main!$B$8</f>
        <v>-2.7105397194329592</v>
      </c>
    </row>
    <row r="10" spans="1:25" x14ac:dyDescent="0.25">
      <c r="A10">
        <v>30</v>
      </c>
      <c r="B10" s="2">
        <f>'[2]Qc, Winter, S2'!B10*Main!$B$8</f>
        <v>-9.3114196692262258E-2</v>
      </c>
      <c r="C10" s="2">
        <f>'[2]Qc, Winter, S2'!C10*Main!$B$8</f>
        <v>-9.3114196692262258E-2</v>
      </c>
      <c r="D10" s="2">
        <f>'[2]Qc, Winter, S2'!D10*Main!$B$8</f>
        <v>-9.3114196692262258E-2</v>
      </c>
      <c r="E10" s="2">
        <f>'[2]Qc, Winter, S2'!E10*Main!$B$8</f>
        <v>-9.3114196692262258E-2</v>
      </c>
      <c r="F10" s="2">
        <f>'[2]Qc, Winter, S2'!F10*Main!$B$8</f>
        <v>-9.3114196692262258E-2</v>
      </c>
      <c r="G10" s="2">
        <f>'[2]Qc, Winter, S2'!G10*Main!$B$8</f>
        <v>-9.3114196692262258E-2</v>
      </c>
      <c r="H10" s="2">
        <f>'[2]Qc, Winter, S2'!H10*Main!$B$8</f>
        <v>-9.3114196692262258E-2</v>
      </c>
      <c r="I10" s="2">
        <f>'[2]Qc, Winter, S2'!I10*Main!$B$8</f>
        <v>-9.3114196692262258E-2</v>
      </c>
      <c r="J10" s="2">
        <f>'[2]Qc, Winter, S2'!J10*Main!$B$8</f>
        <v>-9.3114196692262258E-2</v>
      </c>
      <c r="K10" s="2">
        <f>'[2]Qc, Winter, S2'!K10*Main!$B$8</f>
        <v>-9.3114196692262258E-2</v>
      </c>
      <c r="L10" s="2">
        <f>'[2]Qc, Winter, S2'!L10*Main!$B$8</f>
        <v>-9.3114196692262258E-2</v>
      </c>
      <c r="M10" s="2">
        <f>'[2]Qc, Winter, S2'!M10*Main!$B$8</f>
        <v>-9.3114196692262258E-2</v>
      </c>
      <c r="N10" s="2">
        <f>'[2]Qc, Winter, S2'!N10*Main!$B$8</f>
        <v>-9.3114196692262258E-2</v>
      </c>
      <c r="O10" s="2">
        <f>'[2]Qc, Winter, S2'!O10*Main!$B$8</f>
        <v>-9.3114196692262258E-2</v>
      </c>
      <c r="P10" s="2">
        <f>'[2]Qc, Winter, S2'!P10*Main!$B$8</f>
        <v>-9.3114196692262258E-2</v>
      </c>
      <c r="Q10" s="2">
        <f>'[2]Qc, Winter, S2'!Q10*Main!$B$8</f>
        <v>-9.3114196692262258E-2</v>
      </c>
      <c r="R10" s="2">
        <f>'[2]Qc, Winter, S2'!R10*Main!$B$8</f>
        <v>-9.3114196692262258E-2</v>
      </c>
      <c r="S10" s="2">
        <f>'[2]Qc, Winter, S2'!S10*Main!$B$8</f>
        <v>-9.3114196692262258E-2</v>
      </c>
      <c r="T10" s="2">
        <f>'[2]Qc, Winter, S2'!T10*Main!$B$8</f>
        <v>-9.3114196692262258E-2</v>
      </c>
      <c r="U10" s="2">
        <f>'[2]Qc, Winter, S2'!U10*Main!$B$8</f>
        <v>-9.3114196692262258E-2</v>
      </c>
      <c r="V10" s="2">
        <f>'[2]Qc, Winter, S2'!V10*Main!$B$8</f>
        <v>-9.3114196692262258E-2</v>
      </c>
      <c r="W10" s="2">
        <f>'[2]Qc, Winter, S2'!W10*Main!$B$8</f>
        <v>-9.3114196692262258E-2</v>
      </c>
      <c r="X10" s="2">
        <f>'[2]Qc, Winter, S2'!X10*Main!$B$8</f>
        <v>-9.3114196692262258E-2</v>
      </c>
      <c r="Y10" s="2">
        <f>'[2]Qc, Winter, S2'!Y10*Main!$B$8</f>
        <v>-9.3114196692262258E-2</v>
      </c>
    </row>
    <row r="11" spans="1:25" x14ac:dyDescent="0.25">
      <c r="A11">
        <v>40</v>
      </c>
      <c r="B11" s="2">
        <f>'[2]Qc, Winter, S2'!B11*Main!$B$8</f>
        <v>-1.0849686547548729</v>
      </c>
      <c r="C11" s="2">
        <f>'[2]Qc, Winter, S2'!C11*Main!$B$8</f>
        <v>-1.1488827665386889</v>
      </c>
      <c r="D11" s="2">
        <f>'[2]Qc, Winter, S2'!D11*Main!$B$8</f>
        <v>-1.1914326100118133</v>
      </c>
      <c r="E11" s="2">
        <f>'[2]Qc, Winter, S2'!E11*Main!$B$8</f>
        <v>-1.1978206165091554</v>
      </c>
      <c r="F11" s="2">
        <f>'[2]Qc, Winter, S2'!F11*Main!$B$8</f>
        <v>-1.1735997829297107</v>
      </c>
      <c r="G11" s="2">
        <f>'[2]Qc, Winter, S2'!G11*Main!$B$8</f>
        <v>-1.1351700664500886</v>
      </c>
      <c r="H11" s="2">
        <f>'[2]Qc, Winter, S2'!H11*Main!$B$8</f>
        <v>-0.99829309288245716</v>
      </c>
      <c r="I11" s="2">
        <f>'[2]Qc, Winter, S2'!I11*Main!$B$8</f>
        <v>-0.99759953115770839</v>
      </c>
      <c r="J11" s="2">
        <f>'[2]Qc, Winter, S2'!J11*Main!$B$8</f>
        <v>-0.8337280663024218</v>
      </c>
      <c r="K11" s="2">
        <f>'[2]Qc, Winter, S2'!K11*Main!$B$8</f>
        <v>-0.67861315490254004</v>
      </c>
      <c r="L11" s="2">
        <f>'[2]Qc, Winter, S2'!L11*Main!$B$8</f>
        <v>-0.72847216258121672</v>
      </c>
      <c r="M11" s="2">
        <f>'[2]Qc, Winter, S2'!M11*Main!$B$8</f>
        <v>-0.73183799911399894</v>
      </c>
      <c r="N11" s="2">
        <f>'[2]Qc, Winter, S2'!N11*Main!$B$8</f>
        <v>-0.74418562832250446</v>
      </c>
      <c r="O11" s="2">
        <f>'[2]Qc, Winter, S2'!O11*Main!$B$8</f>
        <v>-0.78938068591258115</v>
      </c>
      <c r="P11" s="2">
        <f>'[2]Qc, Winter, S2'!P11*Main!$B$8</f>
        <v>-0.80090668857058478</v>
      </c>
      <c r="Q11" s="2">
        <f>'[2]Qc, Winter, S2'!Q11*Main!$B$8</f>
        <v>-0.8166156091258121</v>
      </c>
      <c r="R11" s="2">
        <f>'[2]Qc, Winter, S2'!R11*Main!$B$8</f>
        <v>-0.79889590667454224</v>
      </c>
      <c r="S11" s="2">
        <f>'[2]Qc, Winter, S2'!S11*Main!$B$8</f>
        <v>-0.60238718620791498</v>
      </c>
      <c r="T11" s="2">
        <f>'[2]Qc, Winter, S2'!T11*Main!$B$8</f>
        <v>-0.60970628248670999</v>
      </c>
      <c r="U11" s="2">
        <f>'[2]Qc, Winter, S2'!U11*Main!$B$8</f>
        <v>-0.74423772962197288</v>
      </c>
      <c r="V11" s="2">
        <f>'[2]Qc, Winter, S2'!V11*Main!$B$8</f>
        <v>-0.83586531379208517</v>
      </c>
      <c r="W11" s="2">
        <f>'[2]Qc, Winter, S2'!W11*Main!$B$8</f>
        <v>-0.92578382383343183</v>
      </c>
      <c r="X11" s="2">
        <f>'[2]Qc, Winter, S2'!X11*Main!$B$8</f>
        <v>-0.95327980064973417</v>
      </c>
      <c r="Y11" s="2">
        <f>'[2]Qc, Winter, S2'!Y11*Main!$B$8</f>
        <v>-1.0255534354695806</v>
      </c>
    </row>
    <row r="12" spans="1:25" x14ac:dyDescent="0.25">
      <c r="A12">
        <v>14</v>
      </c>
      <c r="B12" s="2">
        <f>'[2]Qc, Winter, S2'!B12*Main!$B$8</f>
        <v>-0.78013611414648565</v>
      </c>
      <c r="C12" s="2">
        <f>'[2]Qc, Winter, S2'!C12*Main!$B$8</f>
        <v>-0.80999243133490861</v>
      </c>
      <c r="D12" s="2">
        <f>'[2]Qc, Winter, S2'!D12*Main!$B$8</f>
        <v>-0.82266626181334912</v>
      </c>
      <c r="E12" s="2">
        <f>'[2]Qc, Winter, S2'!E12*Main!$B$8</f>
        <v>-0.82390124778499696</v>
      </c>
      <c r="F12" s="2">
        <f>'[2]Qc, Winter, S2'!F12*Main!$B$8</f>
        <v>-0.81018311872415827</v>
      </c>
      <c r="G12" s="2">
        <f>'[2]Qc, Winter, S2'!G12*Main!$B$8</f>
        <v>-0.66187336089781457</v>
      </c>
      <c r="H12" s="2">
        <f>'[2]Qc, Winter, S2'!H12*Main!$B$8</f>
        <v>-0.59236025324867103</v>
      </c>
      <c r="I12" s="2">
        <f>'[2]Qc, Winter, S2'!I12*Main!$B$8</f>
        <v>-0.5675343207324276</v>
      </c>
      <c r="J12" s="2">
        <f>'[2]Qc, Winter, S2'!J12*Main!$B$8</f>
        <v>-0.53382153942705257</v>
      </c>
      <c r="K12" s="2">
        <f>'[2]Qc, Winter, S2'!K12*Main!$B$8</f>
        <v>-0.50086633121677504</v>
      </c>
      <c r="L12" s="2">
        <f>'[2]Qc, Winter, S2'!L12*Main!$B$8</f>
        <v>-0.48257216774955702</v>
      </c>
      <c r="M12" s="2">
        <f>'[2]Qc, Winter, S2'!M12*Main!$B$8</f>
        <v>-0.48322999926166571</v>
      </c>
      <c r="N12" s="2">
        <f>'[2]Qc, Winter, S2'!N12*Main!$B$8</f>
        <v>-0.49282051018901363</v>
      </c>
      <c r="O12" s="2">
        <f>'[2]Qc, Winter, S2'!O12*Main!$B$8</f>
        <v>-0.52980010189013593</v>
      </c>
      <c r="P12" s="2">
        <f>'[2]Qc, Winter, S2'!P12*Main!$B$8</f>
        <v>-0.54233803972238626</v>
      </c>
      <c r="Q12" s="2">
        <f>'[2]Qc, Winter, S2'!Q12*Main!$B$8</f>
        <v>-0.56324080330773785</v>
      </c>
      <c r="R12" s="2">
        <f>'[2]Qc, Winter, S2'!R12*Main!$B$8</f>
        <v>-0.51741446987595985</v>
      </c>
      <c r="S12" s="2">
        <f>'[2]Qc, Winter, S2'!S12*Main!$B$8</f>
        <v>-0.32419995717660954</v>
      </c>
      <c r="T12" s="2">
        <f>'[2]Qc, Winter, S2'!T12*Main!$B$8</f>
        <v>-0.4189734413762552</v>
      </c>
      <c r="U12" s="2">
        <f>'[2]Qc, Winter, S2'!U12*Main!$B$8</f>
        <v>-0.46999727923803891</v>
      </c>
      <c r="V12" s="2">
        <f>'[2]Qc, Winter, S2'!V12*Main!$B$8</f>
        <v>-0.50557956290608386</v>
      </c>
      <c r="W12" s="2">
        <f>'[2]Qc, Winter, S2'!W12*Main!$B$8</f>
        <v>-0.56089721278795046</v>
      </c>
      <c r="X12" s="2">
        <f>'[2]Qc, Winter, S2'!X12*Main!$B$8</f>
        <v>-0.59341174837566446</v>
      </c>
      <c r="Y12" s="2">
        <f>'[2]Qc, Winter, S2'!Y12*Main!$B$8</f>
        <v>-0.62862111636148854</v>
      </c>
    </row>
    <row r="13" spans="1:25" x14ac:dyDescent="0.25">
      <c r="A13">
        <v>34</v>
      </c>
      <c r="B13" s="2">
        <f>'[2]Qc, Winter, S2'!B13*Main!$B$8</f>
        <v>1.2780014862669815</v>
      </c>
      <c r="C13" s="2">
        <f>'[2]Qc, Winter, S2'!C13*Main!$B$8</f>
        <v>1.3884943281157709</v>
      </c>
      <c r="D13" s="2">
        <f>'[2]Qc, Winter, S2'!D13*Main!$B$8</f>
        <v>0.72738085499114002</v>
      </c>
      <c r="E13" s="2">
        <f>'[2]Qc, Winter, S2'!E13*Main!$B$8</f>
        <v>0.94115168709391606</v>
      </c>
      <c r="F13" s="2">
        <f>'[2]Qc, Winter, S2'!F13*Main!$B$8</f>
        <v>0.88759597017129366</v>
      </c>
      <c r="G13" s="2">
        <f>'[2]Qc, Winter, S2'!G13*Main!$B$8</f>
        <v>0.54218388216184288</v>
      </c>
      <c r="H13" s="2">
        <f>'[2]Qc, Winter, S2'!H13*Main!$B$8</f>
        <v>0.40755239884819849</v>
      </c>
      <c r="I13" s="2">
        <f>'[2]Qc, Winter, S2'!I13*Main!$B$8</f>
        <v>0.80467532117542817</v>
      </c>
      <c r="J13" s="2">
        <f>'[2]Qc, Winter, S2'!J13*Main!$B$8</f>
        <v>0.88635202008269354</v>
      </c>
      <c r="K13" s="2">
        <f>'[2]Qc, Winter, S2'!K13*Main!$B$8</f>
        <v>0.7083198176314236</v>
      </c>
      <c r="L13" s="2">
        <f>'[2]Qc, Winter, S2'!L13*Main!$B$8</f>
        <v>0.99490259450679275</v>
      </c>
      <c r="M13" s="2">
        <f>'[2]Qc, Winter, S2'!M13*Main!$B$8</f>
        <v>1.5658305699940933</v>
      </c>
      <c r="N13" s="2">
        <f>'[2]Qc, Winter, S2'!N13*Main!$B$8</f>
        <v>1.7616292313939756</v>
      </c>
      <c r="O13" s="2">
        <f>'[2]Qc, Winter, S2'!O13*Main!$B$8</f>
        <v>1.5583130005906676</v>
      </c>
      <c r="P13" s="2">
        <f>'[2]Qc, Winter, S2'!P13*Main!$B$8</f>
        <v>2.0607052517720024</v>
      </c>
      <c r="Q13" s="2">
        <f>'[2]Qc, Winter, S2'!Q13*Main!$B$8</f>
        <v>2.00297036252215</v>
      </c>
      <c r="R13" s="2">
        <f>'[2]Qc, Winter, S2'!R13*Main!$B$8</f>
        <v>1.6388923316597754</v>
      </c>
      <c r="S13" s="2">
        <f>'[2]Qc, Winter, S2'!S13*Main!$B$8</f>
        <v>1.7942282316893092</v>
      </c>
      <c r="T13" s="2">
        <f>'[2]Qc, Winter, S2'!T13*Main!$B$8</f>
        <v>2.3146873449497933</v>
      </c>
      <c r="U13" s="2">
        <f>'[2]Qc, Winter, S2'!U13*Main!$B$8</f>
        <v>1.0206836894565861</v>
      </c>
      <c r="V13" s="2">
        <f>'[2]Qc, Winter, S2'!V13*Main!$B$8</f>
        <v>1.052289398257531</v>
      </c>
      <c r="W13" s="2">
        <f>'[2]Qc, Winter, S2'!W13*Main!$B$8</f>
        <v>0.76824317188422919</v>
      </c>
      <c r="X13" s="2">
        <f>'[2]Qc, Winter, S2'!X13*Main!$B$8</f>
        <v>1.0474603484937979</v>
      </c>
      <c r="Y13" s="2">
        <f>'[2]Qc, Winter, S2'!Y13*Main!$B$8</f>
        <v>0.80298409111045488</v>
      </c>
    </row>
    <row r="14" spans="1:25" x14ac:dyDescent="0.25">
      <c r="A14">
        <v>3</v>
      </c>
      <c r="B14" s="2">
        <f>'[2]Qc, Winter, S2'!B14*Main!$B$8</f>
        <v>0.5067721692262257</v>
      </c>
      <c r="C14" s="2">
        <f>'[2]Qc, Winter, S2'!C14*Main!$B$8</f>
        <v>0.20516254430005909</v>
      </c>
      <c r="D14" s="2">
        <f>'[2]Qc, Winter, S2'!D14*Main!$B$8</f>
        <v>0.25987282265209688</v>
      </c>
      <c r="E14" s="2">
        <f>'[2]Qc, Winter, S2'!E14*Main!$B$8</f>
        <v>0.28301964559952747</v>
      </c>
      <c r="F14" s="2">
        <f>'[2]Qc, Winter, S2'!F14*Main!$B$8</f>
        <v>0.15933646337861784</v>
      </c>
      <c r="G14" s="2">
        <f>'[2]Qc, Winter, S2'!G14*Main!$B$8</f>
        <v>0.4153530744240993</v>
      </c>
      <c r="H14" s="2">
        <f>'[2]Qc, Winter, S2'!H14*Main!$B$8</f>
        <v>1.5656993908741879</v>
      </c>
      <c r="I14" s="2">
        <f>'[2]Qc, Winter, S2'!I14*Main!$B$8</f>
        <v>1.5231458860011815</v>
      </c>
      <c r="J14" s="2">
        <f>'[2]Qc, Winter, S2'!J14*Main!$B$8</f>
        <v>2.0305132641760189</v>
      </c>
      <c r="K14" s="2">
        <f>'[2]Qc, Winter, S2'!K14*Main!$B$8</f>
        <v>2.0707302067336091</v>
      </c>
      <c r="L14" s="2">
        <f>'[2]Qc, Winter, S2'!L14*Main!$B$8</f>
        <v>2.3611236591848788</v>
      </c>
      <c r="M14" s="2">
        <f>'[2]Qc, Winter, S2'!M14*Main!$B$8</f>
        <v>2.5963353123154165</v>
      </c>
      <c r="N14" s="2">
        <f>'[2]Qc, Winter, S2'!N14*Main!$B$8</f>
        <v>2.1086088614884826</v>
      </c>
      <c r="O14" s="2">
        <f>'[2]Qc, Winter, S2'!O14*Main!$B$8</f>
        <v>1.2816232841110455</v>
      </c>
      <c r="P14" s="2">
        <f>'[2]Qc, Winter, S2'!P14*Main!$B$8</f>
        <v>0.25168993059657413</v>
      </c>
      <c r="Q14" s="2">
        <f>'[2]Qc, Winter, S2'!Q14*Main!$B$8</f>
        <v>0.19721154090372123</v>
      </c>
      <c r="R14" s="2">
        <f>'[2]Qc, Winter, S2'!R14*Main!$B$8</f>
        <v>0.31037417454223276</v>
      </c>
      <c r="S14" s="2">
        <f>'[2]Qc, Winter, S2'!S14*Main!$B$8</f>
        <v>0.57855475561134084</v>
      </c>
      <c r="T14" s="2">
        <f>'[2]Qc, Winter, S2'!T14*Main!$B$8</f>
        <v>0.57995534627879508</v>
      </c>
      <c r="U14" s="2">
        <f>'[2]Qc, Winter, S2'!U14*Main!$B$8</f>
        <v>0.72141571913762559</v>
      </c>
      <c r="V14" s="2">
        <f>'[2]Qc, Winter, S2'!V14*Main!$B$8</f>
        <v>0.42961721500295336</v>
      </c>
      <c r="W14" s="2">
        <f>'[2]Qc, Winter, S2'!W14*Main!$B$8</f>
        <v>0.30172338083284111</v>
      </c>
      <c r="X14" s="2">
        <f>'[2]Qc, Winter, S2'!X14*Main!$B$8</f>
        <v>0.26595226151801538</v>
      </c>
      <c r="Y14" s="2">
        <f>'[2]Qc, Winter, S2'!Y14*Main!$B$8</f>
        <v>0.18084525177200236</v>
      </c>
    </row>
    <row r="15" spans="1:25" x14ac:dyDescent="0.25">
      <c r="A15">
        <v>20</v>
      </c>
      <c r="B15" s="2">
        <f>'[2]Qc, Winter, S2'!B15*Main!$B$8</f>
        <v>0.34285192779090373</v>
      </c>
      <c r="C15" s="2">
        <f>'[2]Qc, Winter, S2'!C15*Main!$B$8</f>
        <v>0.34611936946249267</v>
      </c>
      <c r="D15" s="2">
        <f>'[2]Qc, Winter, S2'!D15*Main!$B$8</f>
        <v>0.35230713526284702</v>
      </c>
      <c r="E15" s="2">
        <f>'[2]Qc, Winter, S2'!E15*Main!$B$8</f>
        <v>0.36303162802717071</v>
      </c>
      <c r="F15" s="2">
        <f>'[2]Qc, Winter, S2'!F15*Main!$B$8</f>
        <v>0.35452994167158891</v>
      </c>
      <c r="G15" s="2">
        <f>'[2]Qc, Winter, S2'!G15*Main!$B$8</f>
        <v>0.3412110735380981</v>
      </c>
      <c r="H15" s="2">
        <f>'[2]Qc, Winter, S2'!H15*Main!$B$8</f>
        <v>0.31628236931482578</v>
      </c>
      <c r="I15" s="2">
        <f>'[2]Qc, Winter, S2'!I15*Main!$B$8</f>
        <v>0.30122004356172477</v>
      </c>
      <c r="J15" s="2">
        <f>'[2]Qc, Winter, S2'!J15*Main!$B$8</f>
        <v>0.28140820880094514</v>
      </c>
      <c r="K15" s="2">
        <f>'[2]Qc, Winter, S2'!K15*Main!$B$8</f>
        <v>0.23760469359125813</v>
      </c>
      <c r="L15" s="2">
        <f>'[2]Qc, Winter, S2'!L15*Main!$B$8</f>
        <v>0.23958820437093917</v>
      </c>
      <c r="M15" s="2">
        <f>'[2]Qc, Winter, S2'!M15*Main!$B$8</f>
        <v>0.23806624040165386</v>
      </c>
      <c r="N15" s="2">
        <f>'[2]Qc, Winter, S2'!N15*Main!$B$8</f>
        <v>0.24151439530419375</v>
      </c>
      <c r="O15" s="2">
        <f>'[2]Qc, Winter, S2'!O15*Main!$B$8</f>
        <v>0.25989159258712347</v>
      </c>
      <c r="P15" s="2">
        <f>'[2]Qc, Winter, S2'!P15*Main!$B$8</f>
        <v>0.25802617247489662</v>
      </c>
      <c r="Q15" s="2">
        <f>'[2]Qc, Winter, S2'!Q15*Main!$B$8</f>
        <v>0.27093618428824573</v>
      </c>
      <c r="R15" s="2">
        <f>'[2]Qc, Winter, S2'!R15*Main!$B$8</f>
        <v>0.2642683121677496</v>
      </c>
      <c r="S15" s="2">
        <f>'[2]Qc, Winter, S2'!S15*Main!$B$8</f>
        <v>0.27496153573538101</v>
      </c>
      <c r="T15" s="2">
        <f>'[2]Qc, Winter, S2'!T15*Main!$B$8</f>
        <v>0.28899664943886594</v>
      </c>
      <c r="U15" s="2">
        <f>'[2]Qc, Winter, S2'!U15*Main!$B$8</f>
        <v>0.30252901506202018</v>
      </c>
      <c r="V15" s="2">
        <f>'[2]Qc, Winter, S2'!V15*Main!$B$8</f>
        <v>0.30576093694624928</v>
      </c>
      <c r="W15" s="2">
        <f>'[2]Qc, Winter, S2'!W15*Main!$B$8</f>
        <v>0.32025713452451271</v>
      </c>
      <c r="X15" s="2">
        <f>'[2]Qc, Winter, S2'!X15*Main!$B$8</f>
        <v>0.3270138902835204</v>
      </c>
      <c r="Y15" s="2">
        <f>'[2]Qc, Winter, S2'!Y15*Main!$B$8</f>
        <v>0.33046932590076789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0.34166538171884236</v>
      </c>
      <c r="C2" s="2">
        <f>'[2]Qc, Winter, S3'!C2*Main!$B$8</f>
        <v>0.35025506792675726</v>
      </c>
      <c r="D2" s="2">
        <f>'[2]Qc, Winter, S3'!D2*Main!$B$8</f>
        <v>0.25920173434731247</v>
      </c>
      <c r="E2" s="2">
        <f>'[2]Qc, Winter, S3'!E2*Main!$B$8</f>
        <v>0.19687810100413469</v>
      </c>
      <c r="F2" s="2">
        <f>'[2]Qc, Winter, S3'!F2*Main!$B$8</f>
        <v>0.22446897962197285</v>
      </c>
      <c r="G2" s="2">
        <f>'[2]Qc, Winter, S3'!G2*Main!$B$8</f>
        <v>0.21908423877731836</v>
      </c>
      <c r="H2" s="2">
        <f>'[2]Qc, Winter, S3'!H2*Main!$B$8</f>
        <v>0.16993802569403427</v>
      </c>
      <c r="I2" s="2">
        <f>'[2]Qc, Winter, S3'!I2*Main!$B$8</f>
        <v>0.18363578558771412</v>
      </c>
      <c r="J2" s="2">
        <f>'[2]Qc, Winter, S3'!J2*Main!$B$8</f>
        <v>0.21140573611931485</v>
      </c>
      <c r="K2" s="2">
        <f>'[2]Qc, Winter, S3'!K2*Main!$B$8</f>
        <v>0.1846932147076196</v>
      </c>
      <c r="L2" s="2">
        <f>'[2]Qc, Winter, S3'!L2*Main!$B$8</f>
        <v>0.19123314825753104</v>
      </c>
      <c r="M2" s="2">
        <f>'[2]Qc, Winter, S3'!M2*Main!$B$8</f>
        <v>6.9205087123449499E-2</v>
      </c>
      <c r="N2" s="2">
        <f>'[2]Qc, Winter, S3'!N2*Main!$B$8</f>
        <v>0.24486958431777911</v>
      </c>
      <c r="O2" s="2">
        <f>'[2]Qc, Winter, S3'!O2*Main!$B$8</f>
        <v>0.27740587787950388</v>
      </c>
      <c r="P2" s="2">
        <f>'[2]Qc, Winter, S3'!P2*Main!$B$8</f>
        <v>0.23393727554636742</v>
      </c>
      <c r="Q2" s="2">
        <f>'[2]Qc, Winter, S3'!Q2*Main!$B$8</f>
        <v>0.20974632235676319</v>
      </c>
      <c r="R2" s="2">
        <f>'[2]Qc, Winter, S3'!R2*Main!$B$8</f>
        <v>0.24405595392793858</v>
      </c>
      <c r="S2" s="2">
        <f>'[2]Qc, Winter, S3'!S2*Main!$B$8</f>
        <v>0.25248293930891913</v>
      </c>
      <c r="T2" s="2">
        <f>'[2]Qc, Winter, S3'!T2*Main!$B$8</f>
        <v>0.23595441228588304</v>
      </c>
      <c r="U2" s="2">
        <f>'[2]Qc, Winter, S3'!U2*Main!$B$8</f>
        <v>0.23889893532191378</v>
      </c>
      <c r="V2" s="2">
        <f>'[2]Qc, Winter, S3'!V2*Main!$B$8</f>
        <v>0.26095874335499114</v>
      </c>
      <c r="W2" s="2">
        <f>'[2]Qc, Winter, S3'!W2*Main!$B$8</f>
        <v>0.32448613555818073</v>
      </c>
      <c r="X2" s="2">
        <f>'[2]Qc, Winter, S3'!X2*Main!$B$8</f>
        <v>0.28187960351447139</v>
      </c>
      <c r="Y2" s="2">
        <f>'[2]Qc, Winter, S3'!Y2*Main!$B$8</f>
        <v>0.28742712935617248</v>
      </c>
    </row>
    <row r="3" spans="1:25" x14ac:dyDescent="0.25">
      <c r="A3">
        <v>17</v>
      </c>
      <c r="B3" s="2">
        <f>'[2]Qc, Winter, S3'!B3*Main!$B$8</f>
        <v>-0.4677000243650325</v>
      </c>
      <c r="C3" s="2">
        <f>'[2]Qc, Winter, S3'!C3*Main!$B$8</f>
        <v>-0.49124492985823981</v>
      </c>
      <c r="D3" s="2">
        <f>'[2]Qc, Winter, S3'!D3*Main!$B$8</f>
        <v>-0.50845371972829312</v>
      </c>
      <c r="E3" s="2">
        <f>'[2]Qc, Winter, S3'!E3*Main!$B$8</f>
        <v>-0.51747881792675732</v>
      </c>
      <c r="F3" s="2">
        <f>'[2]Qc, Winter, S3'!F3*Main!$B$8</f>
        <v>-0.52881842587123451</v>
      </c>
      <c r="G3" s="2">
        <f>'[2]Qc, Winter, S3'!G3*Main!$B$8</f>
        <v>-0.45376503101004134</v>
      </c>
      <c r="H3" s="2">
        <f>'[2]Qc, Winter, S3'!H3*Main!$B$8</f>
        <v>-0.39040282265209686</v>
      </c>
      <c r="I3" s="2">
        <f>'[2]Qc, Winter, S3'!I3*Main!$B$8</f>
        <v>-0.26840127510336681</v>
      </c>
      <c r="J3" s="2">
        <f>'[2]Qc, Winter, S3'!J3*Main!$B$8</f>
        <v>-0.29318487005316007</v>
      </c>
      <c r="K3" s="2">
        <f>'[2]Qc, Winter, S3'!K3*Main!$B$8</f>
        <v>-0.2611767860307147</v>
      </c>
      <c r="L3" s="2">
        <f>'[2]Qc, Winter, S3'!L3*Main!$B$8</f>
        <v>-0.32659632235676317</v>
      </c>
      <c r="M3" s="2">
        <f>'[2]Qc, Winter, S3'!M3*Main!$B$8</f>
        <v>-0.35874560174246906</v>
      </c>
      <c r="N3" s="2">
        <f>'[2]Qc, Winter, S3'!N3*Main!$B$8</f>
        <v>-0.37967113334317781</v>
      </c>
      <c r="O3" s="2">
        <f>'[2]Qc, Winter, S3'!O3*Main!$B$8</f>
        <v>-0.4278123132014176</v>
      </c>
      <c r="P3" s="2">
        <f>'[2]Qc, Winter, S3'!P3*Main!$B$8</f>
        <v>-0.50424487743650337</v>
      </c>
      <c r="Q3" s="2">
        <f>'[2]Qc, Winter, S3'!Q3*Main!$B$8</f>
        <v>-0.43576180153573546</v>
      </c>
      <c r="R3" s="2">
        <f>'[2]Qc, Winter, S3'!R3*Main!$B$8</f>
        <v>-0.29886656305375076</v>
      </c>
      <c r="S3" s="2">
        <f>'[2]Qc, Winter, S3'!S3*Main!$B$8</f>
        <v>-8.4322880980507969E-2</v>
      </c>
      <c r="T3" s="2">
        <f>'[2]Qc, Winter, S3'!T3*Main!$B$8</f>
        <v>-0.13529364958653278</v>
      </c>
      <c r="U3" s="2">
        <f>'[2]Qc, Winter, S3'!U3*Main!$B$8</f>
        <v>-0.20882693222090964</v>
      </c>
      <c r="V3" s="2">
        <f>'[2]Qc, Winter, S3'!V3*Main!$B$8</f>
        <v>-0.29582684362079154</v>
      </c>
      <c r="W3" s="2">
        <f>'[2]Qc, Winter, S3'!W3*Main!$B$8</f>
        <v>-0.33580844654459541</v>
      </c>
      <c r="X3" s="2">
        <f>'[2]Qc, Winter, S3'!X3*Main!$B$8</f>
        <v>-0.38182247932663915</v>
      </c>
      <c r="Y3" s="2">
        <f>'[2]Qc, Winter, S3'!Y3*Main!$B$8</f>
        <v>-0.38528271264028358</v>
      </c>
    </row>
    <row r="4" spans="1:25" x14ac:dyDescent="0.25">
      <c r="A4">
        <v>38</v>
      </c>
      <c r="B4" s="2">
        <f>'[2]Qc, Winter, S3'!B4*Main!$B$8</f>
        <v>-1.2533495754577675</v>
      </c>
      <c r="C4" s="2">
        <f>'[2]Qc, Winter, S3'!C4*Main!$B$8</f>
        <v>-1.2060258557294743</v>
      </c>
      <c r="D4" s="2">
        <f>'[2]Qc, Winter, S3'!D4*Main!$B$8</f>
        <v>-1.2395512322799764</v>
      </c>
      <c r="E4" s="2">
        <f>'[2]Qc, Winter, S3'!E4*Main!$B$8</f>
        <v>-1.2401587300649737</v>
      </c>
      <c r="F4" s="2">
        <f>'[2]Qc, Winter, S3'!F4*Main!$B$8</f>
        <v>-1.2541561776432368</v>
      </c>
      <c r="G4" s="2">
        <f>'[2]Qc, Winter, S3'!G4*Main!$B$8</f>
        <v>-1.2246774896633195</v>
      </c>
      <c r="H4" s="2">
        <f>'[2]Qc, Winter, S3'!H4*Main!$B$8</f>
        <v>-1.147648243502658</v>
      </c>
      <c r="I4" s="2">
        <f>'[2]Qc, Winter, S3'!I4*Main!$B$8</f>
        <v>-1.1380411510632016</v>
      </c>
      <c r="J4" s="2">
        <f>'[2]Qc, Winter, S3'!J4*Main!$B$8</f>
        <v>-1.1496842343473126</v>
      </c>
      <c r="K4" s="2">
        <f>'[2]Qc, Winter, S3'!K4*Main!$B$8</f>
        <v>-1.0099684133195512</v>
      </c>
      <c r="L4" s="2">
        <f>'[2]Qc, Winter, S3'!L4*Main!$B$8</f>
        <v>-0.98099748154164212</v>
      </c>
      <c r="M4" s="2">
        <f>'[2]Qc, Winter, S3'!M4*Main!$B$8</f>
        <v>-1.0562025509450681</v>
      </c>
      <c r="N4" s="2">
        <f>'[2]Qc, Winter, S3'!N4*Main!$B$8</f>
        <v>-1.0658503396337862</v>
      </c>
      <c r="O4" s="2">
        <f>'[2]Qc, Winter, S3'!O4*Main!$B$8</f>
        <v>-1.1062417247489664</v>
      </c>
      <c r="P4" s="2">
        <f>'[2]Qc, Winter, S3'!P4*Main!$B$8</f>
        <v>-1.1721516361488482</v>
      </c>
      <c r="Q4" s="2">
        <f>'[2]Qc, Winter, S3'!Q4*Main!$B$8</f>
        <v>-1.1931482494093326</v>
      </c>
      <c r="R4" s="2">
        <f>'[2]Qc, Winter, S3'!R4*Main!$B$8</f>
        <v>-1.1672154799173067</v>
      </c>
      <c r="S4" s="2">
        <f>'[2]Qc, Winter, S3'!S4*Main!$B$8</f>
        <v>-0.88846793044890726</v>
      </c>
      <c r="T4" s="2">
        <f>'[2]Qc, Winter, S3'!T4*Main!$B$8</f>
        <v>-0.89039866656822209</v>
      </c>
      <c r="U4" s="2">
        <f>'[2]Qc, Winter, S3'!U4*Main!$B$8</f>
        <v>-1.0344221035144714</v>
      </c>
      <c r="V4" s="2">
        <f>'[2]Qc, Winter, S3'!V4*Main!$B$8</f>
        <v>-1.0465426838452452</v>
      </c>
      <c r="W4" s="2">
        <f>'[2]Qc, Winter, S3'!W4*Main!$B$8</f>
        <v>-1.0939397999114</v>
      </c>
      <c r="X4" s="2">
        <f>'[2]Qc, Winter, S3'!X4*Main!$B$8</f>
        <v>-1.1102126602185469</v>
      </c>
      <c r="Y4" s="2">
        <f>'[2]Qc, Winter, S3'!Y4*Main!$B$8</f>
        <v>-1.174542530271707</v>
      </c>
    </row>
    <row r="5" spans="1:25" x14ac:dyDescent="0.25">
      <c r="A5">
        <v>36</v>
      </c>
      <c r="B5" s="2">
        <f>'[2]Qc, Winter, S3'!B5*Main!$B$8</f>
        <v>-1.1763068620791493</v>
      </c>
      <c r="C5" s="2">
        <f>'[2]Qc, Winter, S3'!C5*Main!$B$8</f>
        <v>-1.2079180840224457</v>
      </c>
      <c r="D5" s="2">
        <f>'[2]Qc, Winter, S3'!D5*Main!$B$8</f>
        <v>-1.1908732154459538</v>
      </c>
      <c r="E5" s="2">
        <f>'[2]Qc, Winter, S3'!E5*Main!$B$8</f>
        <v>-1.2196320385410515</v>
      </c>
      <c r="F5" s="2">
        <f>'[2]Qc, Winter, S3'!F5*Main!$B$8</f>
        <v>-1.2149090010336678</v>
      </c>
      <c r="G5" s="2">
        <f>'[2]Qc, Winter, S3'!G5*Main!$B$8</f>
        <v>-1.0839754053455406</v>
      </c>
      <c r="H5" s="2">
        <f>'[2]Qc, Winter, S3'!H5*Main!$B$8</f>
        <v>-1.0143248058180745</v>
      </c>
      <c r="I5" s="2">
        <f>'[2]Qc, Winter, S3'!I5*Main!$B$8</f>
        <v>-0.99164462197282932</v>
      </c>
      <c r="J5" s="2">
        <f>'[2]Qc, Winter, S3'!J5*Main!$B$8</f>
        <v>-0.99229912876550497</v>
      </c>
      <c r="K5" s="2">
        <f>'[2]Qc, Winter, S3'!K5*Main!$B$8</f>
        <v>-1.0985888518901361</v>
      </c>
      <c r="L5" s="2">
        <f>'[2]Qc, Winter, S3'!L5*Main!$B$8</f>
        <v>-1.1311348250147668</v>
      </c>
      <c r="M5" s="2">
        <f>'[2]Qc, Winter, S3'!M5*Main!$B$8</f>
        <v>-1.1976069927643238</v>
      </c>
      <c r="N5" s="2">
        <f>'[2]Qc, Winter, S3'!N5*Main!$B$8</f>
        <v>-1.2528799483165978</v>
      </c>
      <c r="O5" s="2">
        <f>'[2]Qc, Winter, S3'!O5*Main!$B$8</f>
        <v>-1.2908508955995275</v>
      </c>
      <c r="P5" s="2">
        <f>'[2]Qc, Winter, S3'!P5*Main!$B$8</f>
        <v>-1.2944282516243355</v>
      </c>
      <c r="Q5" s="2">
        <f>'[2]Qc, Winter, S3'!Q5*Main!$B$8</f>
        <v>-1.2551245547844063</v>
      </c>
      <c r="R5" s="2">
        <f>'[2]Qc, Winter, S3'!R5*Main!$B$8</f>
        <v>-1.0588641361488482</v>
      </c>
      <c r="S5" s="2">
        <f>'[2]Qc, Winter, S3'!S5*Main!$B$8</f>
        <v>-0.72241267203189607</v>
      </c>
      <c r="T5" s="2">
        <f>'[2]Qc, Winter, S3'!T5*Main!$B$8</f>
        <v>-0.81025516834022449</v>
      </c>
      <c r="U5" s="2">
        <f>'[2]Qc, Winter, S3'!U5*Main!$B$8</f>
        <v>-0.93985593030124048</v>
      </c>
      <c r="V5" s="2">
        <f>'[2]Qc, Winter, S3'!V5*Main!$B$8</f>
        <v>-1.0324907782043711</v>
      </c>
      <c r="W5" s="2">
        <f>'[2]Qc, Winter, S3'!W5*Main!$B$8</f>
        <v>-1.0601736968399291</v>
      </c>
      <c r="X5" s="2">
        <f>'[2]Qc, Winter, S3'!X5*Main!$B$8</f>
        <v>-1.101534300797401</v>
      </c>
      <c r="Y5" s="2">
        <f>'[2]Qc, Winter, S3'!Y5*Main!$B$8</f>
        <v>-1.0915739043118726</v>
      </c>
    </row>
    <row r="6" spans="1:25" x14ac:dyDescent="0.25">
      <c r="A6">
        <v>26</v>
      </c>
      <c r="B6" s="2">
        <f>'[2]Qc, Winter, S3'!B6*Main!$B$8</f>
        <v>-1.1974716472238631</v>
      </c>
      <c r="C6" s="2">
        <f>'[2]Qc, Winter, S3'!C6*Main!$B$8</f>
        <v>-1.2841234310395748</v>
      </c>
      <c r="D6" s="2">
        <f>'[2]Qc, Winter, S3'!D6*Main!$B$8</f>
        <v>-1.3589787315416422</v>
      </c>
      <c r="E6" s="2">
        <f>'[2]Qc, Winter, S3'!E6*Main!$B$8</f>
        <v>-1.3994929208505613</v>
      </c>
      <c r="F6" s="2">
        <f>'[2]Qc, Winter, S3'!F6*Main!$B$8</f>
        <v>-1.3876969846426463</v>
      </c>
      <c r="G6" s="2">
        <f>'[2]Qc, Winter, S3'!G6*Main!$B$8</f>
        <v>-1.2144179105138806</v>
      </c>
      <c r="H6" s="2">
        <f>'[2]Qc, Winter, S3'!H6*Main!$B$8</f>
        <v>-1.1431714877436505</v>
      </c>
      <c r="I6" s="2">
        <f>'[2]Qc, Winter, S3'!I6*Main!$B$8</f>
        <v>-1.2054354023922036</v>
      </c>
      <c r="J6" s="2">
        <f>'[2]Qc, Winter, S3'!J6*Main!$B$8</f>
        <v>-1.1398364995569994</v>
      </c>
      <c r="K6" s="2">
        <f>'[2]Qc, Winter, S3'!K6*Main!$B$8</f>
        <v>-0.90777785883047846</v>
      </c>
      <c r="L6" s="2">
        <f>'[2]Qc, Winter, S3'!L6*Main!$B$8</f>
        <v>-0.71772586975782637</v>
      </c>
      <c r="M6" s="2">
        <f>'[2]Qc, Winter, S3'!M6*Main!$B$8</f>
        <v>-0.64431278204370945</v>
      </c>
      <c r="N6" s="2">
        <f>'[2]Qc, Winter, S3'!N6*Main!$B$8</f>
        <v>-0.72322592365623162</v>
      </c>
      <c r="O6" s="2">
        <f>'[2]Qc, Winter, S3'!O6*Main!$B$8</f>
        <v>-0.89852045112226819</v>
      </c>
      <c r="P6" s="2">
        <f>'[2]Qc, Winter, S3'!P6*Main!$B$8</f>
        <v>-1.0244910403130538</v>
      </c>
      <c r="Q6" s="2">
        <f>'[2]Qc, Winter, S3'!Q6*Main!$B$8</f>
        <v>-1.0487295496160662</v>
      </c>
      <c r="R6" s="2">
        <f>'[2]Qc, Winter, S3'!R6*Main!$B$8</f>
        <v>-1.0066979836089782</v>
      </c>
      <c r="S6" s="2">
        <f>'[2]Qc, Winter, S3'!S6*Main!$B$8</f>
        <v>-0.76493444477259309</v>
      </c>
      <c r="T6" s="2">
        <f>'[2]Qc, Winter, S3'!T6*Main!$B$8</f>
        <v>-0.74129320658594222</v>
      </c>
      <c r="U6" s="2">
        <f>'[2]Qc, Winter, S3'!U6*Main!$B$8</f>
        <v>-0.76874179562906075</v>
      </c>
      <c r="V6" s="2">
        <f>'[2]Qc, Winter, S3'!V6*Main!$B$8</f>
        <v>-0.81629744610159483</v>
      </c>
      <c r="W6" s="2">
        <f>'[2]Qc, Winter, S3'!W6*Main!$B$8</f>
        <v>-0.88411170629060853</v>
      </c>
      <c r="X6" s="2">
        <f>'[2]Qc, Winter, S3'!X6*Main!$B$8</f>
        <v>-0.98619321839929119</v>
      </c>
      <c r="Y6" s="2">
        <f>'[2]Qc, Winter, S3'!Y6*Main!$B$8</f>
        <v>-1.0518167409923214</v>
      </c>
    </row>
    <row r="7" spans="1:25" x14ac:dyDescent="0.25">
      <c r="A7">
        <v>24</v>
      </c>
      <c r="B7" s="2">
        <f>'[2]Qc, Winter, S3'!B7*Main!$B$8</f>
        <v>0.63491266391021861</v>
      </c>
      <c r="C7" s="2">
        <f>'[2]Qc, Winter, S3'!C7*Main!$B$8</f>
        <v>0.57351199793266394</v>
      </c>
      <c r="D7" s="2">
        <f>'[2]Qc, Winter, S3'!D7*Main!$B$8</f>
        <v>0.4174976867985824</v>
      </c>
      <c r="E7" s="2">
        <f>'[2]Qc, Winter, S3'!E7*Main!$B$8</f>
        <v>0.46866856984642652</v>
      </c>
      <c r="F7" s="2">
        <f>'[2]Qc, Winter, S3'!F7*Main!$B$8</f>
        <v>0.41383523479031303</v>
      </c>
      <c r="G7" s="2">
        <f>'[2]Qc, Winter, S3'!G7*Main!$B$8</f>
        <v>0.42473560100413471</v>
      </c>
      <c r="H7" s="2">
        <f>'[2]Qc, Winter, S3'!H7*Main!$B$8</f>
        <v>0.48618790534554041</v>
      </c>
      <c r="I7" s="2">
        <f>'[2]Qc, Winter, S3'!I7*Main!$B$8</f>
        <v>0.58757913836385112</v>
      </c>
      <c r="J7" s="2">
        <f>'[2]Qc, Winter, S3'!J7*Main!$B$8</f>
        <v>0.59735827451269941</v>
      </c>
      <c r="K7" s="2">
        <f>'[2]Qc, Winter, S3'!K7*Main!$B$8</f>
        <v>0.62276939973419965</v>
      </c>
      <c r="L7" s="2">
        <f>'[2]Qc, Winter, S3'!L7*Main!$B$8</f>
        <v>0.62163743797991733</v>
      </c>
      <c r="M7" s="2">
        <f>'[2]Qc, Winter, S3'!M7*Main!$B$8</f>
        <v>0.53852862669816881</v>
      </c>
      <c r="N7" s="2">
        <f>'[2]Qc, Winter, S3'!N7*Main!$B$8</f>
        <v>0.65982647002362671</v>
      </c>
      <c r="O7" s="2">
        <f>'[2]Qc, Winter, S3'!O7*Main!$B$8</f>
        <v>0.70315341405788545</v>
      </c>
      <c r="P7" s="2">
        <f>'[2]Qc, Winter, S3'!P7*Main!$B$8</f>
        <v>0.47852312241582995</v>
      </c>
      <c r="Q7" s="2">
        <f>'[2]Qc, Winter, S3'!Q7*Main!$B$8</f>
        <v>0.57315886222681633</v>
      </c>
      <c r="R7" s="2">
        <f>'[2]Qc, Winter, S3'!R7*Main!$B$8</f>
        <v>0.71572472533963383</v>
      </c>
      <c r="S7" s="2">
        <f>'[2]Qc, Winter, S3'!S7*Main!$B$8</f>
        <v>0.90754559140578861</v>
      </c>
      <c r="T7" s="2">
        <f>'[2]Qc, Winter, S3'!T7*Main!$B$8</f>
        <v>0.8293000450383935</v>
      </c>
      <c r="U7" s="2">
        <f>'[2]Qc, Winter, S3'!U7*Main!$B$8</f>
        <v>0.85442436060248084</v>
      </c>
      <c r="V7" s="2">
        <f>'[2]Qc, Winter, S3'!V7*Main!$B$8</f>
        <v>0.78735062906083886</v>
      </c>
      <c r="W7" s="2">
        <f>'[2]Qc, Winter, S3'!W7*Main!$B$8</f>
        <v>0.74199042971057305</v>
      </c>
      <c r="X7" s="2">
        <f>'[2]Qc, Winter, S3'!X7*Main!$B$8</f>
        <v>0.60725284997046669</v>
      </c>
      <c r="Y7" s="2">
        <f>'[2]Qc, Winter, S3'!Y7*Main!$B$8</f>
        <v>0.61100481689308916</v>
      </c>
    </row>
    <row r="8" spans="1:25" x14ac:dyDescent="0.25">
      <c r="A8">
        <v>28</v>
      </c>
      <c r="B8" s="2">
        <f>'[2]Qc, Winter, S3'!B8*Main!$B$8</f>
        <v>-0.82761167675723568</v>
      </c>
      <c r="C8" s="2">
        <f>'[2]Qc, Winter, S3'!C8*Main!$B$8</f>
        <v>-0.83722495569994093</v>
      </c>
      <c r="D8" s="2">
        <f>'[2]Qc, Winter, S3'!D8*Main!$B$8</f>
        <v>-0.78932530197873596</v>
      </c>
      <c r="E8" s="2">
        <f>'[2]Qc, Winter, S3'!E8*Main!$B$8</f>
        <v>-0.83536605877141179</v>
      </c>
      <c r="F8" s="2">
        <f>'[2]Qc, Winter, S3'!F8*Main!$B$8</f>
        <v>-0.83276806408741877</v>
      </c>
      <c r="G8" s="2">
        <f>'[2]Qc, Winter, S3'!G8*Main!$B$8</f>
        <v>-0.82122156600708796</v>
      </c>
      <c r="H8" s="2">
        <f>'[2]Qc, Winter, S3'!H8*Main!$B$8</f>
        <v>-0.81708612005316006</v>
      </c>
      <c r="I8" s="2">
        <f>'[2]Qc, Winter, S3'!I8*Main!$B$8</f>
        <v>-0.79668227480803311</v>
      </c>
      <c r="J8" s="2">
        <f>'[2]Qc, Winter, S3'!J8*Main!$B$8</f>
        <v>-0.8313849808033078</v>
      </c>
      <c r="K8" s="2">
        <f>'[2]Qc, Winter, S3'!K8*Main!$B$8</f>
        <v>-0.73340423656231546</v>
      </c>
      <c r="L8" s="2">
        <f>'[2]Qc, Winter, S3'!L8*Main!$B$8</f>
        <v>-0.62044251698168928</v>
      </c>
      <c r="M8" s="2">
        <f>'[2]Qc, Winter, S3'!M8*Main!$B$8</f>
        <v>-0.56810600413467227</v>
      </c>
      <c r="N8" s="2">
        <f>'[2]Qc, Winter, S3'!N8*Main!$B$8</f>
        <v>-0.54906744019492026</v>
      </c>
      <c r="O8" s="2">
        <f>'[2]Qc, Winter, S3'!O8*Main!$B$8</f>
        <v>-0.6443559192262257</v>
      </c>
      <c r="P8" s="2">
        <f>'[2]Qc, Winter, S3'!P8*Main!$B$8</f>
        <v>-0.70858276506202011</v>
      </c>
      <c r="Q8" s="2">
        <f>'[2]Qc, Winter, S3'!Q8*Main!$B$8</f>
        <v>-0.71793036104548136</v>
      </c>
      <c r="R8" s="2">
        <f>'[2]Qc, Winter, S3'!R8*Main!$B$8</f>
        <v>-0.71692524365032484</v>
      </c>
      <c r="S8" s="2">
        <f>'[2]Qc, Winter, S3'!S8*Main!$B$8</f>
        <v>-0.69781071618428825</v>
      </c>
      <c r="T8" s="2">
        <f>'[2]Qc, Winter, S3'!T8*Main!$B$8</f>
        <v>-0.64006938792085055</v>
      </c>
      <c r="U8" s="2">
        <f>'[2]Qc, Winter, S3'!U8*Main!$B$8</f>
        <v>-0.65400673803898413</v>
      </c>
      <c r="V8" s="2">
        <f>'[2]Qc, Winter, S3'!V8*Main!$B$8</f>
        <v>-0.64171958505611337</v>
      </c>
      <c r="W8" s="2">
        <f>'[2]Qc, Winter, S3'!W8*Main!$B$8</f>
        <v>-0.69561236119314829</v>
      </c>
      <c r="X8" s="2">
        <f>'[2]Qc, Winter, S3'!X8*Main!$B$8</f>
        <v>-0.78024166346721802</v>
      </c>
      <c r="Y8" s="2">
        <f>'[2]Qc, Winter, S3'!Y8*Main!$B$8</f>
        <v>-0.85937398405197873</v>
      </c>
    </row>
    <row r="9" spans="1:25" x14ac:dyDescent="0.25">
      <c r="A9">
        <v>6</v>
      </c>
      <c r="B9" s="2">
        <f>'[2]Qc, Winter, S3'!B9*Main!$B$8</f>
        <v>-2.7514629334022445</v>
      </c>
      <c r="C9" s="2">
        <f>'[2]Qc, Winter, S3'!C9*Main!$B$8</f>
        <v>-2.7698759871529832</v>
      </c>
      <c r="D9" s="2">
        <f>'[2]Qc, Winter, S3'!D9*Main!$B$8</f>
        <v>-2.8038294528942704</v>
      </c>
      <c r="E9" s="2">
        <f>'[2]Qc, Winter, S3'!E9*Main!$B$8</f>
        <v>-2.8453648360897814</v>
      </c>
      <c r="F9" s="2">
        <f>'[2]Qc, Winter, S3'!F9*Main!$B$8</f>
        <v>-2.8160263334317781</v>
      </c>
      <c r="G9" s="2">
        <f>'[2]Qc, Winter, S3'!G9*Main!$B$8</f>
        <v>-2.7464710986414653</v>
      </c>
      <c r="H9" s="2">
        <f>'[2]Qc, Winter, S3'!H9*Main!$B$8</f>
        <v>-2.7323905330773779</v>
      </c>
      <c r="I9" s="2">
        <f>'[2]Qc, Winter, S3'!I9*Main!$B$8</f>
        <v>-2.7255622327229774</v>
      </c>
      <c r="J9" s="2">
        <f>'[2]Qc, Winter, S3'!J9*Main!$B$8</f>
        <v>-2.6480953861488485</v>
      </c>
      <c r="K9" s="2">
        <f>'[2]Qc, Winter, S3'!K9*Main!$B$8</f>
        <v>-2.5565951934435911</v>
      </c>
      <c r="L9" s="2">
        <f>'[2]Qc, Winter, S3'!L9*Main!$B$8</f>
        <v>-2.4403715874187828</v>
      </c>
      <c r="M9" s="2">
        <f>'[2]Qc, Winter, S3'!M9*Main!$B$8</f>
        <v>-2.4176260033963382</v>
      </c>
      <c r="N9" s="2">
        <f>'[2]Qc, Winter, S3'!N9*Main!$B$8</f>
        <v>-2.5543347629946842</v>
      </c>
      <c r="O9" s="2">
        <f>'[2]Qc, Winter, S3'!O9*Main!$B$8</f>
        <v>-2.6424917188422921</v>
      </c>
      <c r="P9" s="2">
        <f>'[2]Qc, Winter, S3'!P9*Main!$B$8</f>
        <v>-2.6736194255759007</v>
      </c>
      <c r="Q9" s="2">
        <f>'[2]Qc, Winter, S3'!Q9*Main!$B$8</f>
        <v>-2.6956114766686357</v>
      </c>
      <c r="R9" s="2">
        <f>'[2]Qc, Winter, S3'!R9*Main!$B$8</f>
        <v>-2.663023670998228</v>
      </c>
      <c r="S9" s="2">
        <f>'[2]Qc, Winter, S3'!S9*Main!$B$8</f>
        <v>-2.6108454400472536</v>
      </c>
      <c r="T9" s="2">
        <f>'[2]Qc, Winter, S3'!T9*Main!$B$8</f>
        <v>-2.6279870621677497</v>
      </c>
      <c r="U9" s="2">
        <f>'[2]Qc, Winter, S3'!U9*Main!$B$8</f>
        <v>-2.655818583136444</v>
      </c>
      <c r="V9" s="2">
        <f>'[2]Qc, Winter, S3'!V9*Main!$B$8</f>
        <v>-2.6920325634967517</v>
      </c>
      <c r="W9" s="2">
        <f>'[2]Qc, Winter, S3'!W9*Main!$B$8</f>
        <v>-2.7101630160956884</v>
      </c>
      <c r="X9" s="2">
        <f>'[2]Qc, Winter, S3'!X9*Main!$B$8</f>
        <v>-2.7474601395451859</v>
      </c>
      <c r="Y9" s="2">
        <f>'[2]Qc, Winter, S3'!Y9*Main!$B$8</f>
        <v>-2.7407729924689903</v>
      </c>
    </row>
    <row r="10" spans="1:25" x14ac:dyDescent="0.25">
      <c r="A10">
        <v>30</v>
      </c>
      <c r="B10" s="2">
        <f>'[2]Qc, Winter, S3'!B10*Main!$B$8</f>
        <v>-9.3114196692262258E-2</v>
      </c>
      <c r="C10" s="2">
        <f>'[2]Qc, Winter, S3'!C10*Main!$B$8</f>
        <v>-9.3114196692262258E-2</v>
      </c>
      <c r="D10" s="2">
        <f>'[2]Qc, Winter, S3'!D10*Main!$B$8</f>
        <v>-9.3114196692262258E-2</v>
      </c>
      <c r="E10" s="2">
        <f>'[2]Qc, Winter, S3'!E10*Main!$B$8</f>
        <v>-9.3114196692262258E-2</v>
      </c>
      <c r="F10" s="2">
        <f>'[2]Qc, Winter, S3'!F10*Main!$B$8</f>
        <v>-9.3114196692262258E-2</v>
      </c>
      <c r="G10" s="2">
        <f>'[2]Qc, Winter, S3'!G10*Main!$B$8</f>
        <v>-9.3114196692262258E-2</v>
      </c>
      <c r="H10" s="2">
        <f>'[2]Qc, Winter, S3'!H10*Main!$B$8</f>
        <v>-9.3114196692262258E-2</v>
      </c>
      <c r="I10" s="2">
        <f>'[2]Qc, Winter, S3'!I10*Main!$B$8</f>
        <v>-9.3114196692262258E-2</v>
      </c>
      <c r="J10" s="2">
        <f>'[2]Qc, Winter, S3'!J10*Main!$B$8</f>
        <v>-9.3114196692262258E-2</v>
      </c>
      <c r="K10" s="2">
        <f>'[2]Qc, Winter, S3'!K10*Main!$B$8</f>
        <v>-9.3114196692262258E-2</v>
      </c>
      <c r="L10" s="2">
        <f>'[2]Qc, Winter, S3'!L10*Main!$B$8</f>
        <v>-9.3114196692262258E-2</v>
      </c>
      <c r="M10" s="2">
        <f>'[2]Qc, Winter, S3'!M10*Main!$B$8</f>
        <v>-9.3114196692262258E-2</v>
      </c>
      <c r="N10" s="2">
        <f>'[2]Qc, Winter, S3'!N10*Main!$B$8</f>
        <v>-9.3114196692262258E-2</v>
      </c>
      <c r="O10" s="2">
        <f>'[2]Qc, Winter, S3'!O10*Main!$B$8</f>
        <v>-9.3114196692262258E-2</v>
      </c>
      <c r="P10" s="2">
        <f>'[2]Qc, Winter, S3'!P10*Main!$B$8</f>
        <v>-9.3114196692262258E-2</v>
      </c>
      <c r="Q10" s="2">
        <f>'[2]Qc, Winter, S3'!Q10*Main!$B$8</f>
        <v>-9.3114196692262258E-2</v>
      </c>
      <c r="R10" s="2">
        <f>'[2]Qc, Winter, S3'!R10*Main!$B$8</f>
        <v>-9.3114196692262258E-2</v>
      </c>
      <c r="S10" s="2">
        <f>'[2]Qc, Winter, S3'!S10*Main!$B$8</f>
        <v>-9.3114196692262258E-2</v>
      </c>
      <c r="T10" s="2">
        <f>'[2]Qc, Winter, S3'!T10*Main!$B$8</f>
        <v>-9.3114196692262258E-2</v>
      </c>
      <c r="U10" s="2">
        <f>'[2]Qc, Winter, S3'!U10*Main!$B$8</f>
        <v>-9.3114196692262258E-2</v>
      </c>
      <c r="V10" s="2">
        <f>'[2]Qc, Winter, S3'!V10*Main!$B$8</f>
        <v>-9.3114196692262258E-2</v>
      </c>
      <c r="W10" s="2">
        <f>'[2]Qc, Winter, S3'!W10*Main!$B$8</f>
        <v>-9.3114196692262258E-2</v>
      </c>
      <c r="X10" s="2">
        <f>'[2]Qc, Winter, S3'!X10*Main!$B$8</f>
        <v>-9.3114196692262258E-2</v>
      </c>
      <c r="Y10" s="2">
        <f>'[2]Qc, Winter, S3'!Y10*Main!$B$8</f>
        <v>-9.3114196692262258E-2</v>
      </c>
    </row>
    <row r="11" spans="1:25" x14ac:dyDescent="0.25">
      <c r="A11">
        <v>40</v>
      </c>
      <c r="B11" s="2">
        <f>'[2]Qc, Winter, S3'!B11*Main!$B$8</f>
        <v>-1.1187031098641464</v>
      </c>
      <c r="C11" s="2">
        <f>'[2]Qc, Winter, S3'!C11*Main!$B$8</f>
        <v>-1.1347590217070291</v>
      </c>
      <c r="D11" s="2">
        <f>'[2]Qc, Winter, S3'!D11*Main!$B$8</f>
        <v>-1.1134939057885411</v>
      </c>
      <c r="E11" s="2">
        <f>'[2]Qc, Winter, S3'!E11*Main!$B$8</f>
        <v>-1.1188583195510928</v>
      </c>
      <c r="F11" s="2">
        <f>'[2]Qc, Winter, S3'!F11*Main!$B$8</f>
        <v>-1.1584832516243357</v>
      </c>
      <c r="G11" s="2">
        <f>'[2]Qc, Winter, S3'!G11*Main!$B$8</f>
        <v>-1.1371518096574129</v>
      </c>
      <c r="H11" s="2">
        <f>'[2]Qc, Winter, S3'!H11*Main!$B$8</f>
        <v>-1.0709384229178971</v>
      </c>
      <c r="I11" s="2">
        <f>'[2]Qc, Winter, S3'!I11*Main!$B$8</f>
        <v>-1.0828391088304785</v>
      </c>
      <c r="J11" s="2">
        <f>'[2]Qc, Winter, S3'!J11*Main!$B$8</f>
        <v>-0.98385930744241001</v>
      </c>
      <c r="K11" s="2">
        <f>'[2]Qc, Winter, S3'!K11*Main!$B$8</f>
        <v>-0.89730246751329001</v>
      </c>
      <c r="L11" s="2">
        <f>'[2]Qc, Winter, S3'!L11*Main!$B$8</f>
        <v>-0.84748596574128776</v>
      </c>
      <c r="M11" s="2">
        <f>'[2]Qc, Winter, S3'!M11*Main!$B$8</f>
        <v>-0.83235735602480798</v>
      </c>
      <c r="N11" s="2">
        <f>'[2]Qc, Winter, S3'!N11*Main!$B$8</f>
        <v>-0.92515490475487305</v>
      </c>
      <c r="O11" s="2">
        <f>'[2]Qc, Winter, S3'!O11*Main!$B$8</f>
        <v>-0.99347990918487894</v>
      </c>
      <c r="P11" s="2">
        <f>'[2]Qc, Winter, S3'!P11*Main!$B$8</f>
        <v>-1.0705138688718252</v>
      </c>
      <c r="Q11" s="2">
        <f>'[2]Qc, Winter, S3'!Q11*Main!$B$8</f>
        <v>-1.0530986097164798</v>
      </c>
      <c r="R11" s="2">
        <f>'[2]Qc, Winter, S3'!R11*Main!$B$8</f>
        <v>-1.0329449601299467</v>
      </c>
      <c r="S11" s="2">
        <f>'[2]Qc, Winter, S3'!S11*Main!$B$8</f>
        <v>-0.83610940711754278</v>
      </c>
      <c r="T11" s="2">
        <f>'[2]Qc, Winter, S3'!T11*Main!$B$8</f>
        <v>-0.82691946175428244</v>
      </c>
      <c r="U11" s="2">
        <f>'[2]Qc, Winter, S3'!U11*Main!$B$8</f>
        <v>-0.89174631423508566</v>
      </c>
      <c r="V11" s="2">
        <f>'[2]Qc, Winter, S3'!V11*Main!$B$8</f>
        <v>-0.95586575900767878</v>
      </c>
      <c r="W11" s="2">
        <f>'[2]Qc, Winter, S3'!W11*Main!$B$8</f>
        <v>-0.99160762920850565</v>
      </c>
      <c r="X11" s="2">
        <f>'[2]Qc, Winter, S3'!X11*Main!$B$8</f>
        <v>-1.0170456888659183</v>
      </c>
      <c r="Y11" s="2">
        <f>'[2]Qc, Winter, S3'!Y11*Main!$B$8</f>
        <v>-1.08363973493798</v>
      </c>
    </row>
    <row r="12" spans="1:25" x14ac:dyDescent="0.25">
      <c r="A12">
        <v>14</v>
      </c>
      <c r="B12" s="2">
        <f>'[2]Qc, Winter, S3'!B12*Main!$B$8</f>
        <v>-0.78153767277023034</v>
      </c>
      <c r="C12" s="2">
        <f>'[2]Qc, Winter, S3'!C12*Main!$B$8</f>
        <v>-0.80163589633786181</v>
      </c>
      <c r="D12" s="2">
        <f>'[2]Qc, Winter, S3'!D12*Main!$B$8</f>
        <v>-0.80766365475487312</v>
      </c>
      <c r="E12" s="2">
        <f>'[2]Qc, Winter, S3'!E12*Main!$B$8</f>
        <v>-0.80121630832841118</v>
      </c>
      <c r="F12" s="2">
        <f>'[2]Qc, Winter, S3'!F12*Main!$B$8</f>
        <v>-0.79973121086828125</v>
      </c>
      <c r="G12" s="2">
        <f>'[2]Qc, Winter, S3'!G12*Main!$B$8</f>
        <v>-0.66436812093916131</v>
      </c>
      <c r="H12" s="2">
        <f>'[2]Qc, Winter, S3'!H12*Main!$B$8</f>
        <v>-0.58785285956881284</v>
      </c>
      <c r="I12" s="2">
        <f>'[2]Qc, Winter, S3'!I12*Main!$B$8</f>
        <v>-0.59419907560543417</v>
      </c>
      <c r="J12" s="2">
        <f>'[2]Qc, Winter, S3'!J12*Main!$B$8</f>
        <v>-0.62510642498523339</v>
      </c>
      <c r="K12" s="2">
        <f>'[2]Qc, Winter, S3'!K12*Main!$B$8</f>
        <v>-0.60388869683992918</v>
      </c>
      <c r="L12" s="2">
        <f>'[2]Qc, Winter, S3'!L12*Main!$B$8</f>
        <v>-0.58047905271707034</v>
      </c>
      <c r="M12" s="2">
        <f>'[2]Qc, Winter, S3'!M12*Main!$B$8</f>
        <v>-0.54373673656231547</v>
      </c>
      <c r="N12" s="2">
        <f>'[2]Qc, Winter, S3'!N12*Main!$B$8</f>
        <v>-0.6245877266686356</v>
      </c>
      <c r="O12" s="2">
        <f>'[2]Qc, Winter, S3'!O12*Main!$B$8</f>
        <v>-0.67789568886591856</v>
      </c>
      <c r="P12" s="2">
        <f>'[2]Qc, Winter, S3'!P12*Main!$B$8</f>
        <v>-0.68699898109864166</v>
      </c>
      <c r="Q12" s="2">
        <f>'[2]Qc, Winter, S3'!Q12*Main!$B$8</f>
        <v>-0.67559064825753101</v>
      </c>
      <c r="R12" s="2">
        <f>'[2]Qc, Winter, S3'!R12*Main!$B$8</f>
        <v>-0.57744089043118729</v>
      </c>
      <c r="S12" s="2">
        <f>'[2]Qc, Winter, S3'!S12*Main!$B$8</f>
        <v>-0.42437968768458362</v>
      </c>
      <c r="T12" s="2">
        <f>'[2]Qc, Winter, S3'!T12*Main!$B$8</f>
        <v>-0.5138358512994684</v>
      </c>
      <c r="U12" s="2">
        <f>'[2]Qc, Winter, S3'!U12*Main!$B$8</f>
        <v>-0.54160887404016533</v>
      </c>
      <c r="V12" s="2">
        <f>'[2]Qc, Winter, S3'!V12*Main!$B$8</f>
        <v>-0.55073674394565864</v>
      </c>
      <c r="W12" s="2">
        <f>'[2]Qc, Winter, S3'!W12*Main!$B$8</f>
        <v>-0.56012120643827523</v>
      </c>
      <c r="X12" s="2">
        <f>'[2]Qc, Winter, S3'!X12*Main!$B$8</f>
        <v>-0.61179921441228602</v>
      </c>
      <c r="Y12" s="2">
        <f>'[2]Qc, Winter, S3'!Y12*Main!$B$8</f>
        <v>-0.65512956733608985</v>
      </c>
    </row>
    <row r="13" spans="1:25" x14ac:dyDescent="0.25">
      <c r="A13">
        <v>34</v>
      </c>
      <c r="B13" s="2">
        <f>'[2]Qc, Winter, S3'!B13*Main!$B$8</f>
        <v>0.46693028868871822</v>
      </c>
      <c r="C13" s="2">
        <f>'[2]Qc, Winter, S3'!C13*Main!$B$8</f>
        <v>0.75177074424099244</v>
      </c>
      <c r="D13" s="2">
        <f>'[2]Qc, Winter, S3'!D13*Main!$B$8</f>
        <v>0.93224333284111049</v>
      </c>
      <c r="E13" s="2">
        <f>'[2]Qc, Winter, S3'!E13*Main!$B$8</f>
        <v>0.96787994831659785</v>
      </c>
      <c r="F13" s="2">
        <f>'[2]Qc, Winter, S3'!F13*Main!$B$8</f>
        <v>0.84558809805079749</v>
      </c>
      <c r="G13" s="2">
        <f>'[2]Qc, Winter, S3'!G13*Main!$B$8</f>
        <v>0.58085617690490265</v>
      </c>
      <c r="H13" s="2">
        <f>'[2]Qc, Winter, S3'!H13*Main!$B$8</f>
        <v>0.47758210056113409</v>
      </c>
      <c r="I13" s="2">
        <f>'[2]Qc, Winter, S3'!I13*Main!$B$8</f>
        <v>0.55154048434731251</v>
      </c>
      <c r="J13" s="2">
        <f>'[2]Qc, Winter, S3'!J13*Main!$B$8</f>
        <v>-7.8016856172474905E-2</v>
      </c>
      <c r="K13" s="2">
        <f>'[2]Qc, Winter, S3'!K13*Main!$B$8</f>
        <v>-0.4002351543118724</v>
      </c>
      <c r="L13" s="2">
        <f>'[2]Qc, Winter, S3'!L13*Main!$B$8</f>
        <v>-0.1105664906969876</v>
      </c>
      <c r="M13" s="2">
        <f>'[2]Qc, Winter, S3'!M13*Main!$B$8</f>
        <v>0.52575968399291195</v>
      </c>
      <c r="N13" s="2">
        <f>'[2]Qc, Winter, S3'!N13*Main!$B$8</f>
        <v>0.77824771559362094</v>
      </c>
      <c r="O13" s="2">
        <f>'[2]Qc, Winter, S3'!O13*Main!$B$8</f>
        <v>0.7559494115475488</v>
      </c>
      <c r="P13" s="2">
        <f>'[2]Qc, Winter, S3'!P13*Main!$B$8</f>
        <v>0.88301770525694045</v>
      </c>
      <c r="Q13" s="2">
        <f>'[2]Qc, Winter, S3'!Q13*Main!$B$8</f>
        <v>0.41302686503248676</v>
      </c>
      <c r="R13" s="2">
        <f>'[2]Qc, Winter, S3'!R13*Main!$B$8</f>
        <v>-4.5963109864146486E-2</v>
      </c>
      <c r="S13" s="2">
        <f>'[2]Qc, Winter, S3'!S13*Main!$B$8</f>
        <v>0.15222400472533967</v>
      </c>
      <c r="T13" s="2">
        <f>'[2]Qc, Winter, S3'!T13*Main!$B$8</f>
        <v>0.12972655419373894</v>
      </c>
      <c r="U13" s="2">
        <f>'[2]Qc, Winter, S3'!U13*Main!$B$8</f>
        <v>0.28173066450088602</v>
      </c>
      <c r="V13" s="2">
        <f>'[2]Qc, Winter, S3'!V13*Main!$B$8</f>
        <v>0.45777199128765506</v>
      </c>
      <c r="W13" s="2">
        <f>'[2]Qc, Winter, S3'!W13*Main!$B$8</f>
        <v>0.81766773552864724</v>
      </c>
      <c r="X13" s="2">
        <f>'[2]Qc, Winter, S3'!X13*Main!$B$8</f>
        <v>1.0055043251624336</v>
      </c>
      <c r="Y13" s="2">
        <f>'[2]Qc, Winter, S3'!Y13*Main!$B$8</f>
        <v>0.57781986636148852</v>
      </c>
    </row>
    <row r="14" spans="1:25" x14ac:dyDescent="0.25">
      <c r="A14">
        <v>3</v>
      </c>
      <c r="B14" s="2">
        <f>'[2]Qc, Winter, S3'!B14*Main!$B$8</f>
        <v>0.10953448095097459</v>
      </c>
      <c r="C14" s="2">
        <f>'[2]Qc, Winter, S3'!C14*Main!$B$8</f>
        <v>7.0956540903721207E-2</v>
      </c>
      <c r="D14" s="2">
        <f>'[2]Qc, Winter, S3'!D14*Main!$B$8</f>
        <v>3.3549070437093917E-2</v>
      </c>
      <c r="E14" s="2">
        <f>'[2]Qc, Winter, S3'!E14*Main!$B$8</f>
        <v>5.6927277023036037E-2</v>
      </c>
      <c r="F14" s="2">
        <f>'[2]Qc, Winter, S3'!F14*Main!$B$8</f>
        <v>-1.2277052569403427E-2</v>
      </c>
      <c r="G14" s="2">
        <f>'[2]Qc, Winter, S3'!G14*Main!$B$8</f>
        <v>1.3209362817483755E-2</v>
      </c>
      <c r="H14" s="2">
        <f>'[2]Qc, Winter, S3'!H14*Main!$B$8</f>
        <v>0.17102571396928531</v>
      </c>
      <c r="I14" s="2">
        <f>'[2]Qc, Winter, S3'!I14*Main!$B$8</f>
        <v>0.16073726447135264</v>
      </c>
      <c r="J14" s="2">
        <f>'[2]Qc, Winter, S3'!J14*Main!$B$8</f>
        <v>0.31785790756054344</v>
      </c>
      <c r="K14" s="2">
        <f>'[2]Qc, Winter, S3'!K14*Main!$B$8</f>
        <v>0.42868166420555232</v>
      </c>
      <c r="L14" s="2">
        <f>'[2]Qc, Winter, S3'!L14*Main!$B$8</f>
        <v>0.64472264840519788</v>
      </c>
      <c r="M14" s="2">
        <f>'[2]Qc, Winter, S3'!M14*Main!$B$8</f>
        <v>0.3218308631128175</v>
      </c>
      <c r="N14" s="2">
        <f>'[2]Qc, Winter, S3'!N14*Main!$B$8</f>
        <v>0.26922593177790904</v>
      </c>
      <c r="O14" s="2">
        <f>'[2]Qc, Winter, S3'!O14*Main!$B$8</f>
        <v>0.20375846057294744</v>
      </c>
      <c r="P14" s="2">
        <f>'[2]Qc, Winter, S3'!P14*Main!$B$8</f>
        <v>9.9011617690490272E-2</v>
      </c>
      <c r="Q14" s="2">
        <f>'[2]Qc, Winter, S3'!Q14*Main!$B$8</f>
        <v>0.16330962935617246</v>
      </c>
      <c r="R14" s="2">
        <f>'[2]Qc, Winter, S3'!R14*Main!$B$8</f>
        <v>0.19043147002362668</v>
      </c>
      <c r="S14" s="2">
        <f>'[2]Qc, Winter, S3'!S14*Main!$B$8</f>
        <v>0.21170820141760194</v>
      </c>
      <c r="T14" s="2">
        <f>'[2]Qc, Winter, S3'!T14*Main!$B$8</f>
        <v>0.23602452598936799</v>
      </c>
      <c r="U14" s="2">
        <f>'[2]Qc, Winter, S3'!U14*Main!$B$8</f>
        <v>0.29985316302421733</v>
      </c>
      <c r="V14" s="2">
        <f>'[2]Qc, Winter, S3'!V14*Main!$B$8</f>
        <v>0.22222954961606617</v>
      </c>
      <c r="W14" s="2">
        <f>'[2]Qc, Winter, S3'!W14*Main!$B$8</f>
        <v>0.20516123966331956</v>
      </c>
      <c r="X14" s="2">
        <f>'[2]Qc, Winter, S3'!X14*Main!$B$8</f>
        <v>0.15653002141169522</v>
      </c>
      <c r="Y14" s="2">
        <f>'[2]Qc, Winter, S3'!Y14*Main!$B$8</f>
        <v>-3.3556140726520974E-2</v>
      </c>
    </row>
    <row r="15" spans="1:25" x14ac:dyDescent="0.25">
      <c r="A15">
        <v>20</v>
      </c>
      <c r="B15" s="2">
        <f>'[2]Qc, Winter, S3'!B15*Main!$B$8</f>
        <v>0.34279292454223276</v>
      </c>
      <c r="C15" s="2">
        <f>'[2]Qc, Winter, S3'!C15*Main!$B$8</f>
        <v>0.35100439235085651</v>
      </c>
      <c r="D15" s="2">
        <f>'[2]Qc, Winter, S3'!D15*Main!$B$8</f>
        <v>0.35123219875959832</v>
      </c>
      <c r="E15" s="2">
        <f>'[2]Qc, Winter, S3'!E15*Main!$B$8</f>
        <v>0.35239867025989374</v>
      </c>
      <c r="F15" s="2">
        <f>'[2]Qc, Winter, S3'!F15*Main!$B$8</f>
        <v>0.3517802303603072</v>
      </c>
      <c r="G15" s="2">
        <f>'[2]Qc, Winter, S3'!G15*Main!$B$8</f>
        <v>0.34123577746603662</v>
      </c>
      <c r="H15" s="2">
        <f>'[2]Qc, Winter, S3'!H15*Main!$B$8</f>
        <v>0.33037989515652688</v>
      </c>
      <c r="I15" s="2">
        <f>'[2]Qc, Winter, S3'!I15*Main!$B$8</f>
        <v>0.31495311281748378</v>
      </c>
      <c r="J15" s="2">
        <f>'[2]Qc, Winter, S3'!J15*Main!$B$8</f>
        <v>0.30508004282339046</v>
      </c>
      <c r="K15" s="2">
        <f>'[2]Qc, Winter, S3'!K15*Main!$B$8</f>
        <v>0.29004481984642655</v>
      </c>
      <c r="L15" s="2">
        <f>'[2]Qc, Winter, S3'!L15*Main!$B$8</f>
        <v>0.28738079370939162</v>
      </c>
      <c r="M15" s="2">
        <f>'[2]Qc, Winter, S3'!M15*Main!$B$8</f>
        <v>0.2865313068517425</v>
      </c>
      <c r="N15" s="2">
        <f>'[2]Qc, Winter, S3'!N15*Main!$B$8</f>
        <v>0.31049681039574722</v>
      </c>
      <c r="O15" s="2">
        <f>'[2]Qc, Winter, S3'!O15*Main!$B$8</f>
        <v>0.3291973050797401</v>
      </c>
      <c r="P15" s="2">
        <f>'[2]Qc, Winter, S3'!P15*Main!$B$8</f>
        <v>0.33352630020673363</v>
      </c>
      <c r="Q15" s="2">
        <f>'[2]Qc, Winter, S3'!Q15*Main!$B$8</f>
        <v>0.32439918783225047</v>
      </c>
      <c r="R15" s="2">
        <f>'[2]Qc, Winter, S3'!R15*Main!$B$8</f>
        <v>0.31632474896633195</v>
      </c>
      <c r="S15" s="2">
        <f>'[2]Qc, Winter, S3'!S15*Main!$B$8</f>
        <v>0.32775235676314235</v>
      </c>
      <c r="T15" s="2">
        <f>'[2]Qc, Winter, S3'!T15*Main!$B$8</f>
        <v>0.33448268310691082</v>
      </c>
      <c r="U15" s="2">
        <f>'[2]Qc, Winter, S3'!U15*Main!$B$8</f>
        <v>0.32977387034849381</v>
      </c>
      <c r="V15" s="2">
        <f>'[2]Qc, Winter, S3'!V15*Main!$B$8</f>
        <v>0.3399983926461902</v>
      </c>
      <c r="W15" s="2">
        <f>'[2]Qc, Winter, S3'!W15*Main!$B$8</f>
        <v>0.34680834391612525</v>
      </c>
      <c r="X15" s="2">
        <f>'[2]Qc, Winter, S3'!X15*Main!$B$8</f>
        <v>0.35220011296515064</v>
      </c>
      <c r="Y15" s="2">
        <f>'[2]Qc, Winter, S3'!Y15*Main!$B$8</f>
        <v>0.35846691450088602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zoomScale="85" zoomScaleNormal="85" workbookViewId="0">
      <selection activeCell="A3" sqref="A3:A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Scenarios'!C$2</f>
        <v>0.09</v>
      </c>
      <c r="C3" s="7">
        <f>_xlfn.IFNA(VLOOKUP($A3,'PV Distribution'!$A$2:$B$6,2,FALSE),0)*'PV Scenarios'!D$2</f>
        <v>0.09</v>
      </c>
      <c r="D3" s="7">
        <f>_xlfn.IFNA(VLOOKUP($A3,'PV Distribution'!$A$2:$B$6,2,FALSE),0)*'PV Scenarios'!E$2</f>
        <v>0.09</v>
      </c>
      <c r="E3" s="7">
        <f>_xlfn.IFNA(VLOOKUP($A3,'PV Distribution'!$A$2:$B$6,2,FALSE),0)*'PV Scenarios'!F$2</f>
        <v>0.09</v>
      </c>
      <c r="F3" s="7">
        <f>_xlfn.IFNA(VLOOKUP($A3,'PV Distribution'!$A$2:$B$6,2,FALSE),0)*'PV Scenarios'!G$2</f>
        <v>0.09</v>
      </c>
      <c r="G3" s="7">
        <f>_xlfn.IFNA(VLOOKUP($A3,'PV Distribution'!$A$2:$B$6,2,FALSE),0)*'PV Scenarios'!H$2</f>
        <v>0.09</v>
      </c>
      <c r="H3" s="7">
        <f>_xlfn.IFNA(VLOOKUP($A3,'PV Distribution'!$A$2:$B$6,2,FALSE),0)*'PV Scenarios'!I$2</f>
        <v>1.2096</v>
      </c>
      <c r="I3" s="7">
        <f>_xlfn.IFNA(VLOOKUP($A3,'PV Distribution'!$A$2:$B$6,2,FALSE),0)*'PV Scenarios'!J$2</f>
        <v>3.2256000000000005</v>
      </c>
      <c r="J3" s="7">
        <f>_xlfn.IFNA(VLOOKUP($A3,'PV Distribution'!$A$2:$B$6,2,FALSE),0)*'PV Scenarios'!K$2</f>
        <v>5.5224000000000002</v>
      </c>
      <c r="K3" s="7">
        <f>_xlfn.IFNA(VLOOKUP($A3,'PV Distribution'!$A$2:$B$6,2,FALSE),0)*'PV Scenarios'!L$2</f>
        <v>7.8767999999999994</v>
      </c>
      <c r="L3" s="7">
        <f>_xlfn.IFNA(VLOOKUP($A3,'PV Distribution'!$A$2:$B$6,2,FALSE),0)*'PV Scenarios'!M$2</f>
        <v>10.0152</v>
      </c>
      <c r="M3" s="7">
        <f>_xlfn.IFNA(VLOOKUP($A3,'PV Distribution'!$A$2:$B$6,2,FALSE),0)*'PV Scenarios'!N$2</f>
        <v>11.651399999999999</v>
      </c>
      <c r="N3" s="7">
        <f>_xlfn.IFNA(VLOOKUP($A3,'PV Distribution'!$A$2:$B$6,2,FALSE),0)*'PV Scenarios'!O$2</f>
        <v>12.5586</v>
      </c>
      <c r="O3" s="7">
        <f>_xlfn.IFNA(VLOOKUP($A3,'PV Distribution'!$A$2:$B$6,2,FALSE),0)*'PV Scenarios'!P$2</f>
        <v>12.6</v>
      </c>
      <c r="P3" s="7">
        <f>_xlfn.IFNA(VLOOKUP($A3,'PV Distribution'!$A$2:$B$6,2,FALSE),0)*'PV Scenarios'!Q$2</f>
        <v>11.772</v>
      </c>
      <c r="Q3" s="7">
        <f>_xlfn.IFNA(VLOOKUP($A3,'PV Distribution'!$A$2:$B$6,2,FALSE),0)*'PV Scenarios'!R$2</f>
        <v>10.1952</v>
      </c>
      <c r="R3" s="7">
        <f>_xlfn.IFNA(VLOOKUP($A3,'PV Distribution'!$A$2:$B$6,2,FALSE),0)*'PV Scenarios'!S$2</f>
        <v>8.0928000000000004</v>
      </c>
      <c r="S3" s="7">
        <f>_xlfn.IFNA(VLOOKUP($A3,'PV Distribution'!$A$2:$B$6,2,FALSE),0)*'PV Scenarios'!T$2</f>
        <v>5.7473999999999998</v>
      </c>
      <c r="T3" s="7">
        <f>_xlfn.IFNA(VLOOKUP($A3,'PV Distribution'!$A$2:$B$6,2,FALSE),0)*'PV Scenarios'!U$2</f>
        <v>3.4343999999999992</v>
      </c>
      <c r="U3" s="7">
        <f>_xlfn.IFNA(VLOOKUP($A3,'PV Distribution'!$A$2:$B$6,2,FALSE),0)*'PV Scenarios'!V$2</f>
        <v>1.3842000000000001</v>
      </c>
      <c r="V3" s="7">
        <f>_xlfn.IFNA(VLOOKUP($A3,'PV Distribution'!$A$2:$B$6,2,FALSE),0)*'PV Scenarios'!W$2</f>
        <v>0.09</v>
      </c>
      <c r="W3" s="7">
        <f>_xlfn.IFNA(VLOOKUP($A3,'PV Distribution'!$A$2:$B$6,2,FALSE),0)*'PV Scenarios'!X$2</f>
        <v>0.09</v>
      </c>
      <c r="X3" s="7">
        <f>_xlfn.IFNA(VLOOKUP($A3,'PV Distribution'!$A$2:$B$6,2,FALSE),0)*'PV Scenarios'!Y$2</f>
        <v>0.09</v>
      </c>
      <c r="Y3" s="7">
        <f>_xlfn.IFNA(VLOOKUP($A3,'PV Distribution'!$A$2:$B$6,2,FALSE),0)*'PV Scenarios'!Z$2</f>
        <v>0.09</v>
      </c>
    </row>
    <row r="4" spans="1:25" x14ac:dyDescent="0.25">
      <c r="A4" s="6">
        <v>14</v>
      </c>
      <c r="B4" s="7">
        <f>_xlfn.IFNA(VLOOKUP($A4,'PV Distribution'!$A$2:$B$6,2,FALSE),0)*'PV Scenarios'!C$2</f>
        <v>0.09</v>
      </c>
      <c r="C4" s="7">
        <f>_xlfn.IFNA(VLOOKUP($A4,'PV Distribution'!$A$2:$B$6,2,FALSE),0)*'PV Scenarios'!D$2</f>
        <v>0.09</v>
      </c>
      <c r="D4" s="7">
        <f>_xlfn.IFNA(VLOOKUP($A4,'PV Distribution'!$A$2:$B$6,2,FALSE),0)*'PV Scenarios'!E$2</f>
        <v>0.09</v>
      </c>
      <c r="E4" s="7">
        <f>_xlfn.IFNA(VLOOKUP($A4,'PV Distribution'!$A$2:$B$6,2,FALSE),0)*'PV Scenarios'!F$2</f>
        <v>0.09</v>
      </c>
      <c r="F4" s="7">
        <f>_xlfn.IFNA(VLOOKUP($A4,'PV Distribution'!$A$2:$B$6,2,FALSE),0)*'PV Scenarios'!G$2</f>
        <v>0.09</v>
      </c>
      <c r="G4" s="7">
        <f>_xlfn.IFNA(VLOOKUP($A4,'PV Distribution'!$A$2:$B$6,2,FALSE),0)*'PV Scenarios'!H$2</f>
        <v>0.09</v>
      </c>
      <c r="H4" s="7">
        <f>_xlfn.IFNA(VLOOKUP($A4,'PV Distribution'!$A$2:$B$6,2,FALSE),0)*'PV Scenarios'!I$2</f>
        <v>1.2096</v>
      </c>
      <c r="I4" s="7">
        <f>_xlfn.IFNA(VLOOKUP($A4,'PV Distribution'!$A$2:$B$6,2,FALSE),0)*'PV Scenarios'!J$2</f>
        <v>3.2256000000000005</v>
      </c>
      <c r="J4" s="7">
        <f>_xlfn.IFNA(VLOOKUP($A4,'PV Distribution'!$A$2:$B$6,2,FALSE),0)*'PV Scenarios'!K$2</f>
        <v>5.5224000000000002</v>
      </c>
      <c r="K4" s="7">
        <f>_xlfn.IFNA(VLOOKUP($A4,'PV Distribution'!$A$2:$B$6,2,FALSE),0)*'PV Scenarios'!L$2</f>
        <v>7.8767999999999994</v>
      </c>
      <c r="L4" s="7">
        <f>_xlfn.IFNA(VLOOKUP($A4,'PV Distribution'!$A$2:$B$6,2,FALSE),0)*'PV Scenarios'!M$2</f>
        <v>10.0152</v>
      </c>
      <c r="M4" s="7">
        <f>_xlfn.IFNA(VLOOKUP($A4,'PV Distribution'!$A$2:$B$6,2,FALSE),0)*'PV Scenarios'!N$2</f>
        <v>11.651399999999999</v>
      </c>
      <c r="N4" s="7">
        <f>_xlfn.IFNA(VLOOKUP($A4,'PV Distribution'!$A$2:$B$6,2,FALSE),0)*'PV Scenarios'!O$2</f>
        <v>12.5586</v>
      </c>
      <c r="O4" s="7">
        <f>_xlfn.IFNA(VLOOKUP($A4,'PV Distribution'!$A$2:$B$6,2,FALSE),0)*'PV Scenarios'!P$2</f>
        <v>12.6</v>
      </c>
      <c r="P4" s="7">
        <f>_xlfn.IFNA(VLOOKUP($A4,'PV Distribution'!$A$2:$B$6,2,FALSE),0)*'PV Scenarios'!Q$2</f>
        <v>11.772</v>
      </c>
      <c r="Q4" s="7">
        <f>_xlfn.IFNA(VLOOKUP($A4,'PV Distribution'!$A$2:$B$6,2,FALSE),0)*'PV Scenarios'!R$2</f>
        <v>10.1952</v>
      </c>
      <c r="R4" s="7">
        <f>_xlfn.IFNA(VLOOKUP($A4,'PV Distribution'!$A$2:$B$6,2,FALSE),0)*'PV Scenarios'!S$2</f>
        <v>8.0928000000000004</v>
      </c>
      <c r="S4" s="7">
        <f>_xlfn.IFNA(VLOOKUP($A4,'PV Distribution'!$A$2:$B$6,2,FALSE),0)*'PV Scenarios'!T$2</f>
        <v>5.7473999999999998</v>
      </c>
      <c r="T4" s="7">
        <f>_xlfn.IFNA(VLOOKUP($A4,'PV Distribution'!$A$2:$B$6,2,FALSE),0)*'PV Scenarios'!U$2</f>
        <v>3.4343999999999992</v>
      </c>
      <c r="U4" s="7">
        <f>_xlfn.IFNA(VLOOKUP($A4,'PV Distribution'!$A$2:$B$6,2,FALSE),0)*'PV Scenarios'!V$2</f>
        <v>1.3842000000000001</v>
      </c>
      <c r="V4" s="7">
        <f>_xlfn.IFNA(VLOOKUP($A4,'PV Distribution'!$A$2:$B$6,2,FALSE),0)*'PV Scenarios'!W$2</f>
        <v>0.09</v>
      </c>
      <c r="W4" s="7">
        <f>_xlfn.IFNA(VLOOKUP($A4,'PV Distribution'!$A$2:$B$6,2,FALSE),0)*'PV Scenarios'!X$2</f>
        <v>0.09</v>
      </c>
      <c r="X4" s="7">
        <f>_xlfn.IFNA(VLOOKUP($A4,'PV Distribution'!$A$2:$B$6,2,FALSE),0)*'PV Scenarios'!Y$2</f>
        <v>0.09</v>
      </c>
      <c r="Y4" s="7">
        <f>_xlfn.IFNA(VLOOKUP($A4,'PV Distribution'!$A$2:$B$6,2,FALSE),0)*'PV Scenarios'!Z$2</f>
        <v>0.09</v>
      </c>
    </row>
    <row r="5" spans="1:25" x14ac:dyDescent="0.25">
      <c r="A5" s="6">
        <v>20</v>
      </c>
      <c r="B5" s="7">
        <f>_xlfn.IFNA(VLOOKUP($A5,'PV Distribution'!$A$2:$B$6,2,FALSE),0)*'PV Scenarios'!C$2</f>
        <v>0.09</v>
      </c>
      <c r="C5" s="7">
        <f>_xlfn.IFNA(VLOOKUP($A5,'PV Distribution'!$A$2:$B$6,2,FALSE),0)*'PV Scenarios'!D$2</f>
        <v>0.09</v>
      </c>
      <c r="D5" s="7">
        <f>_xlfn.IFNA(VLOOKUP($A5,'PV Distribution'!$A$2:$B$6,2,FALSE),0)*'PV Scenarios'!E$2</f>
        <v>0.09</v>
      </c>
      <c r="E5" s="7">
        <f>_xlfn.IFNA(VLOOKUP($A5,'PV Distribution'!$A$2:$B$6,2,FALSE),0)*'PV Scenarios'!F$2</f>
        <v>0.09</v>
      </c>
      <c r="F5" s="7">
        <f>_xlfn.IFNA(VLOOKUP($A5,'PV Distribution'!$A$2:$B$6,2,FALSE),0)*'PV Scenarios'!G$2</f>
        <v>0.09</v>
      </c>
      <c r="G5" s="7">
        <f>_xlfn.IFNA(VLOOKUP($A5,'PV Distribution'!$A$2:$B$6,2,FALSE),0)*'PV Scenarios'!H$2</f>
        <v>0.09</v>
      </c>
      <c r="H5" s="7">
        <f>_xlfn.IFNA(VLOOKUP($A5,'PV Distribution'!$A$2:$B$6,2,FALSE),0)*'PV Scenarios'!I$2</f>
        <v>1.2096</v>
      </c>
      <c r="I5" s="7">
        <f>_xlfn.IFNA(VLOOKUP($A5,'PV Distribution'!$A$2:$B$6,2,FALSE),0)*'PV Scenarios'!J$2</f>
        <v>3.2256000000000005</v>
      </c>
      <c r="J5" s="7">
        <f>_xlfn.IFNA(VLOOKUP($A5,'PV Distribution'!$A$2:$B$6,2,FALSE),0)*'PV Scenarios'!K$2</f>
        <v>5.5224000000000002</v>
      </c>
      <c r="K5" s="7">
        <f>_xlfn.IFNA(VLOOKUP($A5,'PV Distribution'!$A$2:$B$6,2,FALSE),0)*'PV Scenarios'!L$2</f>
        <v>7.8767999999999994</v>
      </c>
      <c r="L5" s="7">
        <f>_xlfn.IFNA(VLOOKUP($A5,'PV Distribution'!$A$2:$B$6,2,FALSE),0)*'PV Scenarios'!M$2</f>
        <v>10.0152</v>
      </c>
      <c r="M5" s="7">
        <f>_xlfn.IFNA(VLOOKUP($A5,'PV Distribution'!$A$2:$B$6,2,FALSE),0)*'PV Scenarios'!N$2</f>
        <v>11.651399999999999</v>
      </c>
      <c r="N5" s="7">
        <f>_xlfn.IFNA(VLOOKUP($A5,'PV Distribution'!$A$2:$B$6,2,FALSE),0)*'PV Scenarios'!O$2</f>
        <v>12.5586</v>
      </c>
      <c r="O5" s="7">
        <f>_xlfn.IFNA(VLOOKUP($A5,'PV Distribution'!$A$2:$B$6,2,FALSE),0)*'PV Scenarios'!P$2</f>
        <v>12.6</v>
      </c>
      <c r="P5" s="7">
        <f>_xlfn.IFNA(VLOOKUP($A5,'PV Distribution'!$A$2:$B$6,2,FALSE),0)*'PV Scenarios'!Q$2</f>
        <v>11.772</v>
      </c>
      <c r="Q5" s="7">
        <f>_xlfn.IFNA(VLOOKUP($A5,'PV Distribution'!$A$2:$B$6,2,FALSE),0)*'PV Scenarios'!R$2</f>
        <v>10.1952</v>
      </c>
      <c r="R5" s="7">
        <f>_xlfn.IFNA(VLOOKUP($A5,'PV Distribution'!$A$2:$B$6,2,FALSE),0)*'PV Scenarios'!S$2</f>
        <v>8.0928000000000004</v>
      </c>
      <c r="S5" s="7">
        <f>_xlfn.IFNA(VLOOKUP($A5,'PV Distribution'!$A$2:$B$6,2,FALSE),0)*'PV Scenarios'!T$2</f>
        <v>5.7473999999999998</v>
      </c>
      <c r="T5" s="7">
        <f>_xlfn.IFNA(VLOOKUP($A5,'PV Distribution'!$A$2:$B$6,2,FALSE),0)*'PV Scenarios'!U$2</f>
        <v>3.4343999999999992</v>
      </c>
      <c r="U5" s="7">
        <f>_xlfn.IFNA(VLOOKUP($A5,'PV Distribution'!$A$2:$B$6,2,FALSE),0)*'PV Scenarios'!V$2</f>
        <v>1.3842000000000001</v>
      </c>
      <c r="V5" s="7">
        <f>_xlfn.IFNA(VLOOKUP($A5,'PV Distribution'!$A$2:$B$6,2,FALSE),0)*'PV Scenarios'!W$2</f>
        <v>0.09</v>
      </c>
      <c r="W5" s="7">
        <f>_xlfn.IFNA(VLOOKUP($A5,'PV Distribution'!$A$2:$B$6,2,FALSE),0)*'PV Scenarios'!X$2</f>
        <v>0.09</v>
      </c>
      <c r="X5" s="7">
        <f>_xlfn.IFNA(VLOOKUP($A5,'PV Distribution'!$A$2:$B$6,2,FALSE),0)*'PV Scenarios'!Y$2</f>
        <v>0.09</v>
      </c>
      <c r="Y5" s="7">
        <f>_xlfn.IFNA(VLOOKUP($A5,'PV Distribution'!$A$2:$B$6,2,FALSE),0)*'PV Scenarios'!Z$2</f>
        <v>0.09</v>
      </c>
    </row>
    <row r="6" spans="1:25" x14ac:dyDescent="0.25">
      <c r="A6" s="6">
        <v>24</v>
      </c>
      <c r="B6" s="7">
        <f>_xlfn.IFNA(VLOOKUP($A6,'PV Distribution'!$A$2:$B$6,2,FALSE),0)*'PV Scenarios'!C$2</f>
        <v>0</v>
      </c>
      <c r="C6" s="7">
        <f>_xlfn.IFNA(VLOOKUP($A6,'PV Distribution'!$A$2:$B$6,2,FALSE),0)*'PV Scenarios'!D$2</f>
        <v>0</v>
      </c>
      <c r="D6" s="7">
        <f>_xlfn.IFNA(VLOOKUP($A6,'PV Distribution'!$A$2:$B$6,2,FALSE),0)*'PV Scenarios'!E$2</f>
        <v>0</v>
      </c>
      <c r="E6" s="7">
        <f>_xlfn.IFNA(VLOOKUP($A6,'PV Distribution'!$A$2:$B$6,2,FALSE),0)*'PV Scenarios'!F$2</f>
        <v>0</v>
      </c>
      <c r="F6" s="7">
        <f>_xlfn.IFNA(VLOOKUP($A6,'PV Distribution'!$A$2:$B$6,2,FALSE),0)*'PV Scenarios'!G$2</f>
        <v>0</v>
      </c>
      <c r="G6" s="7">
        <f>_xlfn.IFNA(VLOOKUP($A6,'PV Distribution'!$A$2:$B$6,2,FALSE),0)*'PV Scenarios'!H$2</f>
        <v>0</v>
      </c>
      <c r="H6" s="7">
        <f>_xlfn.IFNA(VLOOKUP($A6,'PV Distribution'!$A$2:$B$6,2,FALSE),0)*'PV Scenarios'!I$2</f>
        <v>0</v>
      </c>
      <c r="I6" s="7">
        <f>_xlfn.IFNA(VLOOKUP($A6,'PV Distribution'!$A$2:$B$6,2,FALSE),0)*'PV Scenarios'!J$2</f>
        <v>0</v>
      </c>
      <c r="J6" s="7">
        <f>_xlfn.IFNA(VLOOKUP($A6,'PV Distribution'!$A$2:$B$6,2,FALSE),0)*'PV Scenarios'!K$2</f>
        <v>0</v>
      </c>
      <c r="K6" s="7">
        <f>_xlfn.IFNA(VLOOKUP($A6,'PV Distribution'!$A$2:$B$6,2,FALSE),0)*'PV Scenarios'!L$2</f>
        <v>0</v>
      </c>
      <c r="L6" s="7">
        <f>_xlfn.IFNA(VLOOKUP($A6,'PV Distribution'!$A$2:$B$6,2,FALSE),0)*'PV Scenarios'!M$2</f>
        <v>0</v>
      </c>
      <c r="M6" s="7">
        <f>_xlfn.IFNA(VLOOKUP($A6,'PV Distribution'!$A$2:$B$6,2,FALSE),0)*'PV Scenarios'!N$2</f>
        <v>0</v>
      </c>
      <c r="N6" s="7">
        <f>_xlfn.IFNA(VLOOKUP($A6,'PV Distribution'!$A$2:$B$6,2,FALSE),0)*'PV Scenarios'!O$2</f>
        <v>0</v>
      </c>
      <c r="O6" s="7">
        <f>_xlfn.IFNA(VLOOKUP($A6,'PV Distribution'!$A$2:$B$6,2,FALSE),0)*'PV Scenarios'!P$2</f>
        <v>0</v>
      </c>
      <c r="P6" s="7">
        <f>_xlfn.IFNA(VLOOKUP($A6,'PV Distribution'!$A$2:$B$6,2,FALSE),0)*'PV Scenarios'!Q$2</f>
        <v>0</v>
      </c>
      <c r="Q6" s="7">
        <f>_xlfn.IFNA(VLOOKUP($A6,'PV Distribution'!$A$2:$B$6,2,FALSE),0)*'PV Scenarios'!R$2</f>
        <v>0</v>
      </c>
      <c r="R6" s="7">
        <f>_xlfn.IFNA(VLOOKUP($A6,'PV Distribution'!$A$2:$B$6,2,FALSE),0)*'PV Scenarios'!S$2</f>
        <v>0</v>
      </c>
      <c r="S6" s="7">
        <f>_xlfn.IFNA(VLOOKUP($A6,'PV Distribution'!$A$2:$B$6,2,FALSE),0)*'PV Scenarios'!T$2</f>
        <v>0</v>
      </c>
      <c r="T6" s="7">
        <f>_xlfn.IFNA(VLOOKUP($A6,'PV Distribution'!$A$2:$B$6,2,FALSE),0)*'PV Scenarios'!U$2</f>
        <v>0</v>
      </c>
      <c r="U6" s="7">
        <f>_xlfn.IFNA(VLOOKUP($A6,'PV Distribution'!$A$2:$B$6,2,FALSE),0)*'PV Scenarios'!V$2</f>
        <v>0</v>
      </c>
      <c r="V6" s="7">
        <f>_xlfn.IFNA(VLOOKUP($A6,'PV Distribution'!$A$2:$B$6,2,FALSE),0)*'PV Scenarios'!W$2</f>
        <v>0</v>
      </c>
      <c r="W6" s="7">
        <f>_xlfn.IFNA(VLOOKUP($A6,'PV Distribution'!$A$2:$B$6,2,FALSE),0)*'PV Scenarios'!X$2</f>
        <v>0</v>
      </c>
      <c r="X6" s="7">
        <f>_xlfn.IFNA(VLOOKUP($A6,'PV Distribution'!$A$2:$B$6,2,FALSE),0)*'PV Scenarios'!Y$2</f>
        <v>0</v>
      </c>
      <c r="Y6" s="7">
        <f>_xlfn.IFNA(VLOOKUP($A6,'PV Distribution'!$A$2:$B$6,2,FALSE),0)*'PV Scenarios'!Z$2</f>
        <v>0</v>
      </c>
    </row>
    <row r="7" spans="1:25" x14ac:dyDescent="0.25">
      <c r="A7" s="6">
        <v>26</v>
      </c>
      <c r="B7" s="7">
        <f>_xlfn.IFNA(VLOOKUP($A7,'PV Distribution'!$A$2:$B$6,2,FALSE),0)*'PV Scenarios'!C$2</f>
        <v>0</v>
      </c>
      <c r="C7" s="7">
        <f>_xlfn.IFNA(VLOOKUP($A7,'PV Distribution'!$A$2:$B$6,2,FALSE),0)*'PV Scenarios'!D$2</f>
        <v>0</v>
      </c>
      <c r="D7" s="7">
        <f>_xlfn.IFNA(VLOOKUP($A7,'PV Distribution'!$A$2:$B$6,2,FALSE),0)*'PV Scenarios'!E$2</f>
        <v>0</v>
      </c>
      <c r="E7" s="7">
        <f>_xlfn.IFNA(VLOOKUP($A7,'PV Distribution'!$A$2:$B$6,2,FALSE),0)*'PV Scenarios'!F$2</f>
        <v>0</v>
      </c>
      <c r="F7" s="7">
        <f>_xlfn.IFNA(VLOOKUP($A7,'PV Distribution'!$A$2:$B$6,2,FALSE),0)*'PV Scenarios'!G$2</f>
        <v>0</v>
      </c>
      <c r="G7" s="7">
        <f>_xlfn.IFNA(VLOOKUP($A7,'PV Distribution'!$A$2:$B$6,2,FALSE),0)*'PV Scenarios'!H$2</f>
        <v>0</v>
      </c>
      <c r="H7" s="7">
        <f>_xlfn.IFNA(VLOOKUP($A7,'PV Distribution'!$A$2:$B$6,2,FALSE),0)*'PV Scenarios'!I$2</f>
        <v>0</v>
      </c>
      <c r="I7" s="7">
        <f>_xlfn.IFNA(VLOOKUP($A7,'PV Distribution'!$A$2:$B$6,2,FALSE),0)*'PV Scenarios'!J$2</f>
        <v>0</v>
      </c>
      <c r="J7" s="7">
        <f>_xlfn.IFNA(VLOOKUP($A7,'PV Distribution'!$A$2:$B$6,2,FALSE),0)*'PV Scenarios'!K$2</f>
        <v>0</v>
      </c>
      <c r="K7" s="7">
        <f>_xlfn.IFNA(VLOOKUP($A7,'PV Distribution'!$A$2:$B$6,2,FALSE),0)*'PV Scenarios'!L$2</f>
        <v>0</v>
      </c>
      <c r="L7" s="7">
        <f>_xlfn.IFNA(VLOOKUP($A7,'PV Distribution'!$A$2:$B$6,2,FALSE),0)*'PV Scenarios'!M$2</f>
        <v>0</v>
      </c>
      <c r="M7" s="7">
        <f>_xlfn.IFNA(VLOOKUP($A7,'PV Distribution'!$A$2:$B$6,2,FALSE),0)*'PV Scenarios'!N$2</f>
        <v>0</v>
      </c>
      <c r="N7" s="7">
        <f>_xlfn.IFNA(VLOOKUP($A7,'PV Distribution'!$A$2:$B$6,2,FALSE),0)*'PV Scenarios'!O$2</f>
        <v>0</v>
      </c>
      <c r="O7" s="7">
        <f>_xlfn.IFNA(VLOOKUP($A7,'PV Distribution'!$A$2:$B$6,2,FALSE),0)*'PV Scenarios'!P$2</f>
        <v>0</v>
      </c>
      <c r="P7" s="7">
        <f>_xlfn.IFNA(VLOOKUP($A7,'PV Distribution'!$A$2:$B$6,2,FALSE),0)*'PV Scenarios'!Q$2</f>
        <v>0</v>
      </c>
      <c r="Q7" s="7">
        <f>_xlfn.IFNA(VLOOKUP($A7,'PV Distribution'!$A$2:$B$6,2,FALSE),0)*'PV Scenarios'!R$2</f>
        <v>0</v>
      </c>
      <c r="R7" s="7">
        <f>_xlfn.IFNA(VLOOKUP($A7,'PV Distribution'!$A$2:$B$6,2,FALSE),0)*'PV Scenarios'!S$2</f>
        <v>0</v>
      </c>
      <c r="S7" s="7">
        <f>_xlfn.IFNA(VLOOKUP($A7,'PV Distribution'!$A$2:$B$6,2,FALSE),0)*'PV Scenarios'!T$2</f>
        <v>0</v>
      </c>
      <c r="T7" s="7">
        <f>_xlfn.IFNA(VLOOKUP($A7,'PV Distribution'!$A$2:$B$6,2,FALSE),0)*'PV Scenarios'!U$2</f>
        <v>0</v>
      </c>
      <c r="U7" s="7">
        <f>_xlfn.IFNA(VLOOKUP($A7,'PV Distribution'!$A$2:$B$6,2,FALSE),0)*'PV Scenarios'!V$2</f>
        <v>0</v>
      </c>
      <c r="V7" s="7">
        <f>_xlfn.IFNA(VLOOKUP($A7,'PV Distribution'!$A$2:$B$6,2,FALSE),0)*'PV Scenarios'!W$2</f>
        <v>0</v>
      </c>
      <c r="W7" s="7">
        <f>_xlfn.IFNA(VLOOKUP($A7,'PV Distribution'!$A$2:$B$6,2,FALSE),0)*'PV Scenarios'!X$2</f>
        <v>0</v>
      </c>
      <c r="X7" s="7">
        <f>_xlfn.IFNA(VLOOKUP($A7,'PV Distribution'!$A$2:$B$6,2,FALSE),0)*'PV Scenarios'!Y$2</f>
        <v>0</v>
      </c>
      <c r="Y7" s="7">
        <f>_xlfn.IFNA(VLOOKUP($A7,'PV Distribution'!$A$2:$B$6,2,FALSE),0)*'PV Scenarios'!Z$2</f>
        <v>0</v>
      </c>
    </row>
    <row r="8" spans="1:25" x14ac:dyDescent="0.25">
      <c r="A8" s="6">
        <v>30</v>
      </c>
      <c r="B8" s="7">
        <f>_xlfn.IFNA(VLOOKUP($A8,'PV Distribution'!$A$2:$B$6,2,FALSE),0)*'PV Scenarios'!C$2</f>
        <v>0</v>
      </c>
      <c r="C8" s="7">
        <f>_xlfn.IFNA(VLOOKUP($A8,'PV Distribution'!$A$2:$B$6,2,FALSE),0)*'PV Scenarios'!D$2</f>
        <v>0</v>
      </c>
      <c r="D8" s="7">
        <f>_xlfn.IFNA(VLOOKUP($A8,'PV Distribution'!$A$2:$B$6,2,FALSE),0)*'PV Scenarios'!E$2</f>
        <v>0</v>
      </c>
      <c r="E8" s="7">
        <f>_xlfn.IFNA(VLOOKUP($A8,'PV Distribution'!$A$2:$B$6,2,FALSE),0)*'PV Scenarios'!F$2</f>
        <v>0</v>
      </c>
      <c r="F8" s="7">
        <f>_xlfn.IFNA(VLOOKUP($A8,'PV Distribution'!$A$2:$B$6,2,FALSE),0)*'PV Scenarios'!G$2</f>
        <v>0</v>
      </c>
      <c r="G8" s="7">
        <f>_xlfn.IFNA(VLOOKUP($A8,'PV Distribution'!$A$2:$B$6,2,FALSE),0)*'PV Scenarios'!H$2</f>
        <v>0</v>
      </c>
      <c r="H8" s="7">
        <f>_xlfn.IFNA(VLOOKUP($A8,'PV Distribution'!$A$2:$B$6,2,FALSE),0)*'PV Scenarios'!I$2</f>
        <v>0</v>
      </c>
      <c r="I8" s="7">
        <f>_xlfn.IFNA(VLOOKUP($A8,'PV Distribution'!$A$2:$B$6,2,FALSE),0)*'PV Scenarios'!J$2</f>
        <v>0</v>
      </c>
      <c r="J8" s="7">
        <f>_xlfn.IFNA(VLOOKUP($A8,'PV Distribution'!$A$2:$B$6,2,FALSE),0)*'PV Scenarios'!K$2</f>
        <v>0</v>
      </c>
      <c r="K8" s="7">
        <f>_xlfn.IFNA(VLOOKUP($A8,'PV Distribution'!$A$2:$B$6,2,FALSE),0)*'PV Scenarios'!L$2</f>
        <v>0</v>
      </c>
      <c r="L8" s="7">
        <f>_xlfn.IFNA(VLOOKUP($A8,'PV Distribution'!$A$2:$B$6,2,FALSE),0)*'PV Scenarios'!M$2</f>
        <v>0</v>
      </c>
      <c r="M8" s="7">
        <f>_xlfn.IFNA(VLOOKUP($A8,'PV Distribution'!$A$2:$B$6,2,FALSE),0)*'PV Scenarios'!N$2</f>
        <v>0</v>
      </c>
      <c r="N8" s="7">
        <f>_xlfn.IFNA(VLOOKUP($A8,'PV Distribution'!$A$2:$B$6,2,FALSE),0)*'PV Scenarios'!O$2</f>
        <v>0</v>
      </c>
      <c r="O8" s="7">
        <f>_xlfn.IFNA(VLOOKUP($A8,'PV Distribution'!$A$2:$B$6,2,FALSE),0)*'PV Scenarios'!P$2</f>
        <v>0</v>
      </c>
      <c r="P8" s="7">
        <f>_xlfn.IFNA(VLOOKUP($A8,'PV Distribution'!$A$2:$B$6,2,FALSE),0)*'PV Scenarios'!Q$2</f>
        <v>0</v>
      </c>
      <c r="Q8" s="7">
        <f>_xlfn.IFNA(VLOOKUP($A8,'PV Distribution'!$A$2:$B$6,2,FALSE),0)*'PV Scenarios'!R$2</f>
        <v>0</v>
      </c>
      <c r="R8" s="7">
        <f>_xlfn.IFNA(VLOOKUP($A8,'PV Distribution'!$A$2:$B$6,2,FALSE),0)*'PV Scenarios'!S$2</f>
        <v>0</v>
      </c>
      <c r="S8" s="7">
        <f>_xlfn.IFNA(VLOOKUP($A8,'PV Distribution'!$A$2:$B$6,2,FALSE),0)*'PV Scenarios'!T$2</f>
        <v>0</v>
      </c>
      <c r="T8" s="7">
        <f>_xlfn.IFNA(VLOOKUP($A8,'PV Distribution'!$A$2:$B$6,2,FALSE),0)*'PV Scenarios'!U$2</f>
        <v>0</v>
      </c>
      <c r="U8" s="7">
        <f>_xlfn.IFNA(VLOOKUP($A8,'PV Distribution'!$A$2:$B$6,2,FALSE),0)*'PV Scenarios'!V$2</f>
        <v>0</v>
      </c>
      <c r="V8" s="7">
        <f>_xlfn.IFNA(VLOOKUP($A8,'PV Distribution'!$A$2:$B$6,2,FALSE),0)*'PV Scenarios'!W$2</f>
        <v>0</v>
      </c>
      <c r="W8" s="7">
        <f>_xlfn.IFNA(VLOOKUP($A8,'PV Distribution'!$A$2:$B$6,2,FALSE),0)*'PV Scenarios'!X$2</f>
        <v>0</v>
      </c>
      <c r="X8" s="7">
        <f>_xlfn.IFNA(VLOOKUP($A8,'PV Distribution'!$A$2:$B$6,2,FALSE),0)*'PV Scenarios'!Y$2</f>
        <v>0</v>
      </c>
      <c r="Y8" s="7">
        <f>_xlfn.IFNA(VLOOKUP($A8,'PV Distribution'!$A$2:$B$6,2,FALSE),0)*'PV Scenarios'!Z$2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Scenarios'!C$2</f>
        <v>0.09</v>
      </c>
      <c r="C3" s="7">
        <f>_xlfn.IFNA(VLOOKUP($A3,'PV Distribution'!$A$2:$B$6,2,FALSE),0)*'PV Scenarios'!D$2</f>
        <v>0.09</v>
      </c>
      <c r="D3" s="7">
        <f>_xlfn.IFNA(VLOOKUP($A3,'PV Distribution'!$A$2:$B$6,2,FALSE),0)*'PV Scenarios'!E$2</f>
        <v>0.09</v>
      </c>
      <c r="E3" s="7">
        <f>_xlfn.IFNA(VLOOKUP($A3,'PV Distribution'!$A$2:$B$6,2,FALSE),0)*'PV Scenarios'!F$2</f>
        <v>0.09</v>
      </c>
      <c r="F3" s="7">
        <f>_xlfn.IFNA(VLOOKUP($A3,'PV Distribution'!$A$2:$B$6,2,FALSE),0)*'PV Scenarios'!G$2</f>
        <v>0.09</v>
      </c>
      <c r="G3" s="7">
        <f>_xlfn.IFNA(VLOOKUP($A3,'PV Distribution'!$A$2:$B$6,2,FALSE),0)*'PV Scenarios'!H$2</f>
        <v>0.09</v>
      </c>
      <c r="H3" s="7">
        <f>_xlfn.IFNA(VLOOKUP($A3,'PV Distribution'!$A$2:$B$6,2,FALSE),0)*'PV Scenarios'!I$2</f>
        <v>1.2096</v>
      </c>
      <c r="I3" s="7">
        <f>_xlfn.IFNA(VLOOKUP($A3,'PV Distribution'!$A$2:$B$6,2,FALSE),0)*'PV Scenarios'!J$2</f>
        <v>3.2256000000000005</v>
      </c>
      <c r="J3" s="7">
        <f>_xlfn.IFNA(VLOOKUP($A3,'PV Distribution'!$A$2:$B$6,2,FALSE),0)*'PV Scenarios'!K$2</f>
        <v>5.5224000000000002</v>
      </c>
      <c r="K3" s="7">
        <f>_xlfn.IFNA(VLOOKUP($A3,'PV Distribution'!$A$2:$B$6,2,FALSE),0)*'PV Scenarios'!L$2</f>
        <v>7.8767999999999994</v>
      </c>
      <c r="L3" s="7">
        <f>_xlfn.IFNA(VLOOKUP($A3,'PV Distribution'!$A$2:$B$6,2,FALSE),0)*'PV Scenarios'!M$2</f>
        <v>10.0152</v>
      </c>
      <c r="M3" s="7">
        <f>_xlfn.IFNA(VLOOKUP($A3,'PV Distribution'!$A$2:$B$6,2,FALSE),0)*'PV Scenarios'!N$2</f>
        <v>11.651399999999999</v>
      </c>
      <c r="N3" s="7">
        <f>_xlfn.IFNA(VLOOKUP($A3,'PV Distribution'!$A$2:$B$6,2,FALSE),0)*'PV Scenarios'!O$2</f>
        <v>12.5586</v>
      </c>
      <c r="O3" s="7">
        <f>_xlfn.IFNA(VLOOKUP($A3,'PV Distribution'!$A$2:$B$6,2,FALSE),0)*'PV Scenarios'!P$2</f>
        <v>12.6</v>
      </c>
      <c r="P3" s="7">
        <f>_xlfn.IFNA(VLOOKUP($A3,'PV Distribution'!$A$2:$B$6,2,FALSE),0)*'PV Scenarios'!Q$2</f>
        <v>11.772</v>
      </c>
      <c r="Q3" s="7">
        <f>_xlfn.IFNA(VLOOKUP($A3,'PV Distribution'!$A$2:$B$6,2,FALSE),0)*'PV Scenarios'!R$2</f>
        <v>10.1952</v>
      </c>
      <c r="R3" s="7">
        <f>_xlfn.IFNA(VLOOKUP($A3,'PV Distribution'!$A$2:$B$6,2,FALSE),0)*'PV Scenarios'!S$2</f>
        <v>8.0928000000000004</v>
      </c>
      <c r="S3" s="7">
        <f>_xlfn.IFNA(VLOOKUP($A3,'PV Distribution'!$A$2:$B$6,2,FALSE),0)*'PV Scenarios'!T$2</f>
        <v>5.7473999999999998</v>
      </c>
      <c r="T3" s="7">
        <f>_xlfn.IFNA(VLOOKUP($A3,'PV Distribution'!$A$2:$B$6,2,FALSE),0)*'PV Scenarios'!U$2</f>
        <v>3.4343999999999992</v>
      </c>
      <c r="U3" s="7">
        <f>_xlfn.IFNA(VLOOKUP($A3,'PV Distribution'!$A$2:$B$6,2,FALSE),0)*'PV Scenarios'!V$2</f>
        <v>1.3842000000000001</v>
      </c>
      <c r="V3" s="7">
        <f>_xlfn.IFNA(VLOOKUP($A3,'PV Distribution'!$A$2:$B$6,2,FALSE),0)*'PV Scenarios'!W$2</f>
        <v>0.09</v>
      </c>
      <c r="W3" s="7">
        <f>_xlfn.IFNA(VLOOKUP($A3,'PV Distribution'!$A$2:$B$6,2,FALSE),0)*'PV Scenarios'!X$2</f>
        <v>0.09</v>
      </c>
      <c r="X3" s="7">
        <f>_xlfn.IFNA(VLOOKUP($A3,'PV Distribution'!$A$2:$B$6,2,FALSE),0)*'PV Scenarios'!Y$2</f>
        <v>0.09</v>
      </c>
      <c r="Y3" s="7">
        <f>_xlfn.IFNA(VLOOKUP($A3,'PV Distribution'!$A$2:$B$6,2,FALSE),0)*'PV Scenarios'!Z$2</f>
        <v>0.09</v>
      </c>
    </row>
    <row r="4" spans="1:25" x14ac:dyDescent="0.25">
      <c r="A4" s="6">
        <v>14</v>
      </c>
      <c r="B4" s="7">
        <f>_xlfn.IFNA(VLOOKUP($A4,'PV Distribution'!$A$2:$B$6,2,FALSE),0)*'PV Scenarios'!C$2</f>
        <v>0.09</v>
      </c>
      <c r="C4" s="7">
        <f>_xlfn.IFNA(VLOOKUP($A4,'PV Distribution'!$A$2:$B$6,2,FALSE),0)*'PV Scenarios'!D$2</f>
        <v>0.09</v>
      </c>
      <c r="D4" s="7">
        <f>_xlfn.IFNA(VLOOKUP($A4,'PV Distribution'!$A$2:$B$6,2,FALSE),0)*'PV Scenarios'!E$2</f>
        <v>0.09</v>
      </c>
      <c r="E4" s="7">
        <f>_xlfn.IFNA(VLOOKUP($A4,'PV Distribution'!$A$2:$B$6,2,FALSE),0)*'PV Scenarios'!F$2</f>
        <v>0.09</v>
      </c>
      <c r="F4" s="7">
        <f>_xlfn.IFNA(VLOOKUP($A4,'PV Distribution'!$A$2:$B$6,2,FALSE),0)*'PV Scenarios'!G$2</f>
        <v>0.09</v>
      </c>
      <c r="G4" s="7">
        <f>_xlfn.IFNA(VLOOKUP($A4,'PV Distribution'!$A$2:$B$6,2,FALSE),0)*'PV Scenarios'!H$2</f>
        <v>0.09</v>
      </c>
      <c r="H4" s="7">
        <f>_xlfn.IFNA(VLOOKUP($A4,'PV Distribution'!$A$2:$B$6,2,FALSE),0)*'PV Scenarios'!I$2</f>
        <v>1.2096</v>
      </c>
      <c r="I4" s="7">
        <f>_xlfn.IFNA(VLOOKUP($A4,'PV Distribution'!$A$2:$B$6,2,FALSE),0)*'PV Scenarios'!J$2</f>
        <v>3.2256000000000005</v>
      </c>
      <c r="J4" s="7">
        <f>_xlfn.IFNA(VLOOKUP($A4,'PV Distribution'!$A$2:$B$6,2,FALSE),0)*'PV Scenarios'!K$2</f>
        <v>5.5224000000000002</v>
      </c>
      <c r="K4" s="7">
        <f>_xlfn.IFNA(VLOOKUP($A4,'PV Distribution'!$A$2:$B$6,2,FALSE),0)*'PV Scenarios'!L$2</f>
        <v>7.8767999999999994</v>
      </c>
      <c r="L4" s="7">
        <f>_xlfn.IFNA(VLOOKUP($A4,'PV Distribution'!$A$2:$B$6,2,FALSE),0)*'PV Scenarios'!M$2</f>
        <v>10.0152</v>
      </c>
      <c r="M4" s="7">
        <f>_xlfn.IFNA(VLOOKUP($A4,'PV Distribution'!$A$2:$B$6,2,FALSE),0)*'PV Scenarios'!N$2</f>
        <v>11.651399999999999</v>
      </c>
      <c r="N4" s="7">
        <f>_xlfn.IFNA(VLOOKUP($A4,'PV Distribution'!$A$2:$B$6,2,FALSE),0)*'PV Scenarios'!O$2</f>
        <v>12.5586</v>
      </c>
      <c r="O4" s="7">
        <f>_xlfn.IFNA(VLOOKUP($A4,'PV Distribution'!$A$2:$B$6,2,FALSE),0)*'PV Scenarios'!P$2</f>
        <v>12.6</v>
      </c>
      <c r="P4" s="7">
        <f>_xlfn.IFNA(VLOOKUP($A4,'PV Distribution'!$A$2:$B$6,2,FALSE),0)*'PV Scenarios'!Q$2</f>
        <v>11.772</v>
      </c>
      <c r="Q4" s="7">
        <f>_xlfn.IFNA(VLOOKUP($A4,'PV Distribution'!$A$2:$B$6,2,FALSE),0)*'PV Scenarios'!R$2</f>
        <v>10.1952</v>
      </c>
      <c r="R4" s="7">
        <f>_xlfn.IFNA(VLOOKUP($A4,'PV Distribution'!$A$2:$B$6,2,FALSE),0)*'PV Scenarios'!S$2</f>
        <v>8.0928000000000004</v>
      </c>
      <c r="S4" s="7">
        <f>_xlfn.IFNA(VLOOKUP($A4,'PV Distribution'!$A$2:$B$6,2,FALSE),0)*'PV Scenarios'!T$2</f>
        <v>5.7473999999999998</v>
      </c>
      <c r="T4" s="7">
        <f>_xlfn.IFNA(VLOOKUP($A4,'PV Distribution'!$A$2:$B$6,2,FALSE),0)*'PV Scenarios'!U$2</f>
        <v>3.4343999999999992</v>
      </c>
      <c r="U4" s="7">
        <f>_xlfn.IFNA(VLOOKUP($A4,'PV Distribution'!$A$2:$B$6,2,FALSE),0)*'PV Scenarios'!V$2</f>
        <v>1.3842000000000001</v>
      </c>
      <c r="V4" s="7">
        <f>_xlfn.IFNA(VLOOKUP($A4,'PV Distribution'!$A$2:$B$6,2,FALSE),0)*'PV Scenarios'!W$2</f>
        <v>0.09</v>
      </c>
      <c r="W4" s="7">
        <f>_xlfn.IFNA(VLOOKUP($A4,'PV Distribution'!$A$2:$B$6,2,FALSE),0)*'PV Scenarios'!X$2</f>
        <v>0.09</v>
      </c>
      <c r="X4" s="7">
        <f>_xlfn.IFNA(VLOOKUP($A4,'PV Distribution'!$A$2:$B$6,2,FALSE),0)*'PV Scenarios'!Y$2</f>
        <v>0.09</v>
      </c>
      <c r="Y4" s="7">
        <f>_xlfn.IFNA(VLOOKUP($A4,'PV Distribution'!$A$2:$B$6,2,FALSE),0)*'PV Scenarios'!Z$2</f>
        <v>0.09</v>
      </c>
    </row>
    <row r="5" spans="1:25" x14ac:dyDescent="0.25">
      <c r="A5" s="6">
        <v>20</v>
      </c>
      <c r="B5" s="7">
        <f>_xlfn.IFNA(VLOOKUP($A5,'PV Distribution'!$A$2:$B$6,2,FALSE),0)*'PV Scenarios'!C$2</f>
        <v>0.09</v>
      </c>
      <c r="C5" s="7">
        <f>_xlfn.IFNA(VLOOKUP($A5,'PV Distribution'!$A$2:$B$6,2,FALSE),0)*'PV Scenarios'!D$2</f>
        <v>0.09</v>
      </c>
      <c r="D5" s="7">
        <f>_xlfn.IFNA(VLOOKUP($A5,'PV Distribution'!$A$2:$B$6,2,FALSE),0)*'PV Scenarios'!E$2</f>
        <v>0.09</v>
      </c>
      <c r="E5" s="7">
        <f>_xlfn.IFNA(VLOOKUP($A5,'PV Distribution'!$A$2:$B$6,2,FALSE),0)*'PV Scenarios'!F$2</f>
        <v>0.09</v>
      </c>
      <c r="F5" s="7">
        <f>_xlfn.IFNA(VLOOKUP($A5,'PV Distribution'!$A$2:$B$6,2,FALSE),0)*'PV Scenarios'!G$2</f>
        <v>0.09</v>
      </c>
      <c r="G5" s="7">
        <f>_xlfn.IFNA(VLOOKUP($A5,'PV Distribution'!$A$2:$B$6,2,FALSE),0)*'PV Scenarios'!H$2</f>
        <v>0.09</v>
      </c>
      <c r="H5" s="7">
        <f>_xlfn.IFNA(VLOOKUP($A5,'PV Distribution'!$A$2:$B$6,2,FALSE),0)*'PV Scenarios'!I$2</f>
        <v>1.2096</v>
      </c>
      <c r="I5" s="7">
        <f>_xlfn.IFNA(VLOOKUP($A5,'PV Distribution'!$A$2:$B$6,2,FALSE),0)*'PV Scenarios'!J$2</f>
        <v>3.2256000000000005</v>
      </c>
      <c r="J5" s="7">
        <f>_xlfn.IFNA(VLOOKUP($A5,'PV Distribution'!$A$2:$B$6,2,FALSE),0)*'PV Scenarios'!K$2</f>
        <v>5.5224000000000002</v>
      </c>
      <c r="K5" s="7">
        <f>_xlfn.IFNA(VLOOKUP($A5,'PV Distribution'!$A$2:$B$6,2,FALSE),0)*'PV Scenarios'!L$2</f>
        <v>7.8767999999999994</v>
      </c>
      <c r="L5" s="7">
        <f>_xlfn.IFNA(VLOOKUP($A5,'PV Distribution'!$A$2:$B$6,2,FALSE),0)*'PV Scenarios'!M$2</f>
        <v>10.0152</v>
      </c>
      <c r="M5" s="7">
        <f>_xlfn.IFNA(VLOOKUP($A5,'PV Distribution'!$A$2:$B$6,2,FALSE),0)*'PV Scenarios'!N$2</f>
        <v>11.651399999999999</v>
      </c>
      <c r="N5" s="7">
        <f>_xlfn.IFNA(VLOOKUP($A5,'PV Distribution'!$A$2:$B$6,2,FALSE),0)*'PV Scenarios'!O$2</f>
        <v>12.5586</v>
      </c>
      <c r="O5" s="7">
        <f>_xlfn.IFNA(VLOOKUP($A5,'PV Distribution'!$A$2:$B$6,2,FALSE),0)*'PV Scenarios'!P$2</f>
        <v>12.6</v>
      </c>
      <c r="P5" s="7">
        <f>_xlfn.IFNA(VLOOKUP($A5,'PV Distribution'!$A$2:$B$6,2,FALSE),0)*'PV Scenarios'!Q$2</f>
        <v>11.772</v>
      </c>
      <c r="Q5" s="7">
        <f>_xlfn.IFNA(VLOOKUP($A5,'PV Distribution'!$A$2:$B$6,2,FALSE),0)*'PV Scenarios'!R$2</f>
        <v>10.1952</v>
      </c>
      <c r="R5" s="7">
        <f>_xlfn.IFNA(VLOOKUP($A5,'PV Distribution'!$A$2:$B$6,2,FALSE),0)*'PV Scenarios'!S$2</f>
        <v>8.0928000000000004</v>
      </c>
      <c r="S5" s="7">
        <f>_xlfn.IFNA(VLOOKUP($A5,'PV Distribution'!$A$2:$B$6,2,FALSE),0)*'PV Scenarios'!T$2</f>
        <v>5.7473999999999998</v>
      </c>
      <c r="T5" s="7">
        <f>_xlfn.IFNA(VLOOKUP($A5,'PV Distribution'!$A$2:$B$6,2,FALSE),0)*'PV Scenarios'!U$2</f>
        <v>3.4343999999999992</v>
      </c>
      <c r="U5" s="7">
        <f>_xlfn.IFNA(VLOOKUP($A5,'PV Distribution'!$A$2:$B$6,2,FALSE),0)*'PV Scenarios'!V$2</f>
        <v>1.3842000000000001</v>
      </c>
      <c r="V5" s="7">
        <f>_xlfn.IFNA(VLOOKUP($A5,'PV Distribution'!$A$2:$B$6,2,FALSE),0)*'PV Scenarios'!W$2</f>
        <v>0.09</v>
      </c>
      <c r="W5" s="7">
        <f>_xlfn.IFNA(VLOOKUP($A5,'PV Distribution'!$A$2:$B$6,2,FALSE),0)*'PV Scenarios'!X$2</f>
        <v>0.09</v>
      </c>
      <c r="X5" s="7">
        <f>_xlfn.IFNA(VLOOKUP($A5,'PV Distribution'!$A$2:$B$6,2,FALSE),0)*'PV Scenarios'!Y$2</f>
        <v>0.09</v>
      </c>
      <c r="Y5" s="7">
        <f>_xlfn.IFNA(VLOOKUP($A5,'PV Distribution'!$A$2:$B$6,2,FALSE),0)*'PV Scenarios'!Z$2</f>
        <v>0.09</v>
      </c>
    </row>
    <row r="6" spans="1:25" x14ac:dyDescent="0.25">
      <c r="A6" s="6">
        <v>24</v>
      </c>
      <c r="B6" s="7">
        <f>_xlfn.IFNA(VLOOKUP($A6,'PV Distribution'!$A$2:$B$6,2,FALSE),0)*'PV Scenarios'!C$2</f>
        <v>0</v>
      </c>
      <c r="C6" s="7">
        <f>_xlfn.IFNA(VLOOKUP($A6,'PV Distribution'!$A$2:$B$6,2,FALSE),0)*'PV Scenarios'!D$2</f>
        <v>0</v>
      </c>
      <c r="D6" s="7">
        <f>_xlfn.IFNA(VLOOKUP($A6,'PV Distribution'!$A$2:$B$6,2,FALSE),0)*'PV Scenarios'!E$2</f>
        <v>0</v>
      </c>
      <c r="E6" s="7">
        <f>_xlfn.IFNA(VLOOKUP($A6,'PV Distribution'!$A$2:$B$6,2,FALSE),0)*'PV Scenarios'!F$2</f>
        <v>0</v>
      </c>
      <c r="F6" s="7">
        <f>_xlfn.IFNA(VLOOKUP($A6,'PV Distribution'!$A$2:$B$6,2,FALSE),0)*'PV Scenarios'!G$2</f>
        <v>0</v>
      </c>
      <c r="G6" s="7">
        <f>_xlfn.IFNA(VLOOKUP($A6,'PV Distribution'!$A$2:$B$6,2,FALSE),0)*'PV Scenarios'!H$2</f>
        <v>0</v>
      </c>
      <c r="H6" s="7">
        <f>_xlfn.IFNA(VLOOKUP($A6,'PV Distribution'!$A$2:$B$6,2,FALSE),0)*'PV Scenarios'!I$2</f>
        <v>0</v>
      </c>
      <c r="I6" s="7">
        <f>_xlfn.IFNA(VLOOKUP($A6,'PV Distribution'!$A$2:$B$6,2,FALSE),0)*'PV Scenarios'!J$2</f>
        <v>0</v>
      </c>
      <c r="J6" s="7">
        <f>_xlfn.IFNA(VLOOKUP($A6,'PV Distribution'!$A$2:$B$6,2,FALSE),0)*'PV Scenarios'!K$2</f>
        <v>0</v>
      </c>
      <c r="K6" s="7">
        <f>_xlfn.IFNA(VLOOKUP($A6,'PV Distribution'!$A$2:$B$6,2,FALSE),0)*'PV Scenarios'!L$2</f>
        <v>0</v>
      </c>
      <c r="L6" s="7">
        <f>_xlfn.IFNA(VLOOKUP($A6,'PV Distribution'!$A$2:$B$6,2,FALSE),0)*'PV Scenarios'!M$2</f>
        <v>0</v>
      </c>
      <c r="M6" s="7">
        <f>_xlfn.IFNA(VLOOKUP($A6,'PV Distribution'!$A$2:$B$6,2,FALSE),0)*'PV Scenarios'!N$2</f>
        <v>0</v>
      </c>
      <c r="N6" s="7">
        <f>_xlfn.IFNA(VLOOKUP($A6,'PV Distribution'!$A$2:$B$6,2,FALSE),0)*'PV Scenarios'!O$2</f>
        <v>0</v>
      </c>
      <c r="O6" s="7">
        <f>_xlfn.IFNA(VLOOKUP($A6,'PV Distribution'!$A$2:$B$6,2,FALSE),0)*'PV Scenarios'!P$2</f>
        <v>0</v>
      </c>
      <c r="P6" s="7">
        <f>_xlfn.IFNA(VLOOKUP($A6,'PV Distribution'!$A$2:$B$6,2,FALSE),0)*'PV Scenarios'!Q$2</f>
        <v>0</v>
      </c>
      <c r="Q6" s="7">
        <f>_xlfn.IFNA(VLOOKUP($A6,'PV Distribution'!$A$2:$B$6,2,FALSE),0)*'PV Scenarios'!R$2</f>
        <v>0</v>
      </c>
      <c r="R6" s="7">
        <f>_xlfn.IFNA(VLOOKUP($A6,'PV Distribution'!$A$2:$B$6,2,FALSE),0)*'PV Scenarios'!S$2</f>
        <v>0</v>
      </c>
      <c r="S6" s="7">
        <f>_xlfn.IFNA(VLOOKUP($A6,'PV Distribution'!$A$2:$B$6,2,FALSE),0)*'PV Scenarios'!T$2</f>
        <v>0</v>
      </c>
      <c r="T6" s="7">
        <f>_xlfn.IFNA(VLOOKUP($A6,'PV Distribution'!$A$2:$B$6,2,FALSE),0)*'PV Scenarios'!U$2</f>
        <v>0</v>
      </c>
      <c r="U6" s="7">
        <f>_xlfn.IFNA(VLOOKUP($A6,'PV Distribution'!$A$2:$B$6,2,FALSE),0)*'PV Scenarios'!V$2</f>
        <v>0</v>
      </c>
      <c r="V6" s="7">
        <f>_xlfn.IFNA(VLOOKUP($A6,'PV Distribution'!$A$2:$B$6,2,FALSE),0)*'PV Scenarios'!W$2</f>
        <v>0</v>
      </c>
      <c r="W6" s="7">
        <f>_xlfn.IFNA(VLOOKUP($A6,'PV Distribution'!$A$2:$B$6,2,FALSE),0)*'PV Scenarios'!X$2</f>
        <v>0</v>
      </c>
      <c r="X6" s="7">
        <f>_xlfn.IFNA(VLOOKUP($A6,'PV Distribution'!$A$2:$B$6,2,FALSE),0)*'PV Scenarios'!Y$2</f>
        <v>0</v>
      </c>
      <c r="Y6" s="7">
        <f>_xlfn.IFNA(VLOOKUP($A6,'PV Distribution'!$A$2:$B$6,2,FALSE),0)*'PV Scenarios'!Z$2</f>
        <v>0</v>
      </c>
    </row>
    <row r="7" spans="1:25" x14ac:dyDescent="0.25">
      <c r="A7" s="6">
        <v>26</v>
      </c>
      <c r="B7" s="7">
        <f>_xlfn.IFNA(VLOOKUP($A7,'PV Distribution'!$A$2:$B$6,2,FALSE),0)*'PV Scenarios'!C$2</f>
        <v>0</v>
      </c>
      <c r="C7" s="7">
        <f>_xlfn.IFNA(VLOOKUP($A7,'PV Distribution'!$A$2:$B$6,2,FALSE),0)*'PV Scenarios'!D$2</f>
        <v>0</v>
      </c>
      <c r="D7" s="7">
        <f>_xlfn.IFNA(VLOOKUP($A7,'PV Distribution'!$A$2:$B$6,2,FALSE),0)*'PV Scenarios'!E$2</f>
        <v>0</v>
      </c>
      <c r="E7" s="7">
        <f>_xlfn.IFNA(VLOOKUP($A7,'PV Distribution'!$A$2:$B$6,2,FALSE),0)*'PV Scenarios'!F$2</f>
        <v>0</v>
      </c>
      <c r="F7" s="7">
        <f>_xlfn.IFNA(VLOOKUP($A7,'PV Distribution'!$A$2:$B$6,2,FALSE),0)*'PV Scenarios'!G$2</f>
        <v>0</v>
      </c>
      <c r="G7" s="7">
        <f>_xlfn.IFNA(VLOOKUP($A7,'PV Distribution'!$A$2:$B$6,2,FALSE),0)*'PV Scenarios'!H$2</f>
        <v>0</v>
      </c>
      <c r="H7" s="7">
        <f>_xlfn.IFNA(VLOOKUP($A7,'PV Distribution'!$A$2:$B$6,2,FALSE),0)*'PV Scenarios'!I$2</f>
        <v>0</v>
      </c>
      <c r="I7" s="7">
        <f>_xlfn.IFNA(VLOOKUP($A7,'PV Distribution'!$A$2:$B$6,2,FALSE),0)*'PV Scenarios'!J$2</f>
        <v>0</v>
      </c>
      <c r="J7" s="7">
        <f>_xlfn.IFNA(VLOOKUP($A7,'PV Distribution'!$A$2:$B$6,2,FALSE),0)*'PV Scenarios'!K$2</f>
        <v>0</v>
      </c>
      <c r="K7" s="7">
        <f>_xlfn.IFNA(VLOOKUP($A7,'PV Distribution'!$A$2:$B$6,2,FALSE),0)*'PV Scenarios'!L$2</f>
        <v>0</v>
      </c>
      <c r="L7" s="7">
        <f>_xlfn.IFNA(VLOOKUP($A7,'PV Distribution'!$A$2:$B$6,2,FALSE),0)*'PV Scenarios'!M$2</f>
        <v>0</v>
      </c>
      <c r="M7" s="7">
        <f>_xlfn.IFNA(VLOOKUP($A7,'PV Distribution'!$A$2:$B$6,2,FALSE),0)*'PV Scenarios'!N$2</f>
        <v>0</v>
      </c>
      <c r="N7" s="7">
        <f>_xlfn.IFNA(VLOOKUP($A7,'PV Distribution'!$A$2:$B$6,2,FALSE),0)*'PV Scenarios'!O$2</f>
        <v>0</v>
      </c>
      <c r="O7" s="7">
        <f>_xlfn.IFNA(VLOOKUP($A7,'PV Distribution'!$A$2:$B$6,2,FALSE),0)*'PV Scenarios'!P$2</f>
        <v>0</v>
      </c>
      <c r="P7" s="7">
        <f>_xlfn.IFNA(VLOOKUP($A7,'PV Distribution'!$A$2:$B$6,2,FALSE),0)*'PV Scenarios'!Q$2</f>
        <v>0</v>
      </c>
      <c r="Q7" s="7">
        <f>_xlfn.IFNA(VLOOKUP($A7,'PV Distribution'!$A$2:$B$6,2,FALSE),0)*'PV Scenarios'!R$2</f>
        <v>0</v>
      </c>
      <c r="R7" s="7">
        <f>_xlfn.IFNA(VLOOKUP($A7,'PV Distribution'!$A$2:$B$6,2,FALSE),0)*'PV Scenarios'!S$2</f>
        <v>0</v>
      </c>
      <c r="S7" s="7">
        <f>_xlfn.IFNA(VLOOKUP($A7,'PV Distribution'!$A$2:$B$6,2,FALSE),0)*'PV Scenarios'!T$2</f>
        <v>0</v>
      </c>
      <c r="T7" s="7">
        <f>_xlfn.IFNA(VLOOKUP($A7,'PV Distribution'!$A$2:$B$6,2,FALSE),0)*'PV Scenarios'!U$2</f>
        <v>0</v>
      </c>
      <c r="U7" s="7">
        <f>_xlfn.IFNA(VLOOKUP($A7,'PV Distribution'!$A$2:$B$6,2,FALSE),0)*'PV Scenarios'!V$2</f>
        <v>0</v>
      </c>
      <c r="V7" s="7">
        <f>_xlfn.IFNA(VLOOKUP($A7,'PV Distribution'!$A$2:$B$6,2,FALSE),0)*'PV Scenarios'!W$2</f>
        <v>0</v>
      </c>
      <c r="W7" s="7">
        <f>_xlfn.IFNA(VLOOKUP($A7,'PV Distribution'!$A$2:$B$6,2,FALSE),0)*'PV Scenarios'!X$2</f>
        <v>0</v>
      </c>
      <c r="X7" s="7">
        <f>_xlfn.IFNA(VLOOKUP($A7,'PV Distribution'!$A$2:$B$6,2,FALSE),0)*'PV Scenarios'!Y$2</f>
        <v>0</v>
      </c>
      <c r="Y7" s="7">
        <f>_xlfn.IFNA(VLOOKUP($A7,'PV Distribution'!$A$2:$B$6,2,FALSE),0)*'PV Scenarios'!Z$2</f>
        <v>0</v>
      </c>
    </row>
    <row r="8" spans="1:25" x14ac:dyDescent="0.25">
      <c r="A8" s="6">
        <v>30</v>
      </c>
      <c r="B8" s="7">
        <f>_xlfn.IFNA(VLOOKUP($A8,'PV Distribution'!$A$2:$B$6,2,FALSE),0)*'PV Scenarios'!C$2</f>
        <v>0</v>
      </c>
      <c r="C8" s="7">
        <f>_xlfn.IFNA(VLOOKUP($A8,'PV Distribution'!$A$2:$B$6,2,FALSE),0)*'PV Scenarios'!D$2</f>
        <v>0</v>
      </c>
      <c r="D8" s="7">
        <f>_xlfn.IFNA(VLOOKUP($A8,'PV Distribution'!$A$2:$B$6,2,FALSE),0)*'PV Scenarios'!E$2</f>
        <v>0</v>
      </c>
      <c r="E8" s="7">
        <f>_xlfn.IFNA(VLOOKUP($A8,'PV Distribution'!$A$2:$B$6,2,FALSE),0)*'PV Scenarios'!F$2</f>
        <v>0</v>
      </c>
      <c r="F8" s="7">
        <f>_xlfn.IFNA(VLOOKUP($A8,'PV Distribution'!$A$2:$B$6,2,FALSE),0)*'PV Scenarios'!G$2</f>
        <v>0</v>
      </c>
      <c r="G8" s="7">
        <f>_xlfn.IFNA(VLOOKUP($A8,'PV Distribution'!$A$2:$B$6,2,FALSE),0)*'PV Scenarios'!H$2</f>
        <v>0</v>
      </c>
      <c r="H8" s="7">
        <f>_xlfn.IFNA(VLOOKUP($A8,'PV Distribution'!$A$2:$B$6,2,FALSE),0)*'PV Scenarios'!I$2</f>
        <v>0</v>
      </c>
      <c r="I8" s="7">
        <f>_xlfn.IFNA(VLOOKUP($A8,'PV Distribution'!$A$2:$B$6,2,FALSE),0)*'PV Scenarios'!J$2</f>
        <v>0</v>
      </c>
      <c r="J8" s="7">
        <f>_xlfn.IFNA(VLOOKUP($A8,'PV Distribution'!$A$2:$B$6,2,FALSE),0)*'PV Scenarios'!K$2</f>
        <v>0</v>
      </c>
      <c r="K8" s="7">
        <f>_xlfn.IFNA(VLOOKUP($A8,'PV Distribution'!$A$2:$B$6,2,FALSE),0)*'PV Scenarios'!L$2</f>
        <v>0</v>
      </c>
      <c r="L8" s="7">
        <f>_xlfn.IFNA(VLOOKUP($A8,'PV Distribution'!$A$2:$B$6,2,FALSE),0)*'PV Scenarios'!M$2</f>
        <v>0</v>
      </c>
      <c r="M8" s="7">
        <f>_xlfn.IFNA(VLOOKUP($A8,'PV Distribution'!$A$2:$B$6,2,FALSE),0)*'PV Scenarios'!N$2</f>
        <v>0</v>
      </c>
      <c r="N8" s="7">
        <f>_xlfn.IFNA(VLOOKUP($A8,'PV Distribution'!$A$2:$B$6,2,FALSE),0)*'PV Scenarios'!O$2</f>
        <v>0</v>
      </c>
      <c r="O8" s="7">
        <f>_xlfn.IFNA(VLOOKUP($A8,'PV Distribution'!$A$2:$B$6,2,FALSE),0)*'PV Scenarios'!P$2</f>
        <v>0</v>
      </c>
      <c r="P8" s="7">
        <f>_xlfn.IFNA(VLOOKUP($A8,'PV Distribution'!$A$2:$B$6,2,FALSE),0)*'PV Scenarios'!Q$2</f>
        <v>0</v>
      </c>
      <c r="Q8" s="7">
        <f>_xlfn.IFNA(VLOOKUP($A8,'PV Distribution'!$A$2:$B$6,2,FALSE),0)*'PV Scenarios'!R$2</f>
        <v>0</v>
      </c>
      <c r="R8" s="7">
        <f>_xlfn.IFNA(VLOOKUP($A8,'PV Distribution'!$A$2:$B$6,2,FALSE),0)*'PV Scenarios'!S$2</f>
        <v>0</v>
      </c>
      <c r="S8" s="7">
        <f>_xlfn.IFNA(VLOOKUP($A8,'PV Distribution'!$A$2:$B$6,2,FALSE),0)*'PV Scenarios'!T$2</f>
        <v>0</v>
      </c>
      <c r="T8" s="7">
        <f>_xlfn.IFNA(VLOOKUP($A8,'PV Distribution'!$A$2:$B$6,2,FALSE),0)*'PV Scenarios'!U$2</f>
        <v>0</v>
      </c>
      <c r="U8" s="7">
        <f>_xlfn.IFNA(VLOOKUP($A8,'PV Distribution'!$A$2:$B$6,2,FALSE),0)*'PV Scenarios'!V$2</f>
        <v>0</v>
      </c>
      <c r="V8" s="7">
        <f>_xlfn.IFNA(VLOOKUP($A8,'PV Distribution'!$A$2:$B$6,2,FALSE),0)*'PV Scenarios'!W$2</f>
        <v>0</v>
      </c>
      <c r="W8" s="7">
        <f>_xlfn.IFNA(VLOOKUP($A8,'PV Distribution'!$A$2:$B$6,2,FALSE),0)*'PV Scenarios'!X$2</f>
        <v>0</v>
      </c>
      <c r="X8" s="7">
        <f>_xlfn.IFNA(VLOOKUP($A8,'PV Distribution'!$A$2:$B$6,2,FALSE),0)*'PV Scenarios'!Y$2</f>
        <v>0</v>
      </c>
      <c r="Y8" s="7">
        <f>_xlfn.IFNA(VLOOKUP($A8,'PV Distribution'!$A$2:$B$6,2,FALSE),0)*'PV Scenarios'!Z$2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Scenarios'!C$2</f>
        <v>0.09</v>
      </c>
      <c r="C3" s="7">
        <f>_xlfn.IFNA(VLOOKUP($A3,'PV Distribution'!$A$2:$B$6,2,FALSE),0)*'PV Scenarios'!D$2</f>
        <v>0.09</v>
      </c>
      <c r="D3" s="7">
        <f>_xlfn.IFNA(VLOOKUP($A3,'PV Distribution'!$A$2:$B$6,2,FALSE),0)*'PV Scenarios'!E$2</f>
        <v>0.09</v>
      </c>
      <c r="E3" s="7">
        <f>_xlfn.IFNA(VLOOKUP($A3,'PV Distribution'!$A$2:$B$6,2,FALSE),0)*'PV Scenarios'!F$2</f>
        <v>0.09</v>
      </c>
      <c r="F3" s="7">
        <f>_xlfn.IFNA(VLOOKUP($A3,'PV Distribution'!$A$2:$B$6,2,FALSE),0)*'PV Scenarios'!G$2</f>
        <v>0.09</v>
      </c>
      <c r="G3" s="7">
        <f>_xlfn.IFNA(VLOOKUP($A3,'PV Distribution'!$A$2:$B$6,2,FALSE),0)*'PV Scenarios'!H$2</f>
        <v>0.09</v>
      </c>
      <c r="H3" s="7">
        <f>_xlfn.IFNA(VLOOKUP($A3,'PV Distribution'!$A$2:$B$6,2,FALSE),0)*'PV Scenarios'!I$2</f>
        <v>1.2096</v>
      </c>
      <c r="I3" s="7">
        <f>_xlfn.IFNA(VLOOKUP($A3,'PV Distribution'!$A$2:$B$6,2,FALSE),0)*'PV Scenarios'!J$2</f>
        <v>3.2256000000000005</v>
      </c>
      <c r="J3" s="7">
        <f>_xlfn.IFNA(VLOOKUP($A3,'PV Distribution'!$A$2:$B$6,2,FALSE),0)*'PV Scenarios'!K$2</f>
        <v>5.5224000000000002</v>
      </c>
      <c r="K3" s="7">
        <f>_xlfn.IFNA(VLOOKUP($A3,'PV Distribution'!$A$2:$B$6,2,FALSE),0)*'PV Scenarios'!L$2</f>
        <v>7.8767999999999994</v>
      </c>
      <c r="L3" s="7">
        <f>_xlfn.IFNA(VLOOKUP($A3,'PV Distribution'!$A$2:$B$6,2,FALSE),0)*'PV Scenarios'!M$2</f>
        <v>10.0152</v>
      </c>
      <c r="M3" s="7">
        <f>_xlfn.IFNA(VLOOKUP($A3,'PV Distribution'!$A$2:$B$6,2,FALSE),0)*'PV Scenarios'!N$2</f>
        <v>11.651399999999999</v>
      </c>
      <c r="N3" s="7">
        <f>_xlfn.IFNA(VLOOKUP($A3,'PV Distribution'!$A$2:$B$6,2,FALSE),0)*'PV Scenarios'!O$2</f>
        <v>12.5586</v>
      </c>
      <c r="O3" s="7">
        <f>_xlfn.IFNA(VLOOKUP($A3,'PV Distribution'!$A$2:$B$6,2,FALSE),0)*'PV Scenarios'!P$2</f>
        <v>12.6</v>
      </c>
      <c r="P3" s="7">
        <f>_xlfn.IFNA(VLOOKUP($A3,'PV Distribution'!$A$2:$B$6,2,FALSE),0)*'PV Scenarios'!Q$2</f>
        <v>11.772</v>
      </c>
      <c r="Q3" s="7">
        <f>_xlfn.IFNA(VLOOKUP($A3,'PV Distribution'!$A$2:$B$6,2,FALSE),0)*'PV Scenarios'!R$2</f>
        <v>10.1952</v>
      </c>
      <c r="R3" s="7">
        <f>_xlfn.IFNA(VLOOKUP($A3,'PV Distribution'!$A$2:$B$6,2,FALSE),0)*'PV Scenarios'!S$2</f>
        <v>8.0928000000000004</v>
      </c>
      <c r="S3" s="7">
        <f>_xlfn.IFNA(VLOOKUP($A3,'PV Distribution'!$A$2:$B$6,2,FALSE),0)*'PV Scenarios'!T$2</f>
        <v>5.7473999999999998</v>
      </c>
      <c r="T3" s="7">
        <f>_xlfn.IFNA(VLOOKUP($A3,'PV Distribution'!$A$2:$B$6,2,FALSE),0)*'PV Scenarios'!U$2</f>
        <v>3.4343999999999992</v>
      </c>
      <c r="U3" s="7">
        <f>_xlfn.IFNA(VLOOKUP($A3,'PV Distribution'!$A$2:$B$6,2,FALSE),0)*'PV Scenarios'!V$2</f>
        <v>1.3842000000000001</v>
      </c>
      <c r="V3" s="7">
        <f>_xlfn.IFNA(VLOOKUP($A3,'PV Distribution'!$A$2:$B$6,2,FALSE),0)*'PV Scenarios'!W$2</f>
        <v>0.09</v>
      </c>
      <c r="W3" s="7">
        <f>_xlfn.IFNA(VLOOKUP($A3,'PV Distribution'!$A$2:$B$6,2,FALSE),0)*'PV Scenarios'!X$2</f>
        <v>0.09</v>
      </c>
      <c r="X3" s="7">
        <f>_xlfn.IFNA(VLOOKUP($A3,'PV Distribution'!$A$2:$B$6,2,FALSE),0)*'PV Scenarios'!Y$2</f>
        <v>0.09</v>
      </c>
      <c r="Y3" s="7">
        <f>_xlfn.IFNA(VLOOKUP($A3,'PV Distribution'!$A$2:$B$6,2,FALSE),0)*'PV Scenarios'!Z$2</f>
        <v>0.09</v>
      </c>
    </row>
    <row r="4" spans="1:25" x14ac:dyDescent="0.25">
      <c r="A4" s="6">
        <v>14</v>
      </c>
      <c r="B4" s="7">
        <f>_xlfn.IFNA(VLOOKUP($A4,'PV Distribution'!$A$2:$B$6,2,FALSE),0)*'PV Scenarios'!C$2</f>
        <v>0.09</v>
      </c>
      <c r="C4" s="7">
        <f>_xlfn.IFNA(VLOOKUP($A4,'PV Distribution'!$A$2:$B$6,2,FALSE),0)*'PV Scenarios'!D$2</f>
        <v>0.09</v>
      </c>
      <c r="D4" s="7">
        <f>_xlfn.IFNA(VLOOKUP($A4,'PV Distribution'!$A$2:$B$6,2,FALSE),0)*'PV Scenarios'!E$2</f>
        <v>0.09</v>
      </c>
      <c r="E4" s="7">
        <f>_xlfn.IFNA(VLOOKUP($A4,'PV Distribution'!$A$2:$B$6,2,FALSE),0)*'PV Scenarios'!F$2</f>
        <v>0.09</v>
      </c>
      <c r="F4" s="7">
        <f>_xlfn.IFNA(VLOOKUP($A4,'PV Distribution'!$A$2:$B$6,2,FALSE),0)*'PV Scenarios'!G$2</f>
        <v>0.09</v>
      </c>
      <c r="G4" s="7">
        <f>_xlfn.IFNA(VLOOKUP($A4,'PV Distribution'!$A$2:$B$6,2,FALSE),0)*'PV Scenarios'!H$2</f>
        <v>0.09</v>
      </c>
      <c r="H4" s="7">
        <f>_xlfn.IFNA(VLOOKUP($A4,'PV Distribution'!$A$2:$B$6,2,FALSE),0)*'PV Scenarios'!I$2</f>
        <v>1.2096</v>
      </c>
      <c r="I4" s="7">
        <f>_xlfn.IFNA(VLOOKUP($A4,'PV Distribution'!$A$2:$B$6,2,FALSE),0)*'PV Scenarios'!J$2</f>
        <v>3.2256000000000005</v>
      </c>
      <c r="J4" s="7">
        <f>_xlfn.IFNA(VLOOKUP($A4,'PV Distribution'!$A$2:$B$6,2,FALSE),0)*'PV Scenarios'!K$2</f>
        <v>5.5224000000000002</v>
      </c>
      <c r="K4" s="7">
        <f>_xlfn.IFNA(VLOOKUP($A4,'PV Distribution'!$A$2:$B$6,2,FALSE),0)*'PV Scenarios'!L$2</f>
        <v>7.8767999999999994</v>
      </c>
      <c r="L4" s="7">
        <f>_xlfn.IFNA(VLOOKUP($A4,'PV Distribution'!$A$2:$B$6,2,FALSE),0)*'PV Scenarios'!M$2</f>
        <v>10.0152</v>
      </c>
      <c r="M4" s="7">
        <f>_xlfn.IFNA(VLOOKUP($A4,'PV Distribution'!$A$2:$B$6,2,FALSE),0)*'PV Scenarios'!N$2</f>
        <v>11.651399999999999</v>
      </c>
      <c r="N4" s="7">
        <f>_xlfn.IFNA(VLOOKUP($A4,'PV Distribution'!$A$2:$B$6,2,FALSE),0)*'PV Scenarios'!O$2</f>
        <v>12.5586</v>
      </c>
      <c r="O4" s="7">
        <f>_xlfn.IFNA(VLOOKUP($A4,'PV Distribution'!$A$2:$B$6,2,FALSE),0)*'PV Scenarios'!P$2</f>
        <v>12.6</v>
      </c>
      <c r="P4" s="7">
        <f>_xlfn.IFNA(VLOOKUP($A4,'PV Distribution'!$A$2:$B$6,2,FALSE),0)*'PV Scenarios'!Q$2</f>
        <v>11.772</v>
      </c>
      <c r="Q4" s="7">
        <f>_xlfn.IFNA(VLOOKUP($A4,'PV Distribution'!$A$2:$B$6,2,FALSE),0)*'PV Scenarios'!R$2</f>
        <v>10.1952</v>
      </c>
      <c r="R4" s="7">
        <f>_xlfn.IFNA(VLOOKUP($A4,'PV Distribution'!$A$2:$B$6,2,FALSE),0)*'PV Scenarios'!S$2</f>
        <v>8.0928000000000004</v>
      </c>
      <c r="S4" s="7">
        <f>_xlfn.IFNA(VLOOKUP($A4,'PV Distribution'!$A$2:$B$6,2,FALSE),0)*'PV Scenarios'!T$2</f>
        <v>5.7473999999999998</v>
      </c>
      <c r="T4" s="7">
        <f>_xlfn.IFNA(VLOOKUP($A4,'PV Distribution'!$A$2:$B$6,2,FALSE),0)*'PV Scenarios'!U$2</f>
        <v>3.4343999999999992</v>
      </c>
      <c r="U4" s="7">
        <f>_xlfn.IFNA(VLOOKUP($A4,'PV Distribution'!$A$2:$B$6,2,FALSE),0)*'PV Scenarios'!V$2</f>
        <v>1.3842000000000001</v>
      </c>
      <c r="V4" s="7">
        <f>_xlfn.IFNA(VLOOKUP($A4,'PV Distribution'!$A$2:$B$6,2,FALSE),0)*'PV Scenarios'!W$2</f>
        <v>0.09</v>
      </c>
      <c r="W4" s="7">
        <f>_xlfn.IFNA(VLOOKUP($A4,'PV Distribution'!$A$2:$B$6,2,FALSE),0)*'PV Scenarios'!X$2</f>
        <v>0.09</v>
      </c>
      <c r="X4" s="7">
        <f>_xlfn.IFNA(VLOOKUP($A4,'PV Distribution'!$A$2:$B$6,2,FALSE),0)*'PV Scenarios'!Y$2</f>
        <v>0.09</v>
      </c>
      <c r="Y4" s="7">
        <f>_xlfn.IFNA(VLOOKUP($A4,'PV Distribution'!$A$2:$B$6,2,FALSE),0)*'PV Scenarios'!Z$2</f>
        <v>0.09</v>
      </c>
    </row>
    <row r="5" spans="1:25" x14ac:dyDescent="0.25">
      <c r="A5" s="6">
        <v>20</v>
      </c>
      <c r="B5" s="7">
        <f>_xlfn.IFNA(VLOOKUP($A5,'PV Distribution'!$A$2:$B$6,2,FALSE),0)*'PV Scenarios'!C$2</f>
        <v>0.09</v>
      </c>
      <c r="C5" s="7">
        <f>_xlfn.IFNA(VLOOKUP($A5,'PV Distribution'!$A$2:$B$6,2,FALSE),0)*'PV Scenarios'!D$2</f>
        <v>0.09</v>
      </c>
      <c r="D5" s="7">
        <f>_xlfn.IFNA(VLOOKUP($A5,'PV Distribution'!$A$2:$B$6,2,FALSE),0)*'PV Scenarios'!E$2</f>
        <v>0.09</v>
      </c>
      <c r="E5" s="7">
        <f>_xlfn.IFNA(VLOOKUP($A5,'PV Distribution'!$A$2:$B$6,2,FALSE),0)*'PV Scenarios'!F$2</f>
        <v>0.09</v>
      </c>
      <c r="F5" s="7">
        <f>_xlfn.IFNA(VLOOKUP($A5,'PV Distribution'!$A$2:$B$6,2,FALSE),0)*'PV Scenarios'!G$2</f>
        <v>0.09</v>
      </c>
      <c r="G5" s="7">
        <f>_xlfn.IFNA(VLOOKUP($A5,'PV Distribution'!$A$2:$B$6,2,FALSE),0)*'PV Scenarios'!H$2</f>
        <v>0.09</v>
      </c>
      <c r="H5" s="7">
        <f>_xlfn.IFNA(VLOOKUP($A5,'PV Distribution'!$A$2:$B$6,2,FALSE),0)*'PV Scenarios'!I$2</f>
        <v>1.2096</v>
      </c>
      <c r="I5" s="7">
        <f>_xlfn.IFNA(VLOOKUP($A5,'PV Distribution'!$A$2:$B$6,2,FALSE),0)*'PV Scenarios'!J$2</f>
        <v>3.2256000000000005</v>
      </c>
      <c r="J5" s="7">
        <f>_xlfn.IFNA(VLOOKUP($A5,'PV Distribution'!$A$2:$B$6,2,FALSE),0)*'PV Scenarios'!K$2</f>
        <v>5.5224000000000002</v>
      </c>
      <c r="K5" s="7">
        <f>_xlfn.IFNA(VLOOKUP($A5,'PV Distribution'!$A$2:$B$6,2,FALSE),0)*'PV Scenarios'!L$2</f>
        <v>7.8767999999999994</v>
      </c>
      <c r="L5" s="7">
        <f>_xlfn.IFNA(VLOOKUP($A5,'PV Distribution'!$A$2:$B$6,2,FALSE),0)*'PV Scenarios'!M$2</f>
        <v>10.0152</v>
      </c>
      <c r="M5" s="7">
        <f>_xlfn.IFNA(VLOOKUP($A5,'PV Distribution'!$A$2:$B$6,2,FALSE),0)*'PV Scenarios'!N$2</f>
        <v>11.651399999999999</v>
      </c>
      <c r="N5" s="7">
        <f>_xlfn.IFNA(VLOOKUP($A5,'PV Distribution'!$A$2:$B$6,2,FALSE),0)*'PV Scenarios'!O$2</f>
        <v>12.5586</v>
      </c>
      <c r="O5" s="7">
        <f>_xlfn.IFNA(VLOOKUP($A5,'PV Distribution'!$A$2:$B$6,2,FALSE),0)*'PV Scenarios'!P$2</f>
        <v>12.6</v>
      </c>
      <c r="P5" s="7">
        <f>_xlfn.IFNA(VLOOKUP($A5,'PV Distribution'!$A$2:$B$6,2,FALSE),0)*'PV Scenarios'!Q$2</f>
        <v>11.772</v>
      </c>
      <c r="Q5" s="7">
        <f>_xlfn.IFNA(VLOOKUP($A5,'PV Distribution'!$A$2:$B$6,2,FALSE),0)*'PV Scenarios'!R$2</f>
        <v>10.1952</v>
      </c>
      <c r="R5" s="7">
        <f>_xlfn.IFNA(VLOOKUP($A5,'PV Distribution'!$A$2:$B$6,2,FALSE),0)*'PV Scenarios'!S$2</f>
        <v>8.0928000000000004</v>
      </c>
      <c r="S5" s="7">
        <f>_xlfn.IFNA(VLOOKUP($A5,'PV Distribution'!$A$2:$B$6,2,FALSE),0)*'PV Scenarios'!T$2</f>
        <v>5.7473999999999998</v>
      </c>
      <c r="T5" s="7">
        <f>_xlfn.IFNA(VLOOKUP($A5,'PV Distribution'!$A$2:$B$6,2,FALSE),0)*'PV Scenarios'!U$2</f>
        <v>3.4343999999999992</v>
      </c>
      <c r="U5" s="7">
        <f>_xlfn.IFNA(VLOOKUP($A5,'PV Distribution'!$A$2:$B$6,2,FALSE),0)*'PV Scenarios'!V$2</f>
        <v>1.3842000000000001</v>
      </c>
      <c r="V5" s="7">
        <f>_xlfn.IFNA(VLOOKUP($A5,'PV Distribution'!$A$2:$B$6,2,FALSE),0)*'PV Scenarios'!W$2</f>
        <v>0.09</v>
      </c>
      <c r="W5" s="7">
        <f>_xlfn.IFNA(VLOOKUP($A5,'PV Distribution'!$A$2:$B$6,2,FALSE),0)*'PV Scenarios'!X$2</f>
        <v>0.09</v>
      </c>
      <c r="X5" s="7">
        <f>_xlfn.IFNA(VLOOKUP($A5,'PV Distribution'!$A$2:$B$6,2,FALSE),0)*'PV Scenarios'!Y$2</f>
        <v>0.09</v>
      </c>
      <c r="Y5" s="7">
        <f>_xlfn.IFNA(VLOOKUP($A5,'PV Distribution'!$A$2:$B$6,2,FALSE),0)*'PV Scenarios'!Z$2</f>
        <v>0.09</v>
      </c>
    </row>
    <row r="6" spans="1:25" x14ac:dyDescent="0.25">
      <c r="A6" s="6">
        <v>24</v>
      </c>
      <c r="B6" s="7">
        <f>_xlfn.IFNA(VLOOKUP($A6,'PV Distribution'!$A$2:$B$6,2,FALSE),0)*'PV Scenarios'!C$2</f>
        <v>0</v>
      </c>
      <c r="C6" s="7">
        <f>_xlfn.IFNA(VLOOKUP($A6,'PV Distribution'!$A$2:$B$6,2,FALSE),0)*'PV Scenarios'!D$2</f>
        <v>0</v>
      </c>
      <c r="D6" s="7">
        <f>_xlfn.IFNA(VLOOKUP($A6,'PV Distribution'!$A$2:$B$6,2,FALSE),0)*'PV Scenarios'!E$2</f>
        <v>0</v>
      </c>
      <c r="E6" s="7">
        <f>_xlfn.IFNA(VLOOKUP($A6,'PV Distribution'!$A$2:$B$6,2,FALSE),0)*'PV Scenarios'!F$2</f>
        <v>0</v>
      </c>
      <c r="F6" s="7">
        <f>_xlfn.IFNA(VLOOKUP($A6,'PV Distribution'!$A$2:$B$6,2,FALSE),0)*'PV Scenarios'!G$2</f>
        <v>0</v>
      </c>
      <c r="G6" s="7">
        <f>_xlfn.IFNA(VLOOKUP($A6,'PV Distribution'!$A$2:$B$6,2,FALSE),0)*'PV Scenarios'!H$2</f>
        <v>0</v>
      </c>
      <c r="H6" s="7">
        <f>_xlfn.IFNA(VLOOKUP($A6,'PV Distribution'!$A$2:$B$6,2,FALSE),0)*'PV Scenarios'!I$2</f>
        <v>0</v>
      </c>
      <c r="I6" s="7">
        <f>_xlfn.IFNA(VLOOKUP($A6,'PV Distribution'!$A$2:$B$6,2,FALSE),0)*'PV Scenarios'!J$2</f>
        <v>0</v>
      </c>
      <c r="J6" s="7">
        <f>_xlfn.IFNA(VLOOKUP($A6,'PV Distribution'!$A$2:$B$6,2,FALSE),0)*'PV Scenarios'!K$2</f>
        <v>0</v>
      </c>
      <c r="K6" s="7">
        <f>_xlfn.IFNA(VLOOKUP($A6,'PV Distribution'!$A$2:$B$6,2,FALSE),0)*'PV Scenarios'!L$2</f>
        <v>0</v>
      </c>
      <c r="L6" s="7">
        <f>_xlfn.IFNA(VLOOKUP($A6,'PV Distribution'!$A$2:$B$6,2,FALSE),0)*'PV Scenarios'!M$2</f>
        <v>0</v>
      </c>
      <c r="M6" s="7">
        <f>_xlfn.IFNA(VLOOKUP($A6,'PV Distribution'!$A$2:$B$6,2,FALSE),0)*'PV Scenarios'!N$2</f>
        <v>0</v>
      </c>
      <c r="N6" s="7">
        <f>_xlfn.IFNA(VLOOKUP($A6,'PV Distribution'!$A$2:$B$6,2,FALSE),0)*'PV Scenarios'!O$2</f>
        <v>0</v>
      </c>
      <c r="O6" s="7">
        <f>_xlfn.IFNA(VLOOKUP($A6,'PV Distribution'!$A$2:$B$6,2,FALSE),0)*'PV Scenarios'!P$2</f>
        <v>0</v>
      </c>
      <c r="P6" s="7">
        <f>_xlfn.IFNA(VLOOKUP($A6,'PV Distribution'!$A$2:$B$6,2,FALSE),0)*'PV Scenarios'!Q$2</f>
        <v>0</v>
      </c>
      <c r="Q6" s="7">
        <f>_xlfn.IFNA(VLOOKUP($A6,'PV Distribution'!$A$2:$B$6,2,FALSE),0)*'PV Scenarios'!R$2</f>
        <v>0</v>
      </c>
      <c r="R6" s="7">
        <f>_xlfn.IFNA(VLOOKUP($A6,'PV Distribution'!$A$2:$B$6,2,FALSE),0)*'PV Scenarios'!S$2</f>
        <v>0</v>
      </c>
      <c r="S6" s="7">
        <f>_xlfn.IFNA(VLOOKUP($A6,'PV Distribution'!$A$2:$B$6,2,FALSE),0)*'PV Scenarios'!T$2</f>
        <v>0</v>
      </c>
      <c r="T6" s="7">
        <f>_xlfn.IFNA(VLOOKUP($A6,'PV Distribution'!$A$2:$B$6,2,FALSE),0)*'PV Scenarios'!U$2</f>
        <v>0</v>
      </c>
      <c r="U6" s="7">
        <f>_xlfn.IFNA(VLOOKUP($A6,'PV Distribution'!$A$2:$B$6,2,FALSE),0)*'PV Scenarios'!V$2</f>
        <v>0</v>
      </c>
      <c r="V6" s="7">
        <f>_xlfn.IFNA(VLOOKUP($A6,'PV Distribution'!$A$2:$B$6,2,FALSE),0)*'PV Scenarios'!W$2</f>
        <v>0</v>
      </c>
      <c r="W6" s="7">
        <f>_xlfn.IFNA(VLOOKUP($A6,'PV Distribution'!$A$2:$B$6,2,FALSE),0)*'PV Scenarios'!X$2</f>
        <v>0</v>
      </c>
      <c r="X6" s="7">
        <f>_xlfn.IFNA(VLOOKUP($A6,'PV Distribution'!$A$2:$B$6,2,FALSE),0)*'PV Scenarios'!Y$2</f>
        <v>0</v>
      </c>
      <c r="Y6" s="7">
        <f>_xlfn.IFNA(VLOOKUP($A6,'PV Distribution'!$A$2:$B$6,2,FALSE),0)*'PV Scenarios'!Z$2</f>
        <v>0</v>
      </c>
    </row>
    <row r="7" spans="1:25" x14ac:dyDescent="0.25">
      <c r="A7" s="6">
        <v>26</v>
      </c>
      <c r="B7" s="7">
        <f>_xlfn.IFNA(VLOOKUP($A7,'PV Distribution'!$A$2:$B$6,2,FALSE),0)*'PV Scenarios'!C$2</f>
        <v>0</v>
      </c>
      <c r="C7" s="7">
        <f>_xlfn.IFNA(VLOOKUP($A7,'PV Distribution'!$A$2:$B$6,2,FALSE),0)*'PV Scenarios'!D$2</f>
        <v>0</v>
      </c>
      <c r="D7" s="7">
        <f>_xlfn.IFNA(VLOOKUP($A7,'PV Distribution'!$A$2:$B$6,2,FALSE),0)*'PV Scenarios'!E$2</f>
        <v>0</v>
      </c>
      <c r="E7" s="7">
        <f>_xlfn.IFNA(VLOOKUP($A7,'PV Distribution'!$A$2:$B$6,2,FALSE),0)*'PV Scenarios'!F$2</f>
        <v>0</v>
      </c>
      <c r="F7" s="7">
        <f>_xlfn.IFNA(VLOOKUP($A7,'PV Distribution'!$A$2:$B$6,2,FALSE),0)*'PV Scenarios'!G$2</f>
        <v>0</v>
      </c>
      <c r="G7" s="7">
        <f>_xlfn.IFNA(VLOOKUP($A7,'PV Distribution'!$A$2:$B$6,2,FALSE),0)*'PV Scenarios'!H$2</f>
        <v>0</v>
      </c>
      <c r="H7" s="7">
        <f>_xlfn.IFNA(VLOOKUP($A7,'PV Distribution'!$A$2:$B$6,2,FALSE),0)*'PV Scenarios'!I$2</f>
        <v>0</v>
      </c>
      <c r="I7" s="7">
        <f>_xlfn.IFNA(VLOOKUP($A7,'PV Distribution'!$A$2:$B$6,2,FALSE),0)*'PV Scenarios'!J$2</f>
        <v>0</v>
      </c>
      <c r="J7" s="7">
        <f>_xlfn.IFNA(VLOOKUP($A7,'PV Distribution'!$A$2:$B$6,2,FALSE),0)*'PV Scenarios'!K$2</f>
        <v>0</v>
      </c>
      <c r="K7" s="7">
        <f>_xlfn.IFNA(VLOOKUP($A7,'PV Distribution'!$A$2:$B$6,2,FALSE),0)*'PV Scenarios'!L$2</f>
        <v>0</v>
      </c>
      <c r="L7" s="7">
        <f>_xlfn.IFNA(VLOOKUP($A7,'PV Distribution'!$A$2:$B$6,2,FALSE),0)*'PV Scenarios'!M$2</f>
        <v>0</v>
      </c>
      <c r="M7" s="7">
        <f>_xlfn.IFNA(VLOOKUP($A7,'PV Distribution'!$A$2:$B$6,2,FALSE),0)*'PV Scenarios'!N$2</f>
        <v>0</v>
      </c>
      <c r="N7" s="7">
        <f>_xlfn.IFNA(VLOOKUP($A7,'PV Distribution'!$A$2:$B$6,2,FALSE),0)*'PV Scenarios'!O$2</f>
        <v>0</v>
      </c>
      <c r="O7" s="7">
        <f>_xlfn.IFNA(VLOOKUP($A7,'PV Distribution'!$A$2:$B$6,2,FALSE),0)*'PV Scenarios'!P$2</f>
        <v>0</v>
      </c>
      <c r="P7" s="7">
        <f>_xlfn.IFNA(VLOOKUP($A7,'PV Distribution'!$A$2:$B$6,2,FALSE),0)*'PV Scenarios'!Q$2</f>
        <v>0</v>
      </c>
      <c r="Q7" s="7">
        <f>_xlfn.IFNA(VLOOKUP($A7,'PV Distribution'!$A$2:$B$6,2,FALSE),0)*'PV Scenarios'!R$2</f>
        <v>0</v>
      </c>
      <c r="R7" s="7">
        <f>_xlfn.IFNA(VLOOKUP($A7,'PV Distribution'!$A$2:$B$6,2,FALSE),0)*'PV Scenarios'!S$2</f>
        <v>0</v>
      </c>
      <c r="S7" s="7">
        <f>_xlfn.IFNA(VLOOKUP($A7,'PV Distribution'!$A$2:$B$6,2,FALSE),0)*'PV Scenarios'!T$2</f>
        <v>0</v>
      </c>
      <c r="T7" s="7">
        <f>_xlfn.IFNA(VLOOKUP($A7,'PV Distribution'!$A$2:$B$6,2,FALSE),0)*'PV Scenarios'!U$2</f>
        <v>0</v>
      </c>
      <c r="U7" s="7">
        <f>_xlfn.IFNA(VLOOKUP($A7,'PV Distribution'!$A$2:$B$6,2,FALSE),0)*'PV Scenarios'!V$2</f>
        <v>0</v>
      </c>
      <c r="V7" s="7">
        <f>_xlfn.IFNA(VLOOKUP($A7,'PV Distribution'!$A$2:$B$6,2,FALSE),0)*'PV Scenarios'!W$2</f>
        <v>0</v>
      </c>
      <c r="W7" s="7">
        <f>_xlfn.IFNA(VLOOKUP($A7,'PV Distribution'!$A$2:$B$6,2,FALSE),0)*'PV Scenarios'!X$2</f>
        <v>0</v>
      </c>
      <c r="X7" s="7">
        <f>_xlfn.IFNA(VLOOKUP($A7,'PV Distribution'!$A$2:$B$6,2,FALSE),0)*'PV Scenarios'!Y$2</f>
        <v>0</v>
      </c>
      <c r="Y7" s="7">
        <f>_xlfn.IFNA(VLOOKUP($A7,'PV Distribution'!$A$2:$B$6,2,FALSE),0)*'PV Scenarios'!Z$2</f>
        <v>0</v>
      </c>
    </row>
    <row r="8" spans="1:25" x14ac:dyDescent="0.25">
      <c r="A8" s="6">
        <v>30</v>
      </c>
      <c r="B8" s="7">
        <f>_xlfn.IFNA(VLOOKUP($A8,'PV Distribution'!$A$2:$B$6,2,FALSE),0)*'PV Scenarios'!C$2</f>
        <v>0</v>
      </c>
      <c r="C8" s="7">
        <f>_xlfn.IFNA(VLOOKUP($A8,'PV Distribution'!$A$2:$B$6,2,FALSE),0)*'PV Scenarios'!D$2</f>
        <v>0</v>
      </c>
      <c r="D8" s="7">
        <f>_xlfn.IFNA(VLOOKUP($A8,'PV Distribution'!$A$2:$B$6,2,FALSE),0)*'PV Scenarios'!E$2</f>
        <v>0</v>
      </c>
      <c r="E8" s="7">
        <f>_xlfn.IFNA(VLOOKUP($A8,'PV Distribution'!$A$2:$B$6,2,FALSE),0)*'PV Scenarios'!F$2</f>
        <v>0</v>
      </c>
      <c r="F8" s="7">
        <f>_xlfn.IFNA(VLOOKUP($A8,'PV Distribution'!$A$2:$B$6,2,FALSE),0)*'PV Scenarios'!G$2</f>
        <v>0</v>
      </c>
      <c r="G8" s="7">
        <f>_xlfn.IFNA(VLOOKUP($A8,'PV Distribution'!$A$2:$B$6,2,FALSE),0)*'PV Scenarios'!H$2</f>
        <v>0</v>
      </c>
      <c r="H8" s="7">
        <f>_xlfn.IFNA(VLOOKUP($A8,'PV Distribution'!$A$2:$B$6,2,FALSE),0)*'PV Scenarios'!I$2</f>
        <v>0</v>
      </c>
      <c r="I8" s="7">
        <f>_xlfn.IFNA(VLOOKUP($A8,'PV Distribution'!$A$2:$B$6,2,FALSE),0)*'PV Scenarios'!J$2</f>
        <v>0</v>
      </c>
      <c r="J8" s="7">
        <f>_xlfn.IFNA(VLOOKUP($A8,'PV Distribution'!$A$2:$B$6,2,FALSE),0)*'PV Scenarios'!K$2</f>
        <v>0</v>
      </c>
      <c r="K8" s="7">
        <f>_xlfn.IFNA(VLOOKUP($A8,'PV Distribution'!$A$2:$B$6,2,FALSE),0)*'PV Scenarios'!L$2</f>
        <v>0</v>
      </c>
      <c r="L8" s="7">
        <f>_xlfn.IFNA(VLOOKUP($A8,'PV Distribution'!$A$2:$B$6,2,FALSE),0)*'PV Scenarios'!M$2</f>
        <v>0</v>
      </c>
      <c r="M8" s="7">
        <f>_xlfn.IFNA(VLOOKUP($A8,'PV Distribution'!$A$2:$B$6,2,FALSE),0)*'PV Scenarios'!N$2</f>
        <v>0</v>
      </c>
      <c r="N8" s="7">
        <f>_xlfn.IFNA(VLOOKUP($A8,'PV Distribution'!$A$2:$B$6,2,FALSE),0)*'PV Scenarios'!O$2</f>
        <v>0</v>
      </c>
      <c r="O8" s="7">
        <f>_xlfn.IFNA(VLOOKUP($A8,'PV Distribution'!$A$2:$B$6,2,FALSE),0)*'PV Scenarios'!P$2</f>
        <v>0</v>
      </c>
      <c r="P8" s="7">
        <f>_xlfn.IFNA(VLOOKUP($A8,'PV Distribution'!$A$2:$B$6,2,FALSE),0)*'PV Scenarios'!Q$2</f>
        <v>0</v>
      </c>
      <c r="Q8" s="7">
        <f>_xlfn.IFNA(VLOOKUP($A8,'PV Distribution'!$A$2:$B$6,2,FALSE),0)*'PV Scenarios'!R$2</f>
        <v>0</v>
      </c>
      <c r="R8" s="7">
        <f>_xlfn.IFNA(VLOOKUP($A8,'PV Distribution'!$A$2:$B$6,2,FALSE),0)*'PV Scenarios'!S$2</f>
        <v>0</v>
      </c>
      <c r="S8" s="7">
        <f>_xlfn.IFNA(VLOOKUP($A8,'PV Distribution'!$A$2:$B$6,2,FALSE),0)*'PV Scenarios'!T$2</f>
        <v>0</v>
      </c>
      <c r="T8" s="7">
        <f>_xlfn.IFNA(VLOOKUP($A8,'PV Distribution'!$A$2:$B$6,2,FALSE),0)*'PV Scenarios'!U$2</f>
        <v>0</v>
      </c>
      <c r="U8" s="7">
        <f>_xlfn.IFNA(VLOOKUP($A8,'PV Distribution'!$A$2:$B$6,2,FALSE),0)*'PV Scenarios'!V$2</f>
        <v>0</v>
      </c>
      <c r="V8" s="7">
        <f>_xlfn.IFNA(VLOOKUP($A8,'PV Distribution'!$A$2:$B$6,2,FALSE),0)*'PV Scenarios'!W$2</f>
        <v>0</v>
      </c>
      <c r="W8" s="7">
        <f>_xlfn.IFNA(VLOOKUP($A8,'PV Distribution'!$A$2:$B$6,2,FALSE),0)*'PV Scenarios'!X$2</f>
        <v>0</v>
      </c>
      <c r="X8" s="7">
        <f>_xlfn.IFNA(VLOOKUP($A8,'PV Distribution'!$A$2:$B$6,2,FALSE),0)*'PV Scenarios'!Y$2</f>
        <v>0</v>
      </c>
      <c r="Y8" s="7">
        <f>_xlfn.IFNA(VLOOKUP($A8,'PV Distribution'!$A$2:$B$6,2,FALSE),0)*'PV Scenarios'!Z$2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30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0.33415534554046078</v>
      </c>
      <c r="C2" s="2">
        <f>'Pc, Winter, S1'!C2*Main!$B$4+_xlfn.IFNA(VLOOKUP($A2,'EV Distribution'!$A$2:$B$22,2,FALSE),0)*('EV Scenarios'!C$2-'EV Scenarios'!C$3)</f>
        <v>0.32152982870643831</v>
      </c>
      <c r="D2" s="2">
        <f>'Pc, Winter, S1'!D2*Main!$B$4+_xlfn.IFNA(VLOOKUP($A2,'EV Distribution'!$A$2:$B$22,2,FALSE),0)*('EV Scenarios'!D$2-'EV Scenarios'!D$3)</f>
        <v>0.30974601299468407</v>
      </c>
      <c r="E2" s="2">
        <f>'Pc, Winter, S1'!E2*Main!$B$4+_xlfn.IFNA(VLOOKUP($A2,'EV Distribution'!$A$2:$B$22,2,FALSE),0)*('EV Scenarios'!E$2-'EV Scenarios'!E$3)</f>
        <v>0.31900472533963381</v>
      </c>
      <c r="F2" s="2">
        <f>'Pc, Winter, S1'!F2*Main!$B$4+_xlfn.IFNA(VLOOKUP($A2,'EV Distribution'!$A$2:$B$22,2,FALSE),0)*('EV Scenarios'!F$2-'EV Scenarios'!F$3)</f>
        <v>0.31058771411695218</v>
      </c>
      <c r="G2" s="2">
        <f>'Pc, Winter, S1'!G2*Main!$B$4+_xlfn.IFNA(VLOOKUP($A2,'EV Distribution'!$A$2:$B$22,2,FALSE),0)*('EV Scenarios'!G$2-'EV Scenarios'!G$3)</f>
        <v>0.31058771411695218</v>
      </c>
      <c r="H2" s="2">
        <f>'Pc, Winter, S1'!H2*Main!$B$4+_xlfn.IFNA(VLOOKUP($A2,'EV Distribution'!$A$2:$B$22,2,FALSE),0)*('EV Scenarios'!H$2-'EV Scenarios'!H$3)</f>
        <v>0.31395451860602486</v>
      </c>
      <c r="I2" s="2">
        <f>'Pc, Winter, S1'!I2*Main!$B$4+_xlfn.IFNA(VLOOKUP($A2,'EV Distribution'!$A$2:$B$22,2,FALSE),0)*('EV Scenarios'!I$2-'EV Scenarios'!I$3)</f>
        <v>0.4073833431777909</v>
      </c>
      <c r="J2" s="2">
        <f>'Pc, Winter, S1'!J2*Main!$B$4+_xlfn.IFNA(VLOOKUP($A2,'EV Distribution'!$A$2:$B$22,2,FALSE),0)*('EV Scenarios'!J$2-'EV Scenarios'!J$3)</f>
        <v>0.41495865327820436</v>
      </c>
      <c r="K2" s="2">
        <f>'Pc, Winter, S1'!K2*Main!$B$4+_xlfn.IFNA(VLOOKUP($A2,'EV Distribution'!$A$2:$B$22,2,FALSE),0)*('EV Scenarios'!K$2-'EV Scenarios'!K$3)</f>
        <v>0.41159184878913174</v>
      </c>
      <c r="L2" s="2">
        <f>'Pc, Winter, S1'!L2*Main!$B$4+_xlfn.IFNA(VLOOKUP($A2,'EV Distribution'!$A$2:$B$22,2,FALSE),0)*('EV Scenarios'!L$2-'EV Scenarios'!L$3)</f>
        <v>0.40990844654459546</v>
      </c>
      <c r="M2" s="2">
        <f>'Pc, Winter, S1'!M2*Main!$B$4+_xlfn.IFNA(VLOOKUP($A2,'EV Distribution'!$A$2:$B$22,2,FALSE),0)*('EV Scenarios'!M$2-'EV Scenarios'!M$3)</f>
        <v>0.41832545776727703</v>
      </c>
      <c r="N2" s="2">
        <f>'Pc, Winter, S1'!N2*Main!$B$4+_xlfn.IFNA(VLOOKUP($A2,'EV Distribution'!$A$2:$B$22,2,FALSE),0)*('EV Scenarios'!N$2-'EV Scenarios'!N$3)</f>
        <v>0.41411695215593625</v>
      </c>
      <c r="O2" s="2">
        <f>'Pc, Winter, S1'!O2*Main!$B$4+_xlfn.IFNA(VLOOKUP($A2,'EV Distribution'!$A$2:$B$22,2,FALSE),0)*('EV Scenarios'!O$2-'EV Scenarios'!O$3)</f>
        <v>0.40654164205552279</v>
      </c>
      <c r="P2" s="2">
        <f>'Pc, Winter, S1'!P2*Main!$B$4+_xlfn.IFNA(VLOOKUP($A2,'EV Distribution'!$A$2:$B$22,2,FALSE),0)*('EV Scenarios'!P$2-'EV Scenarios'!P$3)</f>
        <v>0.35351447135262853</v>
      </c>
      <c r="Q2" s="2">
        <f>'Pc, Winter, S1'!Q2*Main!$B$4+_xlfn.IFNA(VLOOKUP($A2,'EV Distribution'!$A$2:$B$22,2,FALSE),0)*('EV Scenarios'!Q$2-'EV Scenarios'!Q$3)</f>
        <v>0.38044890726520969</v>
      </c>
      <c r="R2" s="2">
        <f>'Pc, Winter, S1'!R2*Main!$B$4+_xlfn.IFNA(VLOOKUP($A2,'EV Distribution'!$A$2:$B$22,2,FALSE),0)*('EV Scenarios'!R$2-'EV Scenarios'!R$3)</f>
        <v>0.41411695215593625</v>
      </c>
      <c r="S2" s="2">
        <f>'Pc, Winter, S1'!S2*Main!$B$4+_xlfn.IFNA(VLOOKUP($A2,'EV Distribution'!$A$2:$B$22,2,FALSE),0)*('EV Scenarios'!S$2-'EV Scenarios'!S$3)</f>
        <v>0.4073833431777909</v>
      </c>
      <c r="T2" s="2">
        <f>'Pc, Winter, S1'!T2*Main!$B$4+_xlfn.IFNA(VLOOKUP($A2,'EV Distribution'!$A$2:$B$22,2,FALSE),0)*('EV Scenarios'!T$2-'EV Scenarios'!T$3)</f>
        <v>0.38634081512108687</v>
      </c>
      <c r="U2" s="2">
        <f>'Pc, Winter, S1'!U2*Main!$B$4+_xlfn.IFNA(VLOOKUP($A2,'EV Distribution'!$A$2:$B$22,2,FALSE),0)*('EV Scenarios'!U$2-'EV Scenarios'!U$3)</f>
        <v>0.36866509155345545</v>
      </c>
      <c r="V2" s="2">
        <f>'Pc, Winter, S1'!V2*Main!$B$4+_xlfn.IFNA(VLOOKUP($A2,'EV Distribution'!$A$2:$B$22,2,FALSE),0)*('EV Scenarios'!V$2-'EV Scenarios'!V$3)</f>
        <v>0.36613998818665094</v>
      </c>
      <c r="W2" s="2">
        <f>'Pc, Winter, S1'!W2*Main!$B$4+_xlfn.IFNA(VLOOKUP($A2,'EV Distribution'!$A$2:$B$22,2,FALSE),0)*('EV Scenarios'!W$2-'EV Scenarios'!W$3)</f>
        <v>0.34930596574128775</v>
      </c>
      <c r="X2" s="2">
        <f>'Pc, Winter, S1'!X2*Main!$B$4+_xlfn.IFNA(VLOOKUP($A2,'EV Distribution'!$A$2:$B$22,2,FALSE),0)*('EV Scenarios'!X$2-'EV Scenarios'!X$3)</f>
        <v>0.31563792085056119</v>
      </c>
      <c r="Y2" s="2">
        <f>'Pc, Winter, S1'!Y2*Main!$B$4+_xlfn.IFNA(VLOOKUP($A2,'EV Distribution'!$A$2:$B$22,2,FALSE),0)*('EV Scenarios'!Y$2-'EV Scenarios'!Y$3)</f>
        <v>0.30890431187241585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1.7692662943633448</v>
      </c>
      <c r="C3" s="2">
        <f>'Pc, Winter, S1'!C3*Main!$B$4+_xlfn.IFNA(VLOOKUP($A3,'EV Distribution'!$A$2:$B$22,2,FALSE),0)*('EV Scenarios'!C$2-'EV Scenarios'!C$3)</f>
        <v>1.8477451803504625</v>
      </c>
      <c r="D3" s="2">
        <f>'Pc, Winter, S1'!D3*Main!$B$4+_xlfn.IFNA(VLOOKUP($A3,'EV Distribution'!$A$2:$B$22,2,FALSE),0)*('EV Scenarios'!D$2-'EV Scenarios'!D$3)</f>
        <v>1.9170203783787585</v>
      </c>
      <c r="E3" s="2">
        <f>'Pc, Winter, S1'!E3*Main!$B$4+_xlfn.IFNA(VLOOKUP($A3,'EV Distribution'!$A$2:$B$22,2,FALSE),0)*('EV Scenarios'!E$2-'EV Scenarios'!E$3)</f>
        <v>2.0224320105898235</v>
      </c>
      <c r="F3" s="2">
        <f>'Pc, Winter, S1'!F3*Main!$B$4+_xlfn.IFNA(VLOOKUP($A3,'EV Distribution'!$A$2:$B$22,2,FALSE),0)*('EV Scenarios'!F$2-'EV Scenarios'!F$3)</f>
        <v>2.1214267223581693</v>
      </c>
      <c r="G3" s="2">
        <f>'Pc, Winter, S1'!G3*Main!$B$4+_xlfn.IFNA(VLOOKUP($A3,'EV Distribution'!$A$2:$B$22,2,FALSE),0)*('EV Scenarios'!G$2-'EV Scenarios'!G$3)</f>
        <v>2.2049309027648865</v>
      </c>
      <c r="H3" s="2">
        <f>'Pc, Winter, S1'!H3*Main!$B$4+_xlfn.IFNA(VLOOKUP($A3,'EV Distribution'!$A$2:$B$22,2,FALSE),0)*('EV Scenarios'!H$2-'EV Scenarios'!H$3)</f>
        <v>2.1957461532360139</v>
      </c>
      <c r="I3" s="2">
        <f>'Pc, Winter, S1'!I3*Main!$B$4+_xlfn.IFNA(VLOOKUP($A3,'EV Distribution'!$A$2:$B$22,2,FALSE),0)*('EV Scenarios'!I$2-'EV Scenarios'!I$3)</f>
        <v>2.0990077263943969</v>
      </c>
      <c r="J3" s="2">
        <f>'Pc, Winter, S1'!J3*Main!$B$4+_xlfn.IFNA(VLOOKUP($A3,'EV Distribution'!$A$2:$B$22,2,FALSE),0)*('EV Scenarios'!J$2-'EV Scenarios'!J$3)</f>
        <v>1.8956091110173543</v>
      </c>
      <c r="K3" s="2">
        <f>'Pc, Winter, S1'!K3*Main!$B$4+_xlfn.IFNA(VLOOKUP($A3,'EV Distribution'!$A$2:$B$22,2,FALSE),0)*('EV Scenarios'!K$2-'EV Scenarios'!K$3)</f>
        <v>2.8096741987033442</v>
      </c>
      <c r="L3" s="2">
        <f>'Pc, Winter, S1'!L3*Main!$B$4+_xlfn.IFNA(VLOOKUP($A3,'EV Distribution'!$A$2:$B$22,2,FALSE),0)*('EV Scenarios'!L$2-'EV Scenarios'!L$3)</f>
        <v>2.7568251510842963</v>
      </c>
      <c r="M3" s="2">
        <f>'Pc, Winter, S1'!M3*Main!$B$4+_xlfn.IFNA(VLOOKUP($A3,'EV Distribution'!$A$2:$B$22,2,FALSE),0)*('EV Scenarios'!M$2-'EV Scenarios'!M$3)</f>
        <v>2.6525051692824793</v>
      </c>
      <c r="N3" s="2">
        <f>'Pc, Winter, S1'!N3*Main!$B$4+_xlfn.IFNA(VLOOKUP($A3,'EV Distribution'!$A$2:$B$22,2,FALSE),0)*('EV Scenarios'!N$2-'EV Scenarios'!N$3)</f>
        <v>2.4776618460186199</v>
      </c>
      <c r="O3" s="2">
        <f>'Pc, Winter, S1'!O3*Main!$B$4+_xlfn.IFNA(VLOOKUP($A3,'EV Distribution'!$A$2:$B$22,2,FALSE),0)*('EV Scenarios'!O$2-'EV Scenarios'!O$3)</f>
        <v>2.3618569168705879</v>
      </c>
      <c r="P3" s="2">
        <f>'Pc, Winter, S1'!P3*Main!$B$4+_xlfn.IFNA(VLOOKUP($A3,'EV Distribution'!$A$2:$B$22,2,FALSE),0)*('EV Scenarios'!P$2-'EV Scenarios'!P$3)</f>
        <v>2.281304302281101</v>
      </c>
      <c r="Q3" s="2">
        <f>'Pc, Winter, S1'!Q3*Main!$B$4+_xlfn.IFNA(VLOOKUP($A3,'EV Distribution'!$A$2:$B$22,2,FALSE),0)*('EV Scenarios'!Q$2-'EV Scenarios'!Q$3)</f>
        <v>2.1645040936067281</v>
      </c>
      <c r="R3" s="2">
        <f>'Pc, Winter, S1'!R3*Main!$B$4+_xlfn.IFNA(VLOOKUP($A3,'EV Distribution'!$A$2:$B$22,2,FALSE),0)*('EV Scenarios'!R$2-'EV Scenarios'!R$3)</f>
        <v>2.1158574731949482</v>
      </c>
      <c r="S3" s="2">
        <f>'Pc, Winter, S1'!S3*Main!$B$4+_xlfn.IFNA(VLOOKUP($A3,'EV Distribution'!$A$2:$B$22,2,FALSE),0)*('EV Scenarios'!S$2-'EV Scenarios'!S$3)</f>
        <v>2.0794007561809131</v>
      </c>
      <c r="T3" s="2">
        <f>'Pc, Winter, S1'!T3*Main!$B$4+_xlfn.IFNA(VLOOKUP($A3,'EV Distribution'!$A$2:$B$22,2,FALSE),0)*('EV Scenarios'!T$2-'EV Scenarios'!T$3)</f>
        <v>1.3325207712851235</v>
      </c>
      <c r="U3" s="2">
        <f>'Pc, Winter, S1'!U3*Main!$B$4+_xlfn.IFNA(VLOOKUP($A3,'EV Distribution'!$A$2:$B$22,2,FALSE),0)*('EV Scenarios'!U$2-'EV Scenarios'!U$3)</f>
        <v>1.3776211617303742</v>
      </c>
      <c r="V3" s="2">
        <f>'Pc, Winter, S1'!V3*Main!$B$4+_xlfn.IFNA(VLOOKUP($A3,'EV Distribution'!$A$2:$B$22,2,FALSE),0)*('EV Scenarios'!V$2-'EV Scenarios'!V$3)</f>
        <v>1.4371380395887829</v>
      </c>
      <c r="W3" s="2">
        <f>'Pc, Winter, S1'!W3*Main!$B$4+_xlfn.IFNA(VLOOKUP($A3,'EV Distribution'!$A$2:$B$22,2,FALSE),0)*('EV Scenarios'!W$2-'EV Scenarios'!W$3)</f>
        <v>1.4894967107135824</v>
      </c>
      <c r="X3" s="2">
        <f>'Pc, Winter, S1'!X3*Main!$B$4+_xlfn.IFNA(VLOOKUP($A3,'EV Distribution'!$A$2:$B$22,2,FALSE),0)*('EV Scenarios'!X$2-'EV Scenarios'!X$3)</f>
        <v>1.577180601158833</v>
      </c>
      <c r="Y3" s="2">
        <f>'Pc, Winter, S1'!Y3*Main!$B$4+_xlfn.IFNA(VLOOKUP($A3,'EV Distribution'!$A$2:$B$22,2,FALSE),0)*('EV Scenarios'!Y$2-'EV Scenarios'!Y$3)</f>
        <v>1.6878311263325174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0.27186946249261668</v>
      </c>
      <c r="C4" s="2">
        <f>'Pc, Winter, S1'!C4*Main!$B$4+_xlfn.IFNA(VLOOKUP($A4,'EV Distribution'!$A$2:$B$22,2,FALSE),0)*('EV Scenarios'!C$2-'EV Scenarios'!C$3)</f>
        <v>0.25587714116952159</v>
      </c>
      <c r="D4" s="2">
        <f>'Pc, Winter, S1'!D4*Main!$B$4+_xlfn.IFNA(VLOOKUP($A4,'EV Distribution'!$A$2:$B$22,2,FALSE),0)*('EV Scenarios'!D$2-'EV Scenarios'!D$3)</f>
        <v>0.24746012994683994</v>
      </c>
      <c r="E4" s="2">
        <f>'Pc, Winter, S1'!E4*Main!$B$4+_xlfn.IFNA(VLOOKUP($A4,'EV Distribution'!$A$2:$B$22,2,FALSE),0)*('EV Scenarios'!E$2-'EV Scenarios'!E$3)</f>
        <v>0.25251033668044892</v>
      </c>
      <c r="F4" s="2">
        <f>'Pc, Winter, S1'!F4*Main!$B$4+_xlfn.IFNA(VLOOKUP($A4,'EV Distribution'!$A$2:$B$22,2,FALSE),0)*('EV Scenarios'!F$2-'EV Scenarios'!F$3)</f>
        <v>0.25503544004725337</v>
      </c>
      <c r="G4" s="2">
        <f>'Pc, Winter, S1'!G4*Main!$B$4+_xlfn.IFNA(VLOOKUP($A4,'EV Distribution'!$A$2:$B$22,2,FALSE),0)*('EV Scenarios'!G$2-'EV Scenarios'!G$3)</f>
        <v>0.29122858830478443</v>
      </c>
      <c r="H4" s="2">
        <f>'Pc, Winter, S1'!H4*Main!$B$4+_xlfn.IFNA(VLOOKUP($A4,'EV Distribution'!$A$2:$B$22,2,FALSE),0)*('EV Scenarios'!H$2-'EV Scenarios'!H$3)</f>
        <v>0.47051092734790317</v>
      </c>
      <c r="I4" s="2">
        <f>'Pc, Winter, S1'!I4*Main!$B$4+_xlfn.IFNA(VLOOKUP($A4,'EV Distribution'!$A$2:$B$22,2,FALSE),0)*('EV Scenarios'!I$2-'EV Scenarios'!I$3)</f>
        <v>0.55215593620791503</v>
      </c>
      <c r="J4" s="2">
        <f>'Pc, Winter, S1'!J4*Main!$B$4+_xlfn.IFNA(VLOOKUP($A4,'EV Distribution'!$A$2:$B$22,2,FALSE),0)*('EV Scenarios'!J$2-'EV Scenarios'!J$3)</f>
        <v>0.57656526875369163</v>
      </c>
      <c r="K4" s="2">
        <f>'Pc, Winter, S1'!K4*Main!$B$4+_xlfn.IFNA(VLOOKUP($A4,'EV Distribution'!$A$2:$B$22,2,FALSE),0)*('EV Scenarios'!K$2-'EV Scenarios'!K$3)</f>
        <v>0.55888954518606027</v>
      </c>
      <c r="L4" s="2">
        <f>'Pc, Winter, S1'!L4*Main!$B$4+_xlfn.IFNA(VLOOKUP($A4,'EV Distribution'!$A$2:$B$22,2,FALSE),0)*('EV Scenarios'!L$2-'EV Scenarios'!L$3)</f>
        <v>0.53784701712935623</v>
      </c>
      <c r="M4" s="2">
        <f>'Pc, Winter, S1'!M4*Main!$B$4+_xlfn.IFNA(VLOOKUP($A4,'EV Distribution'!$A$2:$B$22,2,FALSE),0)*('EV Scenarios'!M$2-'EV Scenarios'!M$3)</f>
        <v>0.57235676314235095</v>
      </c>
      <c r="N4" s="2">
        <f>'Pc, Winter, S1'!N4*Main!$B$4+_xlfn.IFNA(VLOOKUP($A4,'EV Distribution'!$A$2:$B$22,2,FALSE),0)*('EV Scenarios'!N$2-'EV Scenarios'!N$3)</f>
        <v>0.53027170702894277</v>
      </c>
      <c r="O4" s="2">
        <f>'Pc, Winter, S1'!O4*Main!$B$4+_xlfn.IFNA(VLOOKUP($A4,'EV Distribution'!$A$2:$B$22,2,FALSE),0)*('EV Scenarios'!O$2-'EV Scenarios'!O$3)</f>
        <v>0.50502067336089784</v>
      </c>
      <c r="P4" s="2">
        <f>'Pc, Winter, S1'!P4*Main!$B$4+_xlfn.IFNA(VLOOKUP($A4,'EV Distribution'!$A$2:$B$22,2,FALSE),0)*('EV Scenarios'!P$2-'EV Scenarios'!P$3)</f>
        <v>0.43684288245717673</v>
      </c>
      <c r="Q4" s="2">
        <f>'Pc, Winter, S1'!Q4*Main!$B$4+_xlfn.IFNA(VLOOKUP($A4,'EV Distribution'!$A$2:$B$22,2,FALSE),0)*('EV Scenarios'!Q$2-'EV Scenarios'!Q$3)</f>
        <v>0.43515948021264034</v>
      </c>
      <c r="R4" s="2">
        <f>'Pc, Winter, S1'!R4*Main!$B$4+_xlfn.IFNA(VLOOKUP($A4,'EV Distribution'!$A$2:$B$22,2,FALSE),0)*('EV Scenarios'!R$2-'EV Scenarios'!R$3)</f>
        <v>0.45367690490253987</v>
      </c>
      <c r="S4" s="2">
        <f>'Pc, Winter, S1'!S4*Main!$B$4+_xlfn.IFNA(VLOOKUP($A4,'EV Distribution'!$A$2:$B$22,2,FALSE),0)*('EV Scenarios'!S$2-'EV Scenarios'!S$3)</f>
        <v>0.48987005316007093</v>
      </c>
      <c r="T4" s="2">
        <f>'Pc, Winter, S1'!T4*Main!$B$4+_xlfn.IFNA(VLOOKUP($A4,'EV Distribution'!$A$2:$B$22,2,FALSE),0)*('EV Scenarios'!T$2-'EV Scenarios'!T$3)</f>
        <v>0.4477849970466628</v>
      </c>
      <c r="U4" s="2">
        <f>'Pc, Winter, S1'!U4*Main!$B$4+_xlfn.IFNA(VLOOKUP($A4,'EV Distribution'!$A$2:$B$22,2,FALSE),0)*('EV Scenarios'!U$2-'EV Scenarios'!U$3)</f>
        <v>0.46461901949202605</v>
      </c>
      <c r="V4" s="2">
        <f>'Pc, Winter, S1'!V4*Main!$B$4+_xlfn.IFNA(VLOOKUP($A4,'EV Distribution'!$A$2:$B$22,2,FALSE),0)*('EV Scenarios'!V$2-'EV Scenarios'!V$3)</f>
        <v>0.45115180153573542</v>
      </c>
      <c r="W4" s="2">
        <f>'Pc, Winter, S1'!W4*Main!$B$4+_xlfn.IFNA(VLOOKUP($A4,'EV Distribution'!$A$2:$B$22,2,FALSE),0)*('EV Scenarios'!W$2-'EV Scenarios'!W$3)</f>
        <v>0.42421736562315426</v>
      </c>
      <c r="X4" s="2">
        <f>'Pc, Winter, S1'!X4*Main!$B$4+_xlfn.IFNA(VLOOKUP($A4,'EV Distribution'!$A$2:$B$22,2,FALSE),0)*('EV Scenarios'!X$2-'EV Scenarios'!X$3)</f>
        <v>0.35267277023036037</v>
      </c>
      <c r="Y4" s="2">
        <f>'Pc, Winter, S1'!Y4*Main!$B$4+_xlfn.IFNA(VLOOKUP($A4,'EV Distribution'!$A$2:$B$22,2,FALSE),0)*('EV Scenarios'!Y$2-'EV Scenarios'!Y$3)</f>
        <v>0.31142941523922035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1.6825710787697241</v>
      </c>
      <c r="C5" s="2">
        <f>'Pc, Winter, S1'!C5*Main!$B$4+_xlfn.IFNA(VLOOKUP($A5,'EV Distribution'!$A$2:$B$22,2,FALSE),0)*('EV Scenarios'!C$2-'EV Scenarios'!C$3)</f>
        <v>1.7551580569009646</v>
      </c>
      <c r="D5" s="2">
        <f>'Pc, Winter, S1'!D5*Main!$B$4+_xlfn.IFNA(VLOOKUP($A5,'EV Distribution'!$A$2:$B$22,2,FALSE),0)*('EV Scenarios'!D$2-'EV Scenarios'!D$3)</f>
        <v>1.8294834616628695</v>
      </c>
      <c r="E5" s="2">
        <f>'Pc, Winter, S1'!E5*Main!$B$4+_xlfn.IFNA(VLOOKUP($A5,'EV Distribution'!$A$2:$B$22,2,FALSE),0)*('EV Scenarios'!E$2-'EV Scenarios'!E$3)</f>
        <v>1.9332116916293982</v>
      </c>
      <c r="F5" s="2">
        <f>'Pc, Winter, S1'!F5*Main!$B$4+_xlfn.IFNA(VLOOKUP($A5,'EV Distribution'!$A$2:$B$22,2,FALSE),0)*('EV Scenarios'!F$2-'EV Scenarios'!F$3)</f>
        <v>2.0313647022754759</v>
      </c>
      <c r="G5" s="2">
        <f>'Pc, Winter, S1'!G5*Main!$B$4+_xlfn.IFNA(VLOOKUP($A5,'EV Distribution'!$A$2:$B$22,2,FALSE),0)*('EV Scenarios'!G$2-'EV Scenarios'!G$3)</f>
        <v>2.1249692961494109</v>
      </c>
      <c r="H5" s="2">
        <f>'Pc, Winter, S1'!H5*Main!$B$4+_xlfn.IFNA(VLOOKUP($A5,'EV Distribution'!$A$2:$B$22,2,FALSE),0)*('EV Scenarios'!H$2-'EV Scenarios'!H$3)</f>
        <v>2.1258849600877565</v>
      </c>
      <c r="I5" s="2">
        <f>'Pc, Winter, S1'!I5*Main!$B$4+_xlfn.IFNA(VLOOKUP($A5,'EV Distribution'!$A$2:$B$22,2,FALSE),0)*('EV Scenarios'!I$2-'EV Scenarios'!I$3)</f>
        <v>2.0224129242679942</v>
      </c>
      <c r="J5" s="2">
        <f>'Pc, Winter, S1'!J5*Main!$B$4+_xlfn.IFNA(VLOOKUP($A5,'EV Distribution'!$A$2:$B$22,2,FALSE),0)*('EV Scenarios'!J$2-'EV Scenarios'!J$3)</f>
        <v>1.8148058032796106</v>
      </c>
      <c r="K5" s="2">
        <f>'Pc, Winter, S1'!K5*Main!$B$4+_xlfn.IFNA(VLOOKUP($A5,'EV Distribution'!$A$2:$B$22,2,FALSE),0)*('EV Scenarios'!K$2-'EV Scenarios'!K$3)</f>
        <v>2.7179287763761142</v>
      </c>
      <c r="L5" s="2">
        <f>'Pc, Winter, S1'!L5*Main!$B$4+_xlfn.IFNA(VLOOKUP($A5,'EV Distribution'!$A$2:$B$22,2,FALSE),0)*('EV Scenarios'!L$2-'EV Scenarios'!L$3)</f>
        <v>2.6642380276347986</v>
      </c>
      <c r="M5" s="2">
        <f>'Pc, Winter, S1'!M5*Main!$B$4+_xlfn.IFNA(VLOOKUP($A5,'EV Distribution'!$A$2:$B$22,2,FALSE),0)*('EV Scenarios'!M$2-'EV Scenarios'!M$3)</f>
        <v>2.5582346435884453</v>
      </c>
      <c r="N5" s="2">
        <f>'Pc, Winter, S1'!N5*Main!$B$4+_xlfn.IFNA(VLOOKUP($A5,'EV Distribution'!$A$2:$B$22,2,FALSE),0)*('EV Scenarios'!N$2-'EV Scenarios'!N$3)</f>
        <v>2.3875998259359266</v>
      </c>
      <c r="O5" s="2">
        <f>'Pc, Winter, S1'!O5*Main!$B$4+_xlfn.IFNA(VLOOKUP($A5,'EV Distribution'!$A$2:$B$22,2,FALSE),0)*('EV Scenarios'!O$2-'EV Scenarios'!O$3)</f>
        <v>2.2751617012769669</v>
      </c>
      <c r="P5" s="2">
        <f>'Pc, Winter, S1'!P5*Main!$B$4+_xlfn.IFNA(VLOOKUP($A5,'EV Distribution'!$A$2:$B$22,2,FALSE),0)*('EV Scenarios'!P$2-'EV Scenarios'!P$3)</f>
        <v>2.202184396787894</v>
      </c>
      <c r="Q5" s="2">
        <f>'Pc, Winter, S1'!Q5*Main!$B$4+_xlfn.IFNA(VLOOKUP($A5,'EV Distribution'!$A$2:$B$22,2,FALSE),0)*('EV Scenarios'!Q$2-'EV Scenarios'!Q$3)</f>
        <v>2.0828590847467163</v>
      </c>
      <c r="R5" s="2">
        <f>'Pc, Winter, S1'!R5*Main!$B$4+_xlfn.IFNA(VLOOKUP($A5,'EV Distribution'!$A$2:$B$22,2,FALSE),0)*('EV Scenarios'!R$2-'EV Scenarios'!R$3)</f>
        <v>2.0358958665794731</v>
      </c>
      <c r="S5" s="2">
        <f>'Pc, Winter, S1'!S5*Main!$B$4+_xlfn.IFNA(VLOOKUP($A5,'EV Distribution'!$A$2:$B$22,2,FALSE),0)*('EV Scenarios'!S$2-'EV Scenarios'!S$3)</f>
        <v>2.011222965277192</v>
      </c>
      <c r="T5" s="2">
        <f>'Pc, Winter, S1'!T5*Main!$B$4+_xlfn.IFNA(VLOOKUP($A5,'EV Distribution'!$A$2:$B$22,2,FALSE),0)*('EV Scenarios'!T$2-'EV Scenarios'!T$3)</f>
        <v>1.2609761758923297</v>
      </c>
      <c r="U5" s="2">
        <f>'Pc, Winter, S1'!U5*Main!$B$4+_xlfn.IFNA(VLOOKUP($A5,'EV Distribution'!$A$2:$B$22,2,FALSE),0)*('EV Scenarios'!U$2-'EV Scenarios'!U$3)</f>
        <v>1.3010263596039713</v>
      </c>
      <c r="V5" s="2">
        <f>'Pc, Winter, S1'!V5*Main!$B$4+_xlfn.IFNA(VLOOKUP($A5,'EV Distribution'!$A$2:$B$22,2,FALSE),0)*('EV Scenarios'!V$2-'EV Scenarios'!V$3)</f>
        <v>1.3630683408291844</v>
      </c>
      <c r="W5" s="2">
        <f>'Pc, Winter, S1'!W5*Main!$B$4+_xlfn.IFNA(VLOOKUP($A5,'EV Distribution'!$A$2:$B$22,2,FALSE),0)*('EV Scenarios'!W$2-'EV Scenarios'!W$3)</f>
        <v>1.4162687130762521</v>
      </c>
      <c r="X5" s="2">
        <f>'Pc, Winter, S1'!X5*Main!$B$4+_xlfn.IFNA(VLOOKUP($A5,'EV Distribution'!$A$2:$B$22,2,FALSE),0)*('EV Scenarios'!X$2-'EV Scenarios'!X$3)</f>
        <v>1.4955355922988212</v>
      </c>
      <c r="Y5" s="2">
        <f>'Pc, Winter, S1'!Y5*Main!$B$4+_xlfn.IFNA(VLOOKUP($A5,'EV Distribution'!$A$2:$B$22,2,FALSE),0)*('EV Scenarios'!Y$2-'EV Scenarios'!Y$3)</f>
        <v>1.60871122083931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1.9182473930048098</v>
      </c>
      <c r="C6" s="2">
        <f>'Pc, Winter, S1'!C6*Main!$B$4+_xlfn.IFNA(VLOOKUP($A6,'EV Distribution'!$A$2:$B$22,2,FALSE),0)*('EV Scenarios'!C$2-'EV Scenarios'!C$3)</f>
        <v>1.9765254520574915</v>
      </c>
      <c r="D6" s="2">
        <f>'Pc, Winter, S1'!D6*Main!$B$4+_xlfn.IFNA(VLOOKUP($A6,'EV Distribution'!$A$2:$B$22,2,FALSE),0)*('EV Scenarios'!D$2-'EV Scenarios'!D$3)</f>
        <v>2.0306500298849604</v>
      </c>
      <c r="E6" s="2">
        <f>'Pc, Winter, S1'!E6*Main!$B$4+_xlfn.IFNA(VLOOKUP($A6,'EV Distribution'!$A$2:$B$22,2,FALSE),0)*('EV Scenarios'!E$2-'EV Scenarios'!E$3)</f>
        <v>2.1402701677073663</v>
      </c>
      <c r="F6" s="2">
        <f>'Pc, Winter, S1'!F6*Main!$B$4+_xlfn.IFNA(VLOOKUP($A6,'EV Distribution'!$A$2:$B$22,2,FALSE),0)*('EV Scenarios'!F$2-'EV Scenarios'!F$3)</f>
        <v>2.2426316839647851</v>
      </c>
      <c r="G6" s="2">
        <f>'Pc, Winter, S1'!G6*Main!$B$4+_xlfn.IFNA(VLOOKUP($A6,'EV Distribution'!$A$2:$B$22,2,FALSE),0)*('EV Scenarios'!G$2-'EV Scenarios'!G$3)</f>
        <v>2.348020093550474</v>
      </c>
      <c r="H6" s="2">
        <f>'Pc, Winter, S1'!H6*Main!$B$4+_xlfn.IFNA(VLOOKUP($A6,'EV Distribution'!$A$2:$B$22,2,FALSE),0)*('EV Scenarios'!H$2-'EV Scenarios'!H$3)</f>
        <v>2.3901791124799594</v>
      </c>
      <c r="I6" s="2">
        <f>'Pc, Winter, S1'!I6*Main!$B$4+_xlfn.IFNA(VLOOKUP($A6,'EV Distribution'!$A$2:$B$22,2,FALSE),0)*('EV Scenarios'!I$2-'EV Scenarios'!I$3)</f>
        <v>2.306066202472365</v>
      </c>
      <c r="J6" s="2">
        <f>'Pc, Winter, S1'!J6*Main!$B$4+_xlfn.IFNA(VLOOKUP($A6,'EV Distribution'!$A$2:$B$22,2,FALSE),0)*('EV Scenarios'!J$2-'EV Scenarios'!J$3)</f>
        <v>2.1018258859730543</v>
      </c>
      <c r="K6" s="2">
        <f>'Pc, Winter, S1'!K6*Main!$B$4+_xlfn.IFNA(VLOOKUP($A6,'EV Distribution'!$A$2:$B$22,2,FALSE),0)*('EV Scenarios'!K$2-'EV Scenarios'!K$3)</f>
        <v>3.0251496860039939</v>
      </c>
      <c r="L6" s="2">
        <f>'Pc, Winter, S1'!L6*Main!$B$4+_xlfn.IFNA(VLOOKUP($A6,'EV Distribution'!$A$2:$B$22,2,FALSE),0)*('EV Scenarios'!L$2-'EV Scenarios'!L$3)</f>
        <v>2.9840844540967004</v>
      </c>
      <c r="M6" s="2">
        <f>'Pc, Winter, S1'!M6*Main!$B$4+_xlfn.IFNA(VLOOKUP($A6,'EV Distribution'!$A$2:$B$22,2,FALSE),0)*('EV Scenarios'!M$2-'EV Scenarios'!M$3)</f>
        <v>2.8907065868843693</v>
      </c>
      <c r="N6" s="2">
        <f>'Pc, Winter, S1'!N6*Main!$B$4+_xlfn.IFNA(VLOOKUP($A6,'EV Distribution'!$A$2:$B$22,2,FALSE),0)*('EV Scenarios'!N$2-'EV Scenarios'!N$3)</f>
        <v>2.7141798613759738</v>
      </c>
      <c r="O6" s="2">
        <f>'Pc, Winter, S1'!O6*Main!$B$4+_xlfn.IFNA(VLOOKUP($A6,'EV Distribution'!$A$2:$B$22,2,FALSE),0)*('EV Scenarios'!O$2-'EV Scenarios'!O$3)</f>
        <v>2.5865911165161872</v>
      </c>
      <c r="P6" s="2">
        <f>'Pc, Winter, S1'!P6*Main!$B$4+_xlfn.IFNA(VLOOKUP($A6,'EV Distribution'!$A$2:$B$22,2,FALSE),0)*('EV Scenarios'!P$2-'EV Scenarios'!P$3)</f>
        <v>2.5161389153939187</v>
      </c>
      <c r="Q6" s="2">
        <f>'Pc, Winter, S1'!Q6*Main!$B$4+_xlfn.IFNA(VLOOKUP($A6,'EV Distribution'!$A$2:$B$22,2,FALSE),0)*('EV Scenarios'!Q$2-'EV Scenarios'!Q$3)</f>
        <v>2.3917633966191318</v>
      </c>
      <c r="R6" s="2">
        <f>'Pc, Winter, S1'!R6*Main!$B$4+_xlfn.IFNA(VLOOKUP($A6,'EV Distribution'!$A$2:$B$22,2,FALSE),0)*('EV Scenarios'!R$2-'EV Scenarios'!R$3)</f>
        <v>2.3523754885523021</v>
      </c>
      <c r="S6" s="2">
        <f>'Pc, Winter, S1'!S6*Main!$B$4+_xlfn.IFNA(VLOOKUP($A6,'EV Distribution'!$A$2:$B$22,2,FALSE),0)*('EV Scenarios'!S$2-'EV Scenarios'!S$3)</f>
        <v>2.3411698052063117</v>
      </c>
      <c r="T6" s="2">
        <f>'Pc, Winter, S1'!T6*Main!$B$4+_xlfn.IFNA(VLOOKUP($A6,'EV Distribution'!$A$2:$B$22,2,FALSE),0)*('EV Scenarios'!T$2-'EV Scenarios'!T$3)</f>
        <v>1.598498325921863</v>
      </c>
      <c r="U6" s="2">
        <f>'Pc, Winter, S1'!U6*Main!$B$4+_xlfn.IFNA(VLOOKUP($A6,'EV Distribution'!$A$2:$B$22,2,FALSE),0)*('EV Scenarios'!U$2-'EV Scenarios'!U$3)</f>
        <v>1.6478072219784545</v>
      </c>
      <c r="V6" s="2">
        <f>'Pc, Winter, S1'!V6*Main!$B$4+_xlfn.IFNA(VLOOKUP($A6,'EV Distribution'!$A$2:$B$22,2,FALSE),0)*('EV Scenarios'!V$2-'EV Scenarios'!V$3)</f>
        <v>1.7090075020813997</v>
      </c>
      <c r="W6" s="2">
        <f>'Pc, Winter, S1'!W6*Main!$B$4+_xlfn.IFNA(VLOOKUP($A6,'EV Distribution'!$A$2:$B$22,2,FALSE),0)*('EV Scenarios'!W$2-'EV Scenarios'!W$3)</f>
        <v>1.7428487485162993</v>
      </c>
      <c r="X6" s="2">
        <f>'Pc, Winter, S1'!X6*Main!$B$4+_xlfn.IFNA(VLOOKUP($A6,'EV Distribution'!$A$2:$B$22,2,FALSE),0)*('EV Scenarios'!X$2-'EV Scenarios'!X$3)</f>
        <v>1.799389697437628</v>
      </c>
      <c r="Y6" s="2">
        <f>'Pc, Winter, S1'!Y6*Main!$B$4+_xlfn.IFNA(VLOOKUP($A6,'EV Distribution'!$A$2:$B$22,2,FALSE),0)*('EV Scenarios'!Y$2-'EV Scenarios'!Y$3)</f>
        <v>1.892364499043681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0.45788541051388076</v>
      </c>
      <c r="C7" s="2">
        <f>'Pc, Winter, S1'!C7*Main!$B$4+_xlfn.IFNA(VLOOKUP($A7,'EV Distribution'!$A$2:$B$22,2,FALSE),0)*('EV Scenarios'!C$2-'EV Scenarios'!C$3)</f>
        <v>0.43010927347903138</v>
      </c>
      <c r="D7" s="2">
        <f>'Pc, Winter, S1'!D7*Main!$B$4+_xlfn.IFNA(VLOOKUP($A7,'EV Distribution'!$A$2:$B$22,2,FALSE),0)*('EV Scenarios'!D$2-'EV Scenarios'!D$3)</f>
        <v>0.41916715888954531</v>
      </c>
      <c r="E7" s="2">
        <f>'Pc, Winter, S1'!E7*Main!$B$4+_xlfn.IFNA(VLOOKUP($A7,'EV Distribution'!$A$2:$B$22,2,FALSE),0)*('EV Scenarios'!E$2-'EV Scenarios'!E$3)</f>
        <v>0.42421736562315426</v>
      </c>
      <c r="F7" s="2">
        <f>'Pc, Winter, S1'!F7*Main!$B$4+_xlfn.IFNA(VLOOKUP($A7,'EV Distribution'!$A$2:$B$22,2,FALSE),0)*('EV Scenarios'!F$2-'EV Scenarios'!F$3)</f>
        <v>0.42926757235676316</v>
      </c>
      <c r="G7" s="2">
        <f>'Pc, Winter, S1'!G7*Main!$B$4+_xlfn.IFNA(VLOOKUP($A7,'EV Distribution'!$A$2:$B$22,2,FALSE),0)*('EV Scenarios'!G$2-'EV Scenarios'!G$3)</f>
        <v>0.46546072061429422</v>
      </c>
      <c r="H7" s="2">
        <f>'Pc, Winter, S1'!H7*Main!$B$4+_xlfn.IFNA(VLOOKUP($A7,'EV Distribution'!$A$2:$B$22,2,FALSE),0)*('EV Scenarios'!H$2-'EV Scenarios'!H$3)</f>
        <v>0.52522150029533377</v>
      </c>
      <c r="I7" s="2">
        <f>'Pc, Winter, S1'!I7*Main!$B$4+_xlfn.IFNA(VLOOKUP($A7,'EV Distribution'!$A$2:$B$22,2,FALSE),0)*('EV Scenarios'!I$2-'EV Scenarios'!I$3)</f>
        <v>0.63716774955699951</v>
      </c>
      <c r="J7" s="2">
        <f>'Pc, Winter, S1'!J7*Main!$B$4+_xlfn.IFNA(VLOOKUP($A7,'EV Distribution'!$A$2:$B$22,2,FALSE),0)*('EV Scenarios'!J$2-'EV Scenarios'!J$3)</f>
        <v>0.66831069108092156</v>
      </c>
      <c r="K7" s="2">
        <f>'Pc, Winter, S1'!K7*Main!$B$4+_xlfn.IFNA(VLOOKUP($A7,'EV Distribution'!$A$2:$B$22,2,FALSE),0)*('EV Scenarios'!K$2-'EV Scenarios'!K$3)</f>
        <v>0.69103662138216204</v>
      </c>
      <c r="L7" s="2">
        <f>'Pc, Winter, S1'!L7*Main!$B$4+_xlfn.IFNA(VLOOKUP($A7,'EV Distribution'!$A$2:$B$22,2,FALSE),0)*('EV Scenarios'!L$2-'EV Scenarios'!L$3)</f>
        <v>0.67925280567040769</v>
      </c>
      <c r="M7" s="2">
        <f>'Pc, Winter, S1'!M7*Main!$B$4+_xlfn.IFNA(VLOOKUP($A7,'EV Distribution'!$A$2:$B$22,2,FALSE),0)*('EV Scenarios'!M$2-'EV Scenarios'!M$3)</f>
        <v>0.69019492025989371</v>
      </c>
      <c r="N7" s="2">
        <f>'Pc, Winter, S1'!N7*Main!$B$4+_xlfn.IFNA(VLOOKUP($A7,'EV Distribution'!$A$2:$B$22,2,FALSE),0)*('EV Scenarios'!N$2-'EV Scenarios'!N$3)</f>
        <v>0.68682811577082115</v>
      </c>
      <c r="O7" s="2">
        <f>'Pc, Winter, S1'!O7*Main!$B$4+_xlfn.IFNA(VLOOKUP($A7,'EV Distribution'!$A$2:$B$22,2,FALSE),0)*('EV Scenarios'!O$2-'EV Scenarios'!O$3)</f>
        <v>0.67588600118133491</v>
      </c>
      <c r="P7" s="2">
        <f>'Pc, Winter, S1'!P7*Main!$B$4+_xlfn.IFNA(VLOOKUP($A7,'EV Distribution'!$A$2:$B$22,2,FALSE),0)*('EV Scenarios'!P$2-'EV Scenarios'!P$3)</f>
        <v>0.63043414057885416</v>
      </c>
      <c r="Q7" s="2">
        <f>'Pc, Winter, S1'!Q7*Main!$B$4+_xlfn.IFNA(VLOOKUP($A7,'EV Distribution'!$A$2:$B$22,2,FALSE),0)*('EV Scenarios'!Q$2-'EV Scenarios'!Q$3)</f>
        <v>0.6321175428233905</v>
      </c>
      <c r="R7" s="2">
        <f>'Pc, Winter, S1'!R7*Main!$B$4+_xlfn.IFNA(VLOOKUP($A7,'EV Distribution'!$A$2:$B$22,2,FALSE),0)*('EV Scenarios'!R$2-'EV Scenarios'!R$3)</f>
        <v>0.6127584170112228</v>
      </c>
      <c r="S7" s="2">
        <f>'Pc, Winter, S1'!S7*Main!$B$4+_xlfn.IFNA(VLOOKUP($A7,'EV Distribution'!$A$2:$B$22,2,FALSE),0)*('EV Scenarios'!S$2-'EV Scenarios'!S$3)</f>
        <v>0.64221795629060852</v>
      </c>
      <c r="T7" s="2">
        <f>'Pc, Winter, S1'!T7*Main!$B$4+_xlfn.IFNA(VLOOKUP($A7,'EV Distribution'!$A$2:$B$22,2,FALSE),0)*('EV Scenarios'!T$2-'EV Scenarios'!T$3)</f>
        <v>0.62201712935617248</v>
      </c>
      <c r="U7" s="2">
        <f>'Pc, Winter, S1'!U7*Main!$B$4+_xlfn.IFNA(VLOOKUP($A7,'EV Distribution'!$A$2:$B$22,2,FALSE),0)*('EV Scenarios'!U$2-'EV Scenarios'!U$3)</f>
        <v>0.6127584170112228</v>
      </c>
      <c r="V7" s="2">
        <f>'Pc, Winter, S1'!V7*Main!$B$4+_xlfn.IFNA(VLOOKUP($A7,'EV Distribution'!$A$2:$B$22,2,FALSE),0)*('EV Scenarios'!V$2-'EV Scenarios'!V$3)</f>
        <v>0.59929119905493211</v>
      </c>
      <c r="W7" s="2">
        <f>'Pc, Winter, S1'!W7*Main!$B$4+_xlfn.IFNA(VLOOKUP($A7,'EV Distribution'!$A$2:$B$22,2,FALSE),0)*('EV Scenarios'!W$2-'EV Scenarios'!W$3)</f>
        <v>0.57824867099822808</v>
      </c>
      <c r="X7" s="2">
        <f>'Pc, Winter, S1'!X7*Main!$B$4+_xlfn.IFNA(VLOOKUP($A7,'EV Distribution'!$A$2:$B$22,2,FALSE),0)*('EV Scenarios'!X$2-'EV Scenarios'!X$3)</f>
        <v>0.51932959243945664</v>
      </c>
      <c r="Y7" s="2">
        <f>'Pc, Winter, S1'!Y7*Main!$B$4+_xlfn.IFNA(VLOOKUP($A7,'EV Distribution'!$A$2:$B$22,2,FALSE),0)*('EV Scenarios'!Y$2-'EV Scenarios'!Y$3)</f>
        <v>0.48229474305965747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0.20874187832250446</v>
      </c>
      <c r="C8" s="2">
        <f>'Pc, Winter, S1'!C8*Main!$B$4+_xlfn.IFNA(VLOOKUP($A8,'EV Distribution'!$A$2:$B$22,2,FALSE),0)*('EV Scenarios'!C$2-'EV Scenarios'!C$3)</f>
        <v>0.19274955699940935</v>
      </c>
      <c r="D8" s="2">
        <f>'Pc, Winter, S1'!D8*Main!$B$4+_xlfn.IFNA(VLOOKUP($A8,'EV Distribution'!$A$2:$B$22,2,FALSE),0)*('EV Scenarios'!D$2-'EV Scenarios'!D$3)</f>
        <v>0.19106615475487301</v>
      </c>
      <c r="E8" s="2">
        <f>'Pc, Winter, S1'!E8*Main!$B$4+_xlfn.IFNA(VLOOKUP($A8,'EV Distribution'!$A$2:$B$22,2,FALSE),0)*('EV Scenarios'!E$2-'EV Scenarios'!E$3)</f>
        <v>0.18685764914353223</v>
      </c>
      <c r="F8" s="2">
        <f>'Pc, Winter, S1'!F8*Main!$B$4+_xlfn.IFNA(VLOOKUP($A8,'EV Distribution'!$A$2:$B$22,2,FALSE),0)*('EV Scenarios'!F$2-'EV Scenarios'!F$3)</f>
        <v>0.19359125812167752</v>
      </c>
      <c r="G8" s="2">
        <f>'Pc, Winter, S1'!G8*Main!$B$4+_xlfn.IFNA(VLOOKUP($A8,'EV Distribution'!$A$2:$B$22,2,FALSE),0)*('EV Scenarios'!G$2-'EV Scenarios'!G$3)</f>
        <v>0.22305079740106321</v>
      </c>
      <c r="H8" s="2">
        <f>'Pc, Winter, S1'!H8*Main!$B$4+_xlfn.IFNA(VLOOKUP($A8,'EV Distribution'!$A$2:$B$22,2,FALSE),0)*('EV Scenarios'!H$2-'EV Scenarios'!H$3)</f>
        <v>0.28281157708210281</v>
      </c>
      <c r="I8" s="2">
        <f>'Pc, Winter, S1'!I8*Main!$B$4+_xlfn.IFNA(VLOOKUP($A8,'EV Distribution'!$A$2:$B$22,2,FALSE),0)*('EV Scenarios'!I$2-'EV Scenarios'!I$3)</f>
        <v>0.34593916125221508</v>
      </c>
      <c r="J8" s="2">
        <f>'Pc, Winter, S1'!J8*Main!$B$4+_xlfn.IFNA(VLOOKUP($A8,'EV Distribution'!$A$2:$B$22,2,FALSE),0)*('EV Scenarios'!J$2-'EV Scenarios'!J$3)</f>
        <v>0.39307442409923216</v>
      </c>
      <c r="K8" s="2">
        <f>'Pc, Winter, S1'!K8*Main!$B$4+_xlfn.IFNA(VLOOKUP($A8,'EV Distribution'!$A$2:$B$22,2,FALSE),0)*('EV Scenarios'!K$2-'EV Scenarios'!K$3)</f>
        <v>0.40317483756645012</v>
      </c>
      <c r="L8" s="2">
        <f>'Pc, Winter, S1'!L8*Main!$B$4+_xlfn.IFNA(VLOOKUP($A8,'EV Distribution'!$A$2:$B$22,2,FALSE),0)*('EV Scenarios'!L$2-'EV Scenarios'!L$3)</f>
        <v>0.41159184878913174</v>
      </c>
      <c r="M8" s="2">
        <f>'Pc, Winter, S1'!M8*Main!$B$4+_xlfn.IFNA(VLOOKUP($A8,'EV Distribution'!$A$2:$B$22,2,FALSE),0)*('EV Scenarios'!M$2-'EV Scenarios'!M$3)</f>
        <v>0.10184583579444773</v>
      </c>
      <c r="N8" s="2">
        <f>'Pc, Winter, S1'!N8*Main!$B$4+_xlfn.IFNA(VLOOKUP($A8,'EV Distribution'!$A$2:$B$22,2,FALSE),0)*('EV Scenarios'!N$2-'EV Scenarios'!N$3)</f>
        <v>0.40317483756645012</v>
      </c>
      <c r="O8" s="2">
        <f>'Pc, Winter, S1'!O8*Main!$B$4+_xlfn.IFNA(VLOOKUP($A8,'EV Distribution'!$A$2:$B$22,2,FALSE),0)*('EV Scenarios'!O$2-'EV Scenarios'!O$3)</f>
        <v>0.39223272297696399</v>
      </c>
      <c r="P8" s="2">
        <f>'Pc, Winter, S1'!P8*Main!$B$4+_xlfn.IFNA(VLOOKUP($A8,'EV Distribution'!$A$2:$B$22,2,FALSE),0)*('EV Scenarios'!P$2-'EV Scenarios'!P$3)</f>
        <v>0.35856467808623749</v>
      </c>
      <c r="Q8" s="2">
        <f>'Pc, Winter, S1'!Q8*Main!$B$4+_xlfn.IFNA(VLOOKUP($A8,'EV Distribution'!$A$2:$B$22,2,FALSE),0)*('EV Scenarios'!Q$2-'EV Scenarios'!Q$3)</f>
        <v>0.34930596574128775</v>
      </c>
      <c r="R8" s="2">
        <f>'Pc, Winter, S1'!R8*Main!$B$4+_xlfn.IFNA(VLOOKUP($A8,'EV Distribution'!$A$2:$B$22,2,FALSE),0)*('EV Scenarios'!R$2-'EV Scenarios'!R$3)</f>
        <v>0.37876550502067341</v>
      </c>
      <c r="S8" s="2">
        <f>'Pc, Winter, S1'!S8*Main!$B$4+_xlfn.IFNA(VLOOKUP($A8,'EV Distribution'!$A$2:$B$22,2,FALSE),0)*('EV Scenarios'!S$2-'EV Scenarios'!S$3)</f>
        <v>0.38634081512108687</v>
      </c>
      <c r="T8" s="2">
        <f>'Pc, Winter, S1'!T8*Main!$B$4+_xlfn.IFNA(VLOOKUP($A8,'EV Distribution'!$A$2:$B$22,2,FALSE),0)*('EV Scenarios'!T$2-'EV Scenarios'!T$3)</f>
        <v>0.37371529828706446</v>
      </c>
      <c r="U8" s="2">
        <f>'Pc, Winter, S1'!U8*Main!$B$4+_xlfn.IFNA(VLOOKUP($A8,'EV Distribution'!$A$2:$B$22,2,FALSE),0)*('EV Scenarios'!U$2-'EV Scenarios'!U$3)</f>
        <v>0.36866509155345545</v>
      </c>
      <c r="V8" s="2">
        <f>'Pc, Winter, S1'!V8*Main!$B$4+_xlfn.IFNA(VLOOKUP($A8,'EV Distribution'!$A$2:$B$22,2,FALSE),0)*('EV Scenarios'!V$2-'EV Scenarios'!V$3)</f>
        <v>0.34257235676314246</v>
      </c>
      <c r="W8" s="2">
        <f>'Pc, Winter, S1'!W8*Main!$B$4+_xlfn.IFNA(VLOOKUP($A8,'EV Distribution'!$A$2:$B$22,2,FALSE),0)*('EV Scenarios'!W$2-'EV Scenarios'!W$3)</f>
        <v>0.28365327820437097</v>
      </c>
      <c r="X8" s="2">
        <f>'Pc, Winter, S1'!X8*Main!$B$4+_xlfn.IFNA(VLOOKUP($A8,'EV Distribution'!$A$2:$B$22,2,FALSE),0)*('EV Scenarios'!X$2-'EV Scenarios'!X$3)</f>
        <v>0.26176904902539871</v>
      </c>
      <c r="Y8" s="2">
        <f>'Pc, Winter, S1'!Y8*Main!$B$4+_xlfn.IFNA(VLOOKUP($A8,'EV Distribution'!$A$2:$B$22,2,FALSE),0)*('EV Scenarios'!Y$2-'EV Scenarios'!Y$3)</f>
        <v>0.24072652096869462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1.8020926381318032</v>
      </c>
      <c r="C9" s="2">
        <f>'Pc, Winter, S1'!C9*Main!$B$4+_xlfn.IFNA(VLOOKUP($A9,'EV Distribution'!$A$2:$B$22,2,FALSE),0)*('EV Scenarios'!C$2-'EV Scenarios'!C$3)</f>
        <v>1.8763630185075799</v>
      </c>
      <c r="D9" s="2">
        <f>'Pc, Winter, S1'!D9*Main!$B$4+_xlfn.IFNA(VLOOKUP($A9,'EV Distribution'!$A$2:$B$22,2,FALSE),0)*('EV Scenarios'!D$2-'EV Scenarios'!D$3)</f>
        <v>1.9481633199026804</v>
      </c>
      <c r="E9" s="2">
        <f>'Pc, Winter, S1'!E9*Main!$B$4+_xlfn.IFNA(VLOOKUP($A9,'EV Distribution'!$A$2:$B$22,2,FALSE),0)*('EV Scenarios'!E$2-'EV Scenarios'!E$3)</f>
        <v>2.0527332509914773</v>
      </c>
      <c r="F9" s="2">
        <f>'Pc, Winter, S1'!F9*Main!$B$4+_xlfn.IFNA(VLOOKUP($A9,'EV Distribution'!$A$2:$B$22,2,FALSE),0)*('EV Scenarios'!F$2-'EV Scenarios'!F$3)</f>
        <v>2.1576198706157004</v>
      </c>
      <c r="G9" s="2">
        <f>'Pc, Winter, S1'!G9*Main!$B$4+_xlfn.IFNA(VLOOKUP($A9,'EV Distribution'!$A$2:$B$22,2,FALSE),0)*('EV Scenarios'!G$2-'EV Scenarios'!G$3)</f>
        <v>2.2663750846904622</v>
      </c>
      <c r="H9" s="2">
        <f>'Pc, Winter, S1'!H9*Main!$B$4+_xlfn.IFNA(VLOOKUP($A9,'EV Distribution'!$A$2:$B$22,2,FALSE),0)*('EV Scenarios'!H$2-'EV Scenarios'!H$3)</f>
        <v>2.3447272518774787</v>
      </c>
      <c r="I9" s="2">
        <f>'Pc, Winter, S1'!I9*Main!$B$4+_xlfn.IFNA(VLOOKUP($A9,'EV Distribution'!$A$2:$B$22,2,FALSE),0)*('EV Scenarios'!I$2-'EV Scenarios'!I$3)</f>
        <v>2.2833402721711247</v>
      </c>
      <c r="J9" s="2">
        <f>'Pc, Winter, S1'!J9*Main!$B$4+_xlfn.IFNA(VLOOKUP($A9,'EV Distribution'!$A$2:$B$22,2,FALSE),0)*('EV Scenarios'!J$2-'EV Scenarios'!J$3)</f>
        <v>2.079941656794082</v>
      </c>
      <c r="K9" s="2">
        <f>'Pc, Winter, S1'!K9*Main!$B$4+_xlfn.IFNA(VLOOKUP($A9,'EV Distribution'!$A$2:$B$22,2,FALSE),0)*('EV Scenarios'!K$2-'EV Scenarios'!K$3)</f>
        <v>2.9872731355019266</v>
      </c>
      <c r="L9" s="2">
        <f>'Pc, Winter, S1'!L9*Main!$B$4+_xlfn.IFNA(VLOOKUP($A9,'EV Distribution'!$A$2:$B$22,2,FALSE),0)*('EV Scenarios'!L$2-'EV Scenarios'!L$3)</f>
        <v>2.9470496047169012</v>
      </c>
      <c r="M9" s="2">
        <f>'Pc, Winter, S1'!M9*Main!$B$4+_xlfn.IFNA(VLOOKUP($A9,'EV Distribution'!$A$2:$B$22,2,FALSE),0)*('EV Scenarios'!M$2-'EV Scenarios'!M$3)</f>
        <v>2.8444130251596205</v>
      </c>
      <c r="N9" s="2">
        <f>'Pc, Winter, S1'!N9*Main!$B$4+_xlfn.IFNA(VLOOKUP($A9,'EV Distribution'!$A$2:$B$22,2,FALSE),0)*('EV Scenarios'!N$2-'EV Scenarios'!N$3)</f>
        <v>2.6544190816949342</v>
      </c>
      <c r="O9" s="2">
        <f>'Pc, Winter, S1'!O9*Main!$B$4+_xlfn.IFNA(VLOOKUP($A9,'EV Distribution'!$A$2:$B$22,2,FALSE),0)*('EV Scenarios'!O$2-'EV Scenarios'!O$3)</f>
        <v>2.537772451424634</v>
      </c>
      <c r="P9" s="2">
        <f>'Pc, Winter, S1'!P9*Main!$B$4+_xlfn.IFNA(VLOOKUP($A9,'EV Distribution'!$A$2:$B$22,2,FALSE),0)*('EV Scenarios'!P$2-'EV Scenarios'!P$3)</f>
        <v>2.4294436998002977</v>
      </c>
      <c r="Q9" s="2">
        <f>'Pc, Winter, S1'!Q9*Main!$B$4+_xlfn.IFNA(VLOOKUP($A9,'EV Distribution'!$A$2:$B$22,2,FALSE),0)*('EV Scenarios'!Q$2-'EV Scenarios'!Q$3)</f>
        <v>2.2798171473574662</v>
      </c>
      <c r="R9" s="2">
        <f>'Pc, Winter, S1'!R9*Main!$B$4+_xlfn.IFNA(VLOOKUP($A9,'EV Distribution'!$A$2:$B$22,2,FALSE),0)*('EV Scenarios'!R$2-'EV Scenarios'!R$3)</f>
        <v>2.2210701134784689</v>
      </c>
      <c r="S9" s="2">
        <f>'Pc, Winter, S1'!S9*Main!$B$4+_xlfn.IFNA(VLOOKUP($A9,'EV Distribution'!$A$2:$B$22,2,FALSE),0)*('EV Scenarios'!S$2-'EV Scenarios'!S$3)</f>
        <v>2.1753546841194837</v>
      </c>
      <c r="T9" s="2">
        <f>'Pc, Winter, S1'!T9*Main!$B$4+_xlfn.IFNA(VLOOKUP($A9,'EV Distribution'!$A$2:$B$22,2,FALSE),0)*('EV Scenarios'!T$2-'EV Scenarios'!T$3)</f>
        <v>1.4335249059573032</v>
      </c>
      <c r="U9" s="2">
        <f>'Pc, Winter, S1'!U9*Main!$B$4+_xlfn.IFNA(VLOOKUP($A9,'EV Distribution'!$A$2:$B$22,2,FALSE),0)*('EV Scenarios'!U$2-'EV Scenarios'!U$3)</f>
        <v>1.4836755031361626</v>
      </c>
      <c r="V9" s="2">
        <f>'Pc, Winter, S1'!V9*Main!$B$4+_xlfn.IFNA(VLOOKUP($A9,'EV Distribution'!$A$2:$B$22,2,FALSE),0)*('EV Scenarios'!V$2-'EV Scenarios'!V$3)</f>
        <v>1.5431923809945713</v>
      </c>
      <c r="W9" s="2">
        <f>'Pc, Winter, S1'!W9*Main!$B$4+_xlfn.IFNA(VLOOKUP($A9,'EV Distribution'!$A$2:$B$22,2,FALSE),0)*('EV Scenarios'!W$2-'EV Scenarios'!W$3)</f>
        <v>1.5846089375298849</v>
      </c>
      <c r="X9" s="2">
        <f>'Pc, Winter, S1'!X9*Main!$B$4+_xlfn.IFNA(VLOOKUP($A9,'EV Distribution'!$A$2:$B$22,2,FALSE),0)*('EV Scenarios'!X$2-'EV Scenarios'!X$3)</f>
        <v>1.6327328752285317</v>
      </c>
      <c r="Y9" s="2">
        <f>'Pc, Winter, S1'!Y9*Main!$B$4+_xlfn.IFNA(VLOOKUP($A9,'EV Distribution'!$A$2:$B$22,2,FALSE),0)*('EV Scenarios'!Y$2-'EV Scenarios'!Y$3)</f>
        <v>1.7332829869349982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1.8147181549658258</v>
      </c>
      <c r="C10" s="2">
        <f>'Pc, Winter, S1'!C10*Main!$B$4+_xlfn.IFNA(VLOOKUP($A10,'EV Distribution'!$A$2:$B$22,2,FALSE),0)*('EV Scenarios'!C$2-'EV Scenarios'!C$3)</f>
        <v>1.8965638454420159</v>
      </c>
      <c r="D10" s="2">
        <f>'Pc, Winter, S1'!D10*Main!$B$4+_xlfn.IFNA(VLOOKUP($A10,'EV Distribution'!$A$2:$B$22,2,FALSE),0)*('EV Scenarios'!D$2-'EV Scenarios'!D$3)</f>
        <v>1.9708892502039208</v>
      </c>
      <c r="E10" s="2">
        <f>'Pc, Winter, S1'!E10*Main!$B$4+_xlfn.IFNA(VLOOKUP($A10,'EV Distribution'!$A$2:$B$22,2,FALSE),0)*('EV Scenarios'!E$2-'EV Scenarios'!E$3)</f>
        <v>2.0771425835372539</v>
      </c>
      <c r="F10" s="2">
        <f>'Pc, Winter, S1'!F10*Main!$B$4+_xlfn.IFNA(VLOOKUP($A10,'EV Distribution'!$A$2:$B$22,2,FALSE),0)*('EV Scenarios'!F$2-'EV Scenarios'!F$3)</f>
        <v>2.1744538930610635</v>
      </c>
      <c r="G10" s="2">
        <f>'Pc, Winter, S1'!G10*Main!$B$4+_xlfn.IFNA(VLOOKUP($A10,'EV Distribution'!$A$2:$B$22,2,FALSE),0)*('EV Scenarios'!G$2-'EV Scenarios'!G$3)</f>
        <v>2.2512244644896353</v>
      </c>
      <c r="H10" s="2">
        <f>'Pc, Winter, S1'!H10*Main!$B$4+_xlfn.IFNA(VLOOKUP($A10,'EV Distribution'!$A$2:$B$22,2,FALSE),0)*('EV Scenarios'!H$2-'EV Scenarios'!H$3)</f>
        <v>2.2184720835372542</v>
      </c>
      <c r="I10" s="2">
        <f>'Pc, Winter, S1'!I10*Main!$B$4+_xlfn.IFNA(VLOOKUP($A10,'EV Distribution'!$A$2:$B$22,2,FALSE),0)*('EV Scenarios'!I$2-'EV Scenarios'!I$3)</f>
        <v>2.0990077263943969</v>
      </c>
      <c r="J10" s="2">
        <f>'Pc, Winter, S1'!J10*Main!$B$4+_xlfn.IFNA(VLOOKUP($A10,'EV Distribution'!$A$2:$B$22,2,FALSE),0)*('EV Scenarios'!J$2-'EV Scenarios'!J$3)</f>
        <v>1.8821418930610636</v>
      </c>
      <c r="K10" s="2">
        <f>'Pc, Winter, S1'!K10*Main!$B$4+_xlfn.IFNA(VLOOKUP($A10,'EV Distribution'!$A$2:$B$22,2,FALSE),0)*('EV Scenarios'!K$2-'EV Scenarios'!K$3)</f>
        <v>2.7911567740134444</v>
      </c>
      <c r="L10" s="2">
        <f>'Pc, Winter, S1'!L10*Main!$B$4+_xlfn.IFNA(VLOOKUP($A10,'EV Distribution'!$A$2:$B$22,2,FALSE),0)*('EV Scenarios'!L$2-'EV Scenarios'!L$3)</f>
        <v>2.7383077263943969</v>
      </c>
      <c r="M10" s="2">
        <f>'Pc, Winter, S1'!M10*Main!$B$4+_xlfn.IFNA(VLOOKUP($A10,'EV Distribution'!$A$2:$B$22,2,FALSE),0)*('EV Scenarios'!M$2-'EV Scenarios'!M$3)</f>
        <v>2.6381962502039205</v>
      </c>
      <c r="N10" s="2">
        <f>'Pc, Winter, S1'!N10*Main!$B$4+_xlfn.IFNA(VLOOKUP($A10,'EV Distribution'!$A$2:$B$22,2,FALSE),0)*('EV Scenarios'!N$2-'EV Scenarios'!N$3)</f>
        <v>2.4700865359182065</v>
      </c>
      <c r="O10" s="2">
        <f>'Pc, Winter, S1'!O10*Main!$B$4+_xlfn.IFNA(VLOOKUP($A10,'EV Distribution'!$A$2:$B$22,2,FALSE),0)*('EV Scenarios'!O$2-'EV Scenarios'!O$3)</f>
        <v>2.3618569168705879</v>
      </c>
      <c r="P10" s="2">
        <f>'Pc, Winter, S1'!P10*Main!$B$4+_xlfn.IFNA(VLOOKUP($A10,'EV Distribution'!$A$2:$B$22,2,FALSE),0)*('EV Scenarios'!P$2-'EV Scenarios'!P$3)</f>
        <v>2.2922464168705874</v>
      </c>
      <c r="Q10" s="2">
        <f>'Pc, Winter, S1'!Q10*Main!$B$4+_xlfn.IFNA(VLOOKUP($A10,'EV Distribution'!$A$2:$B$22,2,FALSE),0)*('EV Scenarios'!Q$2-'EV Scenarios'!Q$3)</f>
        <v>2.1712377025848735</v>
      </c>
      <c r="R10" s="2">
        <f>'Pc, Winter, S1'!R10*Main!$B$4+_xlfn.IFNA(VLOOKUP($A10,'EV Distribution'!$A$2:$B$22,2,FALSE),0)*('EV Scenarios'!R$2-'EV Scenarios'!R$3)</f>
        <v>2.1057570597277304</v>
      </c>
      <c r="S10" s="2">
        <f>'Pc, Winter, S1'!S10*Main!$B$4+_xlfn.IFNA(VLOOKUP($A10,'EV Distribution'!$A$2:$B$22,2,FALSE),0)*('EV Scenarios'!S$2-'EV Scenarios'!S$3)</f>
        <v>2.0356322978229686</v>
      </c>
      <c r="T10" s="2">
        <f>'Pc, Winter, S1'!T10*Main!$B$4+_xlfn.IFNA(VLOOKUP($A10,'EV Distribution'!$A$2:$B$22,2,FALSE),0)*('EV Scenarios'!T$2-'EV Scenarios'!T$3)</f>
        <v>1.298852726394397</v>
      </c>
      <c r="U10" s="2">
        <f>'Pc, Winter, S1'!U10*Main!$B$4+_xlfn.IFNA(VLOOKUP($A10,'EV Distribution'!$A$2:$B$22,2,FALSE),0)*('EV Scenarios'!U$2-'EV Scenarios'!U$3)</f>
        <v>1.3582620359182065</v>
      </c>
      <c r="V10" s="2">
        <f>'Pc, Winter, S1'!V10*Main!$B$4+_xlfn.IFNA(VLOOKUP($A10,'EV Distribution'!$A$2:$B$22,2,FALSE),0)*('EV Scenarios'!V$2-'EV Scenarios'!V$3)</f>
        <v>1.4236708216324923</v>
      </c>
      <c r="W10" s="2">
        <f>'Pc, Winter, S1'!W10*Main!$B$4+_xlfn.IFNA(VLOOKUP($A10,'EV Distribution'!$A$2:$B$22,2,FALSE),0)*('EV Scenarios'!W$2-'EV Scenarios'!W$3)</f>
        <v>1.4869716073467778</v>
      </c>
      <c r="X10" s="2">
        <f>'Pc, Winter, S1'!X10*Main!$B$4+_xlfn.IFNA(VLOOKUP($A10,'EV Distribution'!$A$2:$B$22,2,FALSE),0)*('EV Scenarios'!X$2-'EV Scenarios'!X$3)</f>
        <v>1.5889644168705872</v>
      </c>
      <c r="Y10" s="2">
        <f>'Pc, Winter, S1'!Y10*Main!$B$4+_xlfn.IFNA(VLOOKUP($A10,'EV Distribution'!$A$2:$B$22,2,FALSE),0)*('EV Scenarios'!Y$2-'EV Scenarios'!Y$3)</f>
        <v>1.716448964489635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1.8290270740443846</v>
      </c>
      <c r="C11" s="2">
        <f>'Pc, Winter, S1'!C11*Main!$B$4+_xlfn.IFNA(VLOOKUP($A11,'EV Distribution'!$A$2:$B$22,2,FALSE),0)*('EV Scenarios'!C$2-'EV Scenarios'!C$3)</f>
        <v>1.8974055465642841</v>
      </c>
      <c r="D11" s="2">
        <f>'Pc, Winter, S1'!D11*Main!$B$4+_xlfn.IFNA(VLOOKUP($A11,'EV Distribution'!$A$2:$B$22,2,FALSE),0)*('EV Scenarios'!D$2-'EV Scenarios'!D$3)</f>
        <v>1.9649973423480438</v>
      </c>
      <c r="E11" s="2">
        <f>'Pc, Winter, S1'!E11*Main!$B$4+_xlfn.IFNA(VLOOKUP($A11,'EV Distribution'!$A$2:$B$22,2,FALSE),0)*('EV Scenarios'!E$2-'EV Scenarios'!E$3)</f>
        <v>2.0720923768036452</v>
      </c>
      <c r="F11" s="2">
        <f>'Pc, Winter, S1'!F11*Main!$B$4+_xlfn.IFNA(VLOOKUP($A11,'EV Distribution'!$A$2:$B$22,2,FALSE),0)*('EV Scenarios'!F$2-'EV Scenarios'!F$3)</f>
        <v>2.1710870885719911</v>
      </c>
      <c r="G11" s="2">
        <f>'Pc, Winter, S1'!G11*Main!$B$4+_xlfn.IFNA(VLOOKUP($A11,'EV Distribution'!$A$2:$B$22,2,FALSE),0)*('EV Scenarios'!G$2-'EV Scenarios'!G$3)</f>
        <v>2.2714252914240713</v>
      </c>
      <c r="H11" s="2">
        <f>'Pc, Winter, S1'!H11*Main!$B$4+_xlfn.IFNA(VLOOKUP($A11,'EV Distribution'!$A$2:$B$22,2,FALSE),0)*('EV Scenarios'!H$2-'EV Scenarios'!H$3)</f>
        <v>2.2933834834191207</v>
      </c>
      <c r="I11" s="2">
        <f>'Pc, Winter, S1'!I11*Main!$B$4+_xlfn.IFNA(VLOOKUP($A11,'EV Distribution'!$A$2:$B$22,2,FALSE),0)*('EV Scenarios'!I$2-'EV Scenarios'!I$3)</f>
        <v>2.2143207801451354</v>
      </c>
      <c r="J11" s="2">
        <f>'Pc, Winter, S1'!J11*Main!$B$4+_xlfn.IFNA(VLOOKUP($A11,'EV Distribution'!$A$2:$B$22,2,FALSE),0)*('EV Scenarios'!J$2-'EV Scenarios'!J$3)</f>
        <v>2.0227059804798468</v>
      </c>
      <c r="K11" s="2">
        <f>'Pc, Winter, S1'!K11*Main!$B$4+_xlfn.IFNA(VLOOKUP($A11,'EV Distribution'!$A$2:$B$22,2,FALSE),0)*('EV Scenarios'!K$2-'EV Scenarios'!K$3)</f>
        <v>2.9519216883666637</v>
      </c>
      <c r="L11" s="2">
        <f>'Pc, Winter, S1'!L11*Main!$B$4+_xlfn.IFNA(VLOOKUP($A11,'EV Distribution'!$A$2:$B$22,2,FALSE),0)*('EV Scenarios'!L$2-'EV Scenarios'!L$3)</f>
        <v>2.8914973306472027</v>
      </c>
      <c r="M11" s="2">
        <f>'Pc, Winter, S1'!M11*Main!$B$4+_xlfn.IFNA(VLOOKUP($A11,'EV Distribution'!$A$2:$B$22,2,FALSE),0)*('EV Scenarios'!M$2-'EV Scenarios'!M$3)</f>
        <v>2.7905441533344582</v>
      </c>
      <c r="N11" s="2">
        <f>'Pc, Winter, S1'!N11*Main!$B$4+_xlfn.IFNA(VLOOKUP($A11,'EV Distribution'!$A$2:$B$22,2,FALSE),0)*('EV Scenarios'!N$2-'EV Scenarios'!N$3)</f>
        <v>2.6215927379264761</v>
      </c>
      <c r="O11" s="2">
        <f>'Pc, Winter, S1'!O11*Main!$B$4+_xlfn.IFNA(VLOOKUP($A11,'EV Distribution'!$A$2:$B$22,2,FALSE),0)*('EV Scenarios'!O$2-'EV Scenarios'!O$3)</f>
        <v>2.4998959009225663</v>
      </c>
      <c r="P11" s="2">
        <f>'Pc, Winter, S1'!P11*Main!$B$4+_xlfn.IFNA(VLOOKUP($A11,'EV Distribution'!$A$2:$B$22,2,FALSE),0)*('EV Scenarios'!P$2-'EV Scenarios'!P$3)</f>
        <v>2.4210266885776162</v>
      </c>
      <c r="Q11" s="2">
        <f>'Pc, Winter, S1'!Q11*Main!$B$4+_xlfn.IFNA(VLOOKUP($A11,'EV Distribution'!$A$2:$B$22,2,FALSE),0)*('EV Scenarios'!Q$2-'EV Scenarios'!Q$3)</f>
        <v>2.2831839518465391</v>
      </c>
      <c r="R11" s="2">
        <f>'Pc, Winter, S1'!R11*Main!$B$4+_xlfn.IFNA(VLOOKUP($A11,'EV Distribution'!$A$2:$B$22,2,FALSE),0)*('EV Scenarios'!R$2-'EV Scenarios'!R$3)</f>
        <v>2.2320122280679549</v>
      </c>
      <c r="S11" s="2">
        <f>'Pc, Winter, S1'!S11*Main!$B$4+_xlfn.IFNA(VLOOKUP($A11,'EV Distribution'!$A$2:$B$22,2,FALSE),0)*('EV Scenarios'!S$2-'EV Scenarios'!S$3)</f>
        <v>2.2014474189097966</v>
      </c>
      <c r="T11" s="2">
        <f>'Pc, Winter, S1'!T11*Main!$B$4+_xlfn.IFNA(VLOOKUP($A11,'EV Distribution'!$A$2:$B$22,2,FALSE),0)*('EV Scenarios'!T$2-'EV Scenarios'!T$3)</f>
        <v>1.4570925373808117</v>
      </c>
      <c r="U11" s="2">
        <f>'Pc, Winter, S1'!U11*Main!$B$4+_xlfn.IFNA(VLOOKUP($A11,'EV Distribution'!$A$2:$B$22,2,FALSE),0)*('EV Scenarios'!U$2-'EV Scenarios'!U$3)</f>
        <v>1.5047180311928667</v>
      </c>
      <c r="V11" s="2">
        <f>'Pc, Winter, S1'!V11*Main!$B$4+_xlfn.IFNA(VLOOKUP($A11,'EV Distribution'!$A$2:$B$22,2,FALSE),0)*('EV Scenarios'!V$2-'EV Scenarios'!V$3)</f>
        <v>1.5583430011953983</v>
      </c>
      <c r="W11" s="2">
        <f>'Pc, Winter, S1'!W11*Main!$B$4+_xlfn.IFNA(VLOOKUP($A11,'EV Distribution'!$A$2:$B$22,2,FALSE),0)*('EV Scenarios'!W$2-'EV Scenarios'!W$3)</f>
        <v>1.6048097644643207</v>
      </c>
      <c r="X11" s="2">
        <f>'Pc, Winter, S1'!X11*Main!$B$4+_xlfn.IFNA(VLOOKUP($A11,'EV Distribution'!$A$2:$B$22,2,FALSE),0)*('EV Scenarios'!X$2-'EV Scenarios'!X$3)</f>
        <v>1.6722928279751355</v>
      </c>
      <c r="Y11" s="2">
        <f>'Pc, Winter, S1'!Y11*Main!$B$4+_xlfn.IFNA(VLOOKUP($A11,'EV Distribution'!$A$2:$B$22,2,FALSE),0)*('EV Scenarios'!Y$2-'EV Scenarios'!Y$3)</f>
        <v>1.7703178363147973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1.7204476292717914</v>
      </c>
      <c r="C12" s="2">
        <f>'Pc, Winter, S1'!C12*Main!$B$4+_xlfn.IFNA(VLOOKUP($A12,'EV Distribution'!$A$2:$B$22,2,FALSE),0)*('EV Scenarios'!C$2-'EV Scenarios'!C$3)</f>
        <v>1.7972431130143727</v>
      </c>
      <c r="D12" s="2">
        <f>'Pc, Winter, S1'!D12*Main!$B$4+_xlfn.IFNA(VLOOKUP($A12,'EV Distribution'!$A$2:$B$22,2,FALSE),0)*('EV Scenarios'!D$2-'EV Scenarios'!D$3)</f>
        <v>1.8682017132872051</v>
      </c>
      <c r="E12" s="2">
        <f>'Pc, Winter, S1'!E12*Main!$B$4+_xlfn.IFNA(VLOOKUP($A12,'EV Distribution'!$A$2:$B$22,2,FALSE),0)*('EV Scenarios'!E$2-'EV Scenarios'!E$3)</f>
        <v>1.9744550466205382</v>
      </c>
      <c r="F12" s="2">
        <f>'Pc, Winter, S1'!F12*Main!$B$4+_xlfn.IFNA(VLOOKUP($A12,'EV Distribution'!$A$2:$B$22,2,FALSE),0)*('EV Scenarios'!F$2-'EV Scenarios'!F$3)</f>
        <v>2.0734497583888842</v>
      </c>
      <c r="G12" s="2">
        <f>'Pc, Winter, S1'!G12*Main!$B$4+_xlfn.IFNA(VLOOKUP($A12,'EV Distribution'!$A$2:$B$22,2,FALSE),0)*('EV Scenarios'!G$2-'EV Scenarios'!G$3)</f>
        <v>2.1645292488960144</v>
      </c>
      <c r="H12" s="2">
        <f>'Pc, Winter, S1'!H12*Main!$B$4+_xlfn.IFNA(VLOOKUP($A12,'EV Distribution'!$A$2:$B$22,2,FALSE),0)*('EV Scenarios'!H$2-'EV Scenarios'!H$3)</f>
        <v>2.1561862004894103</v>
      </c>
      <c r="I12" s="2">
        <f>'Pc, Winter, S1'!I12*Main!$B$4+_xlfn.IFNA(VLOOKUP($A12,'EV Distribution'!$A$2:$B$22,2,FALSE),0)*('EV Scenarios'!I$2-'EV Scenarios'!I$3)</f>
        <v>2.0468222568137708</v>
      </c>
      <c r="J12" s="2">
        <f>'Pc, Winter, S1'!J12*Main!$B$4+_xlfn.IFNA(VLOOKUP($A12,'EV Distribution'!$A$2:$B$22,2,FALSE),0)*('EV Scenarios'!J$2-'EV Scenarios'!J$3)</f>
        <v>1.8080721943014653</v>
      </c>
      <c r="K12" s="2">
        <f>'Pc, Winter, S1'!K12*Main!$B$4+_xlfn.IFNA(VLOOKUP($A12,'EV Distribution'!$A$2:$B$22,2,FALSE),0)*('EV Scenarios'!K$2-'EV Scenarios'!K$3)</f>
        <v>2.6909943404635328</v>
      </c>
      <c r="L12" s="2">
        <f>'Pc, Winter, S1'!L12*Main!$B$4+_xlfn.IFNA(VLOOKUP($A12,'EV Distribution'!$A$2:$B$22,2,FALSE),0)*('EV Scenarios'!L$2-'EV Scenarios'!L$3)</f>
        <v>2.6945392680364524</v>
      </c>
      <c r="M12" s="2">
        <f>'Pc, Winter, S1'!M12*Main!$B$4+_xlfn.IFNA(VLOOKUP($A12,'EV Distribution'!$A$2:$B$22,2,FALSE),0)*('EV Scenarios'!M$2-'EV Scenarios'!M$3)</f>
        <v>2.5952694929682441</v>
      </c>
      <c r="N12" s="2">
        <f>'Pc, Winter, S1'!N12*Main!$B$4+_xlfn.IFNA(VLOOKUP($A12,'EV Distribution'!$A$2:$B$22,2,FALSE),0)*('EV Scenarios'!N$2-'EV Scenarios'!N$3)</f>
        <v>2.4229512730711895</v>
      </c>
      <c r="O12" s="2">
        <f>'Pc, Winter, S1'!O12*Main!$B$4+_xlfn.IFNA(VLOOKUP($A12,'EV Distribution'!$A$2:$B$22,2,FALSE),0)*('EV Scenarios'!O$2-'EV Scenarios'!O$3)</f>
        <v>2.3105131484122299</v>
      </c>
      <c r="P12" s="2">
        <f>'Pc, Winter, S1'!P12*Main!$B$4+_xlfn.IFNA(VLOOKUP($A12,'EV Distribution'!$A$2:$B$22,2,FALSE),0)*('EV Scenarios'!P$2-'EV Scenarios'!P$3)</f>
        <v>2.233327338311816</v>
      </c>
      <c r="Q12" s="2">
        <f>'Pc, Winter, S1'!Q12*Main!$B$4+_xlfn.IFNA(VLOOKUP($A12,'EV Distribution'!$A$2:$B$22,2,FALSE),0)*('EV Scenarios'!Q$2-'EV Scenarios'!Q$3)</f>
        <v>2.1156854285151745</v>
      </c>
      <c r="R12" s="2">
        <f>'Pc, Winter, S1'!R12*Main!$B$4+_xlfn.IFNA(VLOOKUP($A12,'EV Distribution'!$A$2:$B$22,2,FALSE),0)*('EV Scenarios'!R$2-'EV Scenarios'!R$3)</f>
        <v>2.0586217968807135</v>
      </c>
      <c r="S12" s="2">
        <f>'Pc, Winter, S1'!S12*Main!$B$4+_xlfn.IFNA(VLOOKUP($A12,'EV Distribution'!$A$2:$B$22,2,FALSE),0)*('EV Scenarios'!S$2-'EV Scenarios'!S$3)</f>
        <v>2.011222965277192</v>
      </c>
      <c r="T12" s="2">
        <f>'Pc, Winter, S1'!T12*Main!$B$4+_xlfn.IFNA(VLOOKUP($A12,'EV Distribution'!$A$2:$B$22,2,FALSE),0)*('EV Scenarios'!T$2-'EV Scenarios'!T$3)</f>
        <v>1.2668680837482067</v>
      </c>
      <c r="U12" s="2">
        <f>'Pc, Winter, S1'!U12*Main!$B$4+_xlfn.IFNA(VLOOKUP($A12,'EV Distribution'!$A$2:$B$22,2,FALSE),0)*('EV Scenarios'!U$2-'EV Scenarios'!U$3)</f>
        <v>1.3178603820493344</v>
      </c>
      <c r="V12" s="2">
        <f>'Pc, Winter, S1'!V12*Main!$B$4+_xlfn.IFNA(VLOOKUP($A12,'EV Distribution'!$A$2:$B$22,2,FALSE),0)*('EV Scenarios'!V$2-'EV Scenarios'!V$3)</f>
        <v>1.3790606621522796</v>
      </c>
      <c r="W12" s="2">
        <f>'Pc, Winter, S1'!W12*Main!$B$4+_xlfn.IFNA(VLOOKUP($A12,'EV Distribution'!$A$2:$B$22,2,FALSE),0)*('EV Scenarios'!W$2-'EV Scenarios'!W$3)</f>
        <v>1.4415197467442971</v>
      </c>
      <c r="X12" s="2">
        <f>'Pc, Winter, S1'!X12*Main!$B$4+_xlfn.IFNA(VLOOKUP($A12,'EV Distribution'!$A$2:$B$22,2,FALSE),0)*('EV Scenarios'!X$2-'EV Scenarios'!X$3)</f>
        <v>1.5300453383118158</v>
      </c>
      <c r="Y12" s="2">
        <f>'Pc, Winter, S1'!Y12*Main!$B$4+_xlfn.IFNA(VLOOKUP($A12,'EV Distribution'!$A$2:$B$22,2,FALSE),0)*('EV Scenarios'!Y$2-'EV Scenarios'!Y$3)</f>
        <v>1.6432209668523048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1.9796915749303856</v>
      </c>
      <c r="C13" s="2">
        <f>'Pc, Winter, S1'!C13*Main!$B$4+_xlfn.IFNA(VLOOKUP($A13,'EV Distribution'!$A$2:$B$22,2,FALSE),0)*('EV Scenarios'!C$2-'EV Scenarios'!C$3)</f>
        <v>2.0598538631620396</v>
      </c>
      <c r="D13" s="2">
        <f>'Pc, Winter, S1'!D13*Main!$B$4+_xlfn.IFNA(VLOOKUP($A13,'EV Distribution'!$A$2:$B$22,2,FALSE),0)*('EV Scenarios'!D$2-'EV Scenarios'!D$3)</f>
        <v>2.1341792679239444</v>
      </c>
      <c r="E13" s="2">
        <f>'Pc, Winter, S1'!E13*Main!$B$4+_xlfn.IFNA(VLOOKUP($A13,'EV Distribution'!$A$2:$B$22,2,FALSE),0)*('EV Scenarios'!E$2-'EV Scenarios'!E$3)</f>
        <v>2.2496913136022276</v>
      </c>
      <c r="F13" s="2">
        <f>'Pc, Winter, S1'!F13*Main!$B$4+_xlfn.IFNA(VLOOKUP($A13,'EV Distribution'!$A$2:$B$22,2,FALSE),0)*('EV Scenarios'!F$2-'EV Scenarios'!F$3)</f>
        <v>2.3453192208815006</v>
      </c>
      <c r="G13" s="2">
        <f>'Pc, Winter, S1'!G13*Main!$B$4+_xlfn.IFNA(VLOOKUP($A13,'EV Distribution'!$A$2:$B$22,2,FALSE),0)*('EV Scenarios'!G$2-'EV Scenarios'!G$3)</f>
        <v>2.4313485046550221</v>
      </c>
      <c r="H13" s="2">
        <f>'Pc, Winter, S1'!H13*Main!$B$4+_xlfn.IFNA(VLOOKUP($A13,'EV Distribution'!$A$2:$B$22,2,FALSE),0)*('EV Scenarios'!H$2-'EV Scenarios'!H$3)</f>
        <v>2.4112216405366635</v>
      </c>
      <c r="I13" s="2">
        <f>'Pc, Winter, S1'!I13*Main!$B$4+_xlfn.IFNA(VLOOKUP($A13,'EV Distribution'!$A$2:$B$22,2,FALSE),0)*('EV Scenarios'!I$2-'EV Scenarios'!I$3)</f>
        <v>2.2808151688043203</v>
      </c>
      <c r="J13" s="2">
        <f>'Pc, Winter, S1'!J13*Main!$B$4+_xlfn.IFNA(VLOOKUP($A13,'EV Distribution'!$A$2:$B$22,2,FALSE),0)*('EV Scenarios'!J$2-'EV Scenarios'!J$3)</f>
        <v>2.0075553602790199</v>
      </c>
      <c r="K13" s="2">
        <f>'Pc, Winter, S1'!K13*Main!$B$4+_xlfn.IFNA(VLOOKUP($A13,'EV Distribution'!$A$2:$B$22,2,FALSE),0)*('EV Scenarios'!K$2-'EV Scenarios'!K$3)</f>
        <v>2.9047864255196467</v>
      </c>
      <c r="L13" s="2">
        <f>'Pc, Winter, S1'!L13*Main!$B$4+_xlfn.IFNA(VLOOKUP($A13,'EV Distribution'!$A$2:$B$22,2,FALSE),0)*('EV Scenarios'!L$2-'EV Scenarios'!L$3)</f>
        <v>2.9504164092059741</v>
      </c>
      <c r="M13" s="2">
        <f>'Pc, Winter, S1'!M13*Main!$B$4+_xlfn.IFNA(VLOOKUP($A13,'EV Distribution'!$A$2:$B$22,2,FALSE),0)*('EV Scenarios'!M$2-'EV Scenarios'!M$3)</f>
        <v>2.8174785892470391</v>
      </c>
      <c r="N13" s="2">
        <f>'Pc, Winter, S1'!N13*Main!$B$4+_xlfn.IFNA(VLOOKUP($A13,'EV Distribution'!$A$2:$B$22,2,FALSE),0)*('EV Scenarios'!N$2-'EV Scenarios'!N$3)</f>
        <v>2.6544190816949342</v>
      </c>
      <c r="O13" s="2">
        <f>'Pc, Winter, S1'!O13*Main!$B$4+_xlfn.IFNA(VLOOKUP($A13,'EV Distribution'!$A$2:$B$22,2,FALSE),0)*('EV Scenarios'!O$2-'EV Scenarios'!O$3)</f>
        <v>2.5537647727477291</v>
      </c>
      <c r="P13" s="2">
        <f>'Pc, Winter, S1'!P13*Main!$B$4+_xlfn.IFNA(VLOOKUP($A13,'EV Distribution'!$A$2:$B$22,2,FALSE),0)*('EV Scenarios'!P$2-'EV Scenarios'!P$3)</f>
        <v>2.4917295828481421</v>
      </c>
      <c r="Q13" s="2">
        <f>'Pc, Winter, S1'!Q13*Main!$B$4+_xlfn.IFNA(VLOOKUP($A13,'EV Distribution'!$A$2:$B$22,2,FALSE),0)*('EV Scenarios'!Q$2-'EV Scenarios'!Q$3)</f>
        <v>2.3825046842741822</v>
      </c>
      <c r="R13" s="2">
        <f>'Pc, Winter, S1'!R13*Main!$B$4+_xlfn.IFNA(VLOOKUP($A13,'EV Distribution'!$A$2:$B$22,2,FALSE),0)*('EV Scenarios'!R$2-'EV Scenarios'!R$3)</f>
        <v>2.3565839941636431</v>
      </c>
      <c r="S13" s="2">
        <f>'Pc, Winter, S1'!S13*Main!$B$4+_xlfn.IFNA(VLOOKUP($A13,'EV Distribution'!$A$2:$B$22,2,FALSE),0)*('EV Scenarios'!S$2-'EV Scenarios'!S$3)</f>
        <v>2.2982430479706357</v>
      </c>
      <c r="T13" s="2">
        <f>'Pc, Winter, S1'!T13*Main!$B$4+_xlfn.IFNA(VLOOKUP($A13,'EV Distribution'!$A$2:$B$22,2,FALSE),0)*('EV Scenarios'!T$2-'EV Scenarios'!T$3)</f>
        <v>1.5345290406294827</v>
      </c>
      <c r="U13" s="2">
        <f>'Pc, Winter, S1'!U13*Main!$B$4+_xlfn.IFNA(VLOOKUP($A13,'EV Distribution'!$A$2:$B$22,2,FALSE),0)*('EV Scenarios'!U$2-'EV Scenarios'!U$3)</f>
        <v>1.5728958220965881</v>
      </c>
      <c r="V13" s="2">
        <f>'Pc, Winter, S1'!V13*Main!$B$4+_xlfn.IFNA(VLOOKUP($A13,'EV Distribution'!$A$2:$B$22,2,FALSE),0)*('EV Scenarios'!V$2-'EV Scenarios'!V$3)</f>
        <v>1.6441965156667511</v>
      </c>
      <c r="W13" s="2">
        <f>'Pc, Winter, S1'!W13*Main!$B$4+_xlfn.IFNA(VLOOKUP($A13,'EV Distribution'!$A$2:$B$22,2,FALSE),0)*('EV Scenarios'!W$2-'EV Scenarios'!W$3)</f>
        <v>1.7066556002587685</v>
      </c>
      <c r="X13" s="2">
        <f>'Pc, Winter, S1'!X13*Main!$B$4+_xlfn.IFNA(VLOOKUP($A13,'EV Distribution'!$A$2:$B$22,2,FALSE),0)*('EV Scenarios'!X$2-'EV Scenarios'!X$3)</f>
        <v>1.8103318120271141</v>
      </c>
      <c r="Y13" s="2">
        <f>'Pc, Winter, S1'!Y13*Main!$B$4+_xlfn.IFNA(VLOOKUP($A13,'EV Distribution'!$A$2:$B$22,2,FALSE),0)*('EV Scenarios'!Y$2-'EV Scenarios'!Y$3)</f>
        <v>1.9563337843360613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2.3853915158636401</v>
      </c>
      <c r="C14" s="2">
        <f>'Pc, Winter, S1'!C14*Main!$B$4+_xlfn.IFNA(VLOOKUP($A14,'EV Distribution'!$A$2:$B$22,2,FALSE),0)*('EV Scenarios'!C$2-'EV Scenarios'!C$3)</f>
        <v>2.4411444715495172</v>
      </c>
      <c r="D14" s="2">
        <f>'Pc, Winter, S1'!D14*Main!$B$4+_xlfn.IFNA(VLOOKUP($A14,'EV Distribution'!$A$2:$B$22,2,FALSE),0)*('EV Scenarios'!D$2-'EV Scenarios'!D$3)</f>
        <v>2.5264119909009084</v>
      </c>
      <c r="E14" s="2">
        <f>'Pc, Winter, S1'!E14*Main!$B$4+_xlfn.IFNA(VLOOKUP($A14,'EV Distribution'!$A$2:$B$22,2,FALSE),0)*('EV Scenarios'!E$2-'EV Scenarios'!E$3)</f>
        <v>2.6410823354569235</v>
      </c>
      <c r="F14" s="2">
        <f>'Pc, Winter, S1'!F14*Main!$B$4+_xlfn.IFNA(VLOOKUP($A14,'EV Distribution'!$A$2:$B$22,2,FALSE),0)*('EV Scenarios'!F$2-'EV Scenarios'!F$3)</f>
        <v>2.7501774606924871</v>
      </c>
      <c r="G14" s="2">
        <f>'Pc, Winter, S1'!G14*Main!$B$4+_xlfn.IFNA(VLOOKUP($A14,'EV Distribution'!$A$2:$B$22,2,FALSE),0)*('EV Scenarios'!G$2-'EV Scenarios'!G$3)</f>
        <v>2.8446237556886902</v>
      </c>
      <c r="H14" s="2">
        <f>'Pc, Winter, S1'!H14*Main!$B$4+_xlfn.IFNA(VLOOKUP($A14,'EV Distribution'!$A$2:$B$22,2,FALSE),0)*('EV Scenarios'!H$2-'EV Scenarios'!H$3)</f>
        <v>2.989470311534892</v>
      </c>
      <c r="I14" s="2">
        <f>'Pc, Winter, S1'!I14*Main!$B$4+_xlfn.IFNA(VLOOKUP($A14,'EV Distribution'!$A$2:$B$22,2,FALSE),0)*('EV Scenarios'!I$2-'EV Scenarios'!I$3)</f>
        <v>2.9162995161167835</v>
      </c>
      <c r="J14" s="2">
        <f>'Pc, Winter, S1'!J14*Main!$B$4+_xlfn.IFNA(VLOOKUP($A14,'EV Distribution'!$A$2:$B$22,2,FALSE),0)*('EV Scenarios'!J$2-'EV Scenarios'!J$3)</f>
        <v>2.7171094063510814</v>
      </c>
      <c r="K14" s="2">
        <f>'Pc, Winter, S1'!K14*Main!$B$4+_xlfn.IFNA(VLOOKUP($A14,'EV Distribution'!$A$2:$B$22,2,FALSE),0)*('EV Scenarios'!K$2-'EV Scenarios'!K$3)</f>
        <v>3.6017149547576857</v>
      </c>
      <c r="L14" s="2">
        <f>'Pc, Winter, S1'!L14*Main!$B$4+_xlfn.IFNA(VLOOKUP($A14,'EV Distribution'!$A$2:$B$22,2,FALSE),0)*('EV Scenarios'!L$2-'EV Scenarios'!L$3)</f>
        <v>3.5353986891823475</v>
      </c>
      <c r="M14" s="2">
        <f>'Pc, Winter, S1'!M14*Main!$B$4+_xlfn.IFNA(VLOOKUP($A14,'EV Distribution'!$A$2:$B$22,2,FALSE),0)*('EV Scenarios'!M$2-'EV Scenarios'!M$3)</f>
        <v>3.470638660127134</v>
      </c>
      <c r="N14" s="2">
        <f>'Pc, Winter, S1'!N14*Main!$B$4+_xlfn.IFNA(VLOOKUP($A14,'EV Distribution'!$A$2:$B$22,2,FALSE),0)*('EV Scenarios'!N$2-'EV Scenarios'!N$3)</f>
        <v>3.3370386918544144</v>
      </c>
      <c r="O14" s="2">
        <f>'Pc, Winter, S1'!O14*Main!$B$4+_xlfn.IFNA(VLOOKUP($A14,'EV Distribution'!$A$2:$B$22,2,FALSE),0)*('EV Scenarios'!O$2-'EV Scenarios'!O$3)</f>
        <v>3.1959827290383371</v>
      </c>
      <c r="P14" s="2">
        <f>'Pc, Winter, S1'!P14*Main!$B$4+_xlfn.IFNA(VLOOKUP($A14,'EV Distribution'!$A$2:$B$22,2,FALSE),0)*('EV Scenarios'!P$2-'EV Scenarios'!P$3)</f>
        <v>3.1086965054707054</v>
      </c>
      <c r="Q14" s="2">
        <f>'Pc, Winter, S1'!Q14*Main!$B$4+_xlfn.IFNA(VLOOKUP($A14,'EV Distribution'!$A$2:$B$22,2,FALSE),0)*('EV Scenarios'!Q$2-'EV Scenarios'!Q$3)</f>
        <v>2.9986299057744779</v>
      </c>
      <c r="R14" s="2">
        <f>'Pc, Winter, S1'!R14*Main!$B$4+_xlfn.IFNA(VLOOKUP($A14,'EV Distribution'!$A$2:$B$22,2,FALSE),0)*('EV Scenarios'!R$2-'EV Scenarios'!R$3)</f>
        <v>2.9011646202711443</v>
      </c>
      <c r="S14" s="2">
        <f>'Pc, Winter, S1'!S14*Main!$B$4+_xlfn.IFNA(VLOOKUP($A14,'EV Distribution'!$A$2:$B$22,2,FALSE),0)*('EV Scenarios'!S$2-'EV Scenarios'!S$3)</f>
        <v>2.8739666156020593</v>
      </c>
      <c r="T14" s="2">
        <f>'Pc, Winter, S1'!T14*Main!$B$4+_xlfn.IFNA(VLOOKUP($A14,'EV Distribution'!$A$2:$B$22,2,FALSE),0)*('EV Scenarios'!T$2-'EV Scenarios'!T$3)</f>
        <v>2.1026772981604926</v>
      </c>
      <c r="U14" s="2">
        <f>'Pc, Winter, S1'!U14*Main!$B$4+_xlfn.IFNA(VLOOKUP($A14,'EV Distribution'!$A$2:$B$22,2,FALSE),0)*('EV Scenarios'!U$2-'EV Scenarios'!U$3)</f>
        <v>2.1065343336146034</v>
      </c>
      <c r="V14" s="2">
        <f>'Pc, Winter, S1'!V14*Main!$B$4+_xlfn.IFNA(VLOOKUP($A14,'EV Distribution'!$A$2:$B$22,2,FALSE),0)*('EV Scenarios'!V$2-'EV Scenarios'!V$3)</f>
        <v>2.1828852339183751</v>
      </c>
      <c r="W14" s="2">
        <f>'Pc, Winter, S1'!W14*Main!$B$4+_xlfn.IFNA(VLOOKUP($A14,'EV Distribution'!$A$2:$B$22,2,FALSE),0)*('EV Scenarios'!W$2-'EV Scenarios'!W$3)</f>
        <v>2.2192515837200797</v>
      </c>
      <c r="X14" s="2">
        <f>'Pc, Winter, S1'!X14*Main!$B$4+_xlfn.IFNA(VLOOKUP($A14,'EV Distribution'!$A$2:$B$22,2,FALSE),0)*('EV Scenarios'!X$2-'EV Scenarios'!X$3)</f>
        <v>2.2168734540826369</v>
      </c>
      <c r="Y14" s="2">
        <f>'Pc, Winter, S1'!Y14*Main!$B$4+_xlfn.IFNA(VLOOKUP($A14,'EV Distribution'!$A$2:$B$22,2,FALSE),0)*('EV Scenarios'!Y$2-'EV Scenarios'!Y$3)</f>
        <v>2.3191069680336396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1.6775208720361152</v>
      </c>
      <c r="C15" s="2">
        <f>'Pc, Winter, S1'!C15*Main!$B$4+_xlfn.IFNA(VLOOKUP($A15,'EV Distribution'!$A$2:$B$22,2,FALSE),0)*('EV Scenarios'!C$2-'EV Scenarios'!C$3)</f>
        <v>1.7576831602677689</v>
      </c>
      <c r="D15" s="2">
        <f>'Pc, Winter, S1'!D15*Main!$B$4+_xlfn.IFNA(VLOOKUP($A15,'EV Distribution'!$A$2:$B$22,2,FALSE),0)*('EV Scenarios'!D$2-'EV Scenarios'!D$3)</f>
        <v>1.8311668639074059</v>
      </c>
      <c r="E15" s="2">
        <f>'Pc, Winter, S1'!E15*Main!$B$4+_xlfn.IFNA(VLOOKUP($A15,'EV Distribution'!$A$2:$B$22,2,FALSE),0)*('EV Scenarios'!E$2-'EV Scenarios'!E$3)</f>
        <v>1.937420197240739</v>
      </c>
      <c r="F15" s="2">
        <f>'Pc, Winter, S1'!F15*Main!$B$4+_xlfn.IFNA(VLOOKUP($A15,'EV Distribution'!$A$2:$B$22,2,FALSE),0)*('EV Scenarios'!F$2-'EV Scenarios'!F$3)</f>
        <v>2.0355732078868169</v>
      </c>
      <c r="G15" s="2">
        <f>'Pc, Winter, S1'!G15*Main!$B$4+_xlfn.IFNA(VLOOKUP($A15,'EV Distribution'!$A$2:$B$22,2,FALSE),0)*('EV Scenarios'!G$2-'EV Scenarios'!G$3)</f>
        <v>2.1157105838044612</v>
      </c>
      <c r="H15" s="2">
        <f>'Pc, Winter, S1'!H15*Main!$B$4+_xlfn.IFNA(VLOOKUP($A15,'EV Distribution'!$A$2:$B$22,2,FALSE),0)*('EV Scenarios'!H$2-'EV Scenarios'!H$3)</f>
        <v>2.0905335129524936</v>
      </c>
      <c r="I15" s="2">
        <f>'Pc, Winter, S1'!I15*Main!$B$4+_xlfn.IFNA(VLOOKUP($A15,'EV Distribution'!$A$2:$B$22,2,FALSE),0)*('EV Scenarios'!I$2-'EV Scenarios'!I$3)</f>
        <v>1.9769610636655133</v>
      </c>
      <c r="J15" s="2">
        <f>'Pc, Winter, S1'!J15*Main!$B$4+_xlfn.IFNA(VLOOKUP($A15,'EV Distribution'!$A$2:$B$22,2,FALSE),0)*('EV Scenarios'!J$2-'EV Scenarios'!J$3)</f>
        <v>1.7634620348212526</v>
      </c>
      <c r="K15" s="2">
        <f>'Pc, Winter, S1'!K15*Main!$B$4+_xlfn.IFNA(VLOOKUP($A15,'EV Distribution'!$A$2:$B$22,2,FALSE),0)*('EV Scenarios'!K$2-'EV Scenarios'!K$3)</f>
        <v>2.6741603180181697</v>
      </c>
      <c r="L15" s="2">
        <f>'Pc, Winter, S1'!L15*Main!$B$4+_xlfn.IFNA(VLOOKUP($A15,'EV Distribution'!$A$2:$B$22,2,FALSE),0)*('EV Scenarios'!L$2-'EV Scenarios'!L$3)</f>
        <v>2.6171027647877816</v>
      </c>
      <c r="M15" s="2">
        <f>'Pc, Winter, S1'!M15*Main!$B$4+_xlfn.IFNA(VLOOKUP($A15,'EV Distribution'!$A$2:$B$22,2,FALSE),0)*('EV Scenarios'!M$2-'EV Scenarios'!M$3)</f>
        <v>2.5169912885973051</v>
      </c>
      <c r="N15" s="2">
        <f>'Pc, Winter, S1'!N15*Main!$B$4+_xlfn.IFNA(VLOOKUP($A15,'EV Distribution'!$A$2:$B$22,2,FALSE),0)*('EV Scenarios'!N$2-'EV Scenarios'!N$3)</f>
        <v>2.3505649765561274</v>
      </c>
      <c r="O15" s="2">
        <f>'Pc, Winter, S1'!O15*Main!$B$4+_xlfn.IFNA(VLOOKUP($A15,'EV Distribution'!$A$2:$B$22,2,FALSE),0)*('EV Scenarios'!O$2-'EV Scenarios'!O$3)</f>
        <v>2.2414936563862402</v>
      </c>
      <c r="P15" s="2">
        <f>'Pc, Winter, S1'!P15*Main!$B$4+_xlfn.IFNA(VLOOKUP($A15,'EV Distribution'!$A$2:$B$22,2,FALSE),0)*('EV Scenarios'!P$2-'EV Scenarios'!P$3)</f>
        <v>2.1701997541417035</v>
      </c>
      <c r="Q15" s="2">
        <f>'Pc, Winter, S1'!Q15*Main!$B$4+_xlfn.IFNA(VLOOKUP($A15,'EV Distribution'!$A$2:$B$22,2,FALSE),0)*('EV Scenarios'!Q$2-'EV Scenarios'!Q$3)</f>
        <v>2.0483493387337215</v>
      </c>
      <c r="R15" s="2">
        <f>'Pc, Winter, S1'!R15*Main!$B$4+_xlfn.IFNA(VLOOKUP($A15,'EV Distribution'!$A$2:$B$22,2,FALSE),0)*('EV Scenarios'!R$2-'EV Scenarios'!R$3)</f>
        <v>1.9870772014879194</v>
      </c>
      <c r="S15" s="2">
        <f>'Pc, Winter, S1'!S15*Main!$B$4+_xlfn.IFNA(VLOOKUP($A15,'EV Distribution'!$A$2:$B$22,2,FALSE),0)*('EV Scenarios'!S$2-'EV Scenarios'!S$3)</f>
        <v>1.9203192440722303</v>
      </c>
      <c r="T15" s="2">
        <f>'Pc, Winter, S1'!T15*Main!$B$4+_xlfn.IFNA(VLOOKUP($A15,'EV Distribution'!$A$2:$B$22,2,FALSE),0)*('EV Scenarios'!T$2-'EV Scenarios'!T$3)</f>
        <v>1.1826979715213906</v>
      </c>
      <c r="U15" s="2">
        <f>'Pc, Winter, S1'!U15*Main!$B$4+_xlfn.IFNA(VLOOKUP($A15,'EV Distribution'!$A$2:$B$22,2,FALSE),0)*('EV Scenarios'!U$2-'EV Scenarios'!U$3)</f>
        <v>1.2395821776783953</v>
      </c>
      <c r="V15" s="2">
        <f>'Pc, Winter, S1'!V15*Main!$B$4+_xlfn.IFNA(VLOOKUP($A15,'EV Distribution'!$A$2:$B$22,2,FALSE),0)*('EV Scenarios'!V$2-'EV Scenarios'!V$3)</f>
        <v>1.3049909633926813</v>
      </c>
      <c r="W15" s="2">
        <f>'Pc, Winter, S1'!W15*Main!$B$4+_xlfn.IFNA(VLOOKUP($A15,'EV Distribution'!$A$2:$B$22,2,FALSE),0)*('EV Scenarios'!W$2-'EV Scenarios'!W$3)</f>
        <v>1.3649249446178942</v>
      </c>
      <c r="X15" s="2">
        <f>'Pc, Winter, S1'!X15*Main!$B$4+_xlfn.IFNA(VLOOKUP($A15,'EV Distribution'!$A$2:$B$22,2,FALSE),0)*('EV Scenarios'!X$2-'EV Scenarios'!X$3)</f>
        <v>1.4610258462858265</v>
      </c>
      <c r="Y15" s="2">
        <f>'Pc, Winter, S1'!Y15*Main!$B$4+_xlfn.IFNA(VLOOKUP($A15,'EV Distribution'!$A$2:$B$22,2,FALSE),0)*('EV Scenarios'!Y$2-'EV Scenarios'!Y$3)</f>
        <v>1.5851435894158015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0.33415534554046078</v>
      </c>
      <c r="C2" s="2">
        <f>'Pc, Winter, S1'!C2*Main!$B$5+_xlfn.IFNA(VLOOKUP($A2,'EV Distribution'!$A$2:$B$22,2,FALSE),0)*('EV Scenarios'!C$4-'EV Scenarios'!C$2)</f>
        <v>0.32152982870643831</v>
      </c>
      <c r="D2" s="2">
        <f>'Pc, Winter, S1'!D2*Main!$B$5+_xlfn.IFNA(VLOOKUP($A2,'EV Distribution'!$A$2:$B$22,2,FALSE),0)*('EV Scenarios'!D$4-'EV Scenarios'!D$2)</f>
        <v>0.30974601299468407</v>
      </c>
      <c r="E2" s="2">
        <f>'Pc, Winter, S1'!E2*Main!$B$5+_xlfn.IFNA(VLOOKUP($A2,'EV Distribution'!$A$2:$B$22,2,FALSE),0)*('EV Scenarios'!E$4-'EV Scenarios'!E$2)</f>
        <v>0.31900472533963381</v>
      </c>
      <c r="F2" s="2">
        <f>'Pc, Winter, S1'!F2*Main!$B$5+_xlfn.IFNA(VLOOKUP($A2,'EV Distribution'!$A$2:$B$22,2,FALSE),0)*('EV Scenarios'!F$4-'EV Scenarios'!F$2)</f>
        <v>0.31058771411695218</v>
      </c>
      <c r="G2" s="2">
        <f>'Pc, Winter, S1'!G2*Main!$B$5+_xlfn.IFNA(VLOOKUP($A2,'EV Distribution'!$A$2:$B$22,2,FALSE),0)*('EV Scenarios'!G$4-'EV Scenarios'!G$2)</f>
        <v>0.31058771411695218</v>
      </c>
      <c r="H2" s="2">
        <f>'Pc, Winter, S1'!H2*Main!$B$5+_xlfn.IFNA(VLOOKUP($A2,'EV Distribution'!$A$2:$B$22,2,FALSE),0)*('EV Scenarios'!H$4-'EV Scenarios'!H$2)</f>
        <v>0.31395451860602486</v>
      </c>
      <c r="I2" s="2">
        <f>'Pc, Winter, S1'!I2*Main!$B$5+_xlfn.IFNA(VLOOKUP($A2,'EV Distribution'!$A$2:$B$22,2,FALSE),0)*('EV Scenarios'!I$4-'EV Scenarios'!I$2)</f>
        <v>0.4073833431777909</v>
      </c>
      <c r="J2" s="2">
        <f>'Pc, Winter, S1'!J2*Main!$B$5+_xlfn.IFNA(VLOOKUP($A2,'EV Distribution'!$A$2:$B$22,2,FALSE),0)*('EV Scenarios'!J$4-'EV Scenarios'!J$2)</f>
        <v>0.41495865327820436</v>
      </c>
      <c r="K2" s="2">
        <f>'Pc, Winter, S1'!K2*Main!$B$5+_xlfn.IFNA(VLOOKUP($A2,'EV Distribution'!$A$2:$B$22,2,FALSE),0)*('EV Scenarios'!K$4-'EV Scenarios'!K$2)</f>
        <v>0.41159184878913174</v>
      </c>
      <c r="L2" s="2">
        <f>'Pc, Winter, S1'!L2*Main!$B$5+_xlfn.IFNA(VLOOKUP($A2,'EV Distribution'!$A$2:$B$22,2,FALSE),0)*('EV Scenarios'!L$4-'EV Scenarios'!L$2)</f>
        <v>0.40990844654459546</v>
      </c>
      <c r="M2" s="2">
        <f>'Pc, Winter, S1'!M2*Main!$B$5+_xlfn.IFNA(VLOOKUP($A2,'EV Distribution'!$A$2:$B$22,2,FALSE),0)*('EV Scenarios'!M$4-'EV Scenarios'!M$2)</f>
        <v>0.41832545776727703</v>
      </c>
      <c r="N2" s="2">
        <f>'Pc, Winter, S1'!N2*Main!$B$5+_xlfn.IFNA(VLOOKUP($A2,'EV Distribution'!$A$2:$B$22,2,FALSE),0)*('EV Scenarios'!N$4-'EV Scenarios'!N$2)</f>
        <v>0.41411695215593625</v>
      </c>
      <c r="O2" s="2">
        <f>'Pc, Winter, S1'!O2*Main!$B$5+_xlfn.IFNA(VLOOKUP($A2,'EV Distribution'!$A$2:$B$22,2,FALSE),0)*('EV Scenarios'!O$4-'EV Scenarios'!O$2)</f>
        <v>0.40654164205552279</v>
      </c>
      <c r="P2" s="2">
        <f>'Pc, Winter, S1'!P2*Main!$B$5+_xlfn.IFNA(VLOOKUP($A2,'EV Distribution'!$A$2:$B$22,2,FALSE),0)*('EV Scenarios'!P$4-'EV Scenarios'!P$2)</f>
        <v>0.35351447135262853</v>
      </c>
      <c r="Q2" s="2">
        <f>'Pc, Winter, S1'!Q2*Main!$B$5+_xlfn.IFNA(VLOOKUP($A2,'EV Distribution'!$A$2:$B$22,2,FALSE),0)*('EV Scenarios'!Q$4-'EV Scenarios'!Q$2)</f>
        <v>0.38044890726520969</v>
      </c>
      <c r="R2" s="2">
        <f>'Pc, Winter, S1'!R2*Main!$B$5+_xlfn.IFNA(VLOOKUP($A2,'EV Distribution'!$A$2:$B$22,2,FALSE),0)*('EV Scenarios'!R$4-'EV Scenarios'!R$2)</f>
        <v>0.41411695215593625</v>
      </c>
      <c r="S2" s="2">
        <f>'Pc, Winter, S1'!S2*Main!$B$5+_xlfn.IFNA(VLOOKUP($A2,'EV Distribution'!$A$2:$B$22,2,FALSE),0)*('EV Scenarios'!S$4-'EV Scenarios'!S$2)</f>
        <v>0.4073833431777909</v>
      </c>
      <c r="T2" s="2">
        <f>'Pc, Winter, S1'!T2*Main!$B$5+_xlfn.IFNA(VLOOKUP($A2,'EV Distribution'!$A$2:$B$22,2,FALSE),0)*('EV Scenarios'!T$4-'EV Scenarios'!T$2)</f>
        <v>0.38634081512108687</v>
      </c>
      <c r="U2" s="2">
        <f>'Pc, Winter, S1'!U2*Main!$B$5+_xlfn.IFNA(VLOOKUP($A2,'EV Distribution'!$A$2:$B$22,2,FALSE),0)*('EV Scenarios'!U$4-'EV Scenarios'!U$2)</f>
        <v>0.36866509155345545</v>
      </c>
      <c r="V2" s="2">
        <f>'Pc, Winter, S1'!V2*Main!$B$5+_xlfn.IFNA(VLOOKUP($A2,'EV Distribution'!$A$2:$B$22,2,FALSE),0)*('EV Scenarios'!V$4-'EV Scenarios'!V$2)</f>
        <v>0.36613998818665094</v>
      </c>
      <c r="W2" s="2">
        <f>'Pc, Winter, S1'!W2*Main!$B$5+_xlfn.IFNA(VLOOKUP($A2,'EV Distribution'!$A$2:$B$22,2,FALSE),0)*('EV Scenarios'!W$4-'EV Scenarios'!W$2)</f>
        <v>0.34930596574128775</v>
      </c>
      <c r="X2" s="2">
        <f>'Pc, Winter, S1'!X2*Main!$B$5+_xlfn.IFNA(VLOOKUP($A2,'EV Distribution'!$A$2:$B$22,2,FALSE),0)*('EV Scenarios'!X$4-'EV Scenarios'!X$2)</f>
        <v>0.31563792085056119</v>
      </c>
      <c r="Y2" s="2">
        <f>'Pc, Winter, S1'!Y2*Main!$B$5+_xlfn.IFNA(VLOOKUP($A2,'EV Distribution'!$A$2:$B$22,2,FALSE),0)*('EV Scenarios'!Y$4-'EV Scenarios'!Y$2)</f>
        <v>0.30890431187241585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0.65034867531572582</v>
      </c>
      <c r="C3" s="2">
        <f>'Pc, Winter, S1'!C3*Main!$B$5+_xlfn.IFNA(VLOOKUP($A3,'EV Distribution'!$A$2:$B$22,2,FALSE),0)*('EV Scenarios'!C$4-'EV Scenarios'!C$2)</f>
        <v>0.76037089463617702</v>
      </c>
      <c r="D3" s="2">
        <f>'Pc, Winter, S1'!D3*Main!$B$5+_xlfn.IFNA(VLOOKUP($A3,'EV Distribution'!$A$2:$B$22,2,FALSE),0)*('EV Scenarios'!D$4-'EV Scenarios'!D$2)</f>
        <v>0.97084990218828238</v>
      </c>
      <c r="E3" s="2">
        <f>'Pc, Winter, S1'!E3*Main!$B$5+_xlfn.IFNA(VLOOKUP($A3,'EV Distribution'!$A$2:$B$22,2,FALSE),0)*('EV Scenarios'!E$4-'EV Scenarios'!E$2)</f>
        <v>1.1300691534469662</v>
      </c>
      <c r="F3" s="2">
        <f>'Pc, Winter, S1'!F3*Main!$B$5+_xlfn.IFNA(VLOOKUP($A3,'EV Distribution'!$A$2:$B$22,2,FALSE),0)*('EV Scenarios'!F$4-'EV Scenarios'!F$2)</f>
        <v>1.2831857699772169</v>
      </c>
      <c r="G3" s="2">
        <f>'Pc, Winter, S1'!G3*Main!$B$5+_xlfn.IFNA(VLOOKUP($A3,'EV Distribution'!$A$2:$B$22,2,FALSE),0)*('EV Scenarios'!G$4-'EV Scenarios'!G$2)</f>
        <v>1.3594351884791716</v>
      </c>
      <c r="H3" s="2">
        <f>'Pc, Winter, S1'!H3*Main!$B$5+_xlfn.IFNA(VLOOKUP($A3,'EV Distribution'!$A$2:$B$22,2,FALSE),0)*('EV Scenarios'!H$4-'EV Scenarios'!H$2)</f>
        <v>1.2938871056169661</v>
      </c>
      <c r="I3" s="2">
        <f>'Pc, Winter, S1'!I3*Main!$B$5+_xlfn.IFNA(VLOOKUP($A3,'EV Distribution'!$A$2:$B$22,2,FALSE),0)*('EV Scenarios'!I$4-'EV Scenarios'!I$2)</f>
        <v>1.8476972502039208</v>
      </c>
      <c r="J3" s="2">
        <f>'Pc, Winter, S1'!J3*Main!$B$5+_xlfn.IFNA(VLOOKUP($A3,'EV Distribution'!$A$2:$B$22,2,FALSE),0)*('EV Scenarios'!J$4-'EV Scenarios'!J$2)</f>
        <v>1.6643681586364019</v>
      </c>
      <c r="K3" s="2">
        <f>'Pc, Winter, S1'!K3*Main!$B$5+_xlfn.IFNA(VLOOKUP($A3,'EV Distribution'!$A$2:$B$22,2,FALSE),0)*('EV Scenarios'!K$4-'EV Scenarios'!K$2)</f>
        <v>1.9445737225128681</v>
      </c>
      <c r="L3" s="2">
        <f>'Pc, Winter, S1'!L3*Main!$B$5+_xlfn.IFNA(VLOOKUP($A3,'EV Distribution'!$A$2:$B$22,2,FALSE),0)*('EV Scenarios'!L$4-'EV Scenarios'!L$2)</f>
        <v>1.9779889606081065</v>
      </c>
      <c r="M3" s="2">
        <f>'Pc, Winter, S1'!M3*Main!$B$5+_xlfn.IFNA(VLOOKUP($A3,'EV Distribution'!$A$2:$B$22,2,FALSE),0)*('EV Scenarios'!M$4-'EV Scenarios'!M$2)</f>
        <v>1.94094135975867</v>
      </c>
      <c r="N3" s="2">
        <f>'Pc, Winter, S1'!N3*Main!$B$5+_xlfn.IFNA(VLOOKUP($A3,'EV Distribution'!$A$2:$B$22,2,FALSE),0)*('EV Scenarios'!N$4-'EV Scenarios'!N$2)</f>
        <v>1.7984575603043342</v>
      </c>
      <c r="O3" s="2">
        <f>'Pc, Winter, S1'!O3*Main!$B$5+_xlfn.IFNA(VLOOKUP($A3,'EV Distribution'!$A$2:$B$22,2,FALSE),0)*('EV Scenarios'!O$4-'EV Scenarios'!O$2)</f>
        <v>1.7115459644896351</v>
      </c>
      <c r="P3" s="2">
        <f>'Pc, Winter, S1'!P3*Main!$B$5+_xlfn.IFNA(VLOOKUP($A3,'EV Distribution'!$A$2:$B$22,2,FALSE),0)*('EV Scenarios'!P$4-'EV Scenarios'!P$2)</f>
        <v>1.6618309689477682</v>
      </c>
      <c r="Q3" s="2">
        <f>'Pc, Winter, S1'!Q3*Main!$B$5+_xlfn.IFNA(VLOOKUP($A3,'EV Distribution'!$A$2:$B$22,2,FALSE),0)*('EV Scenarios'!Q$4-'EV Scenarios'!Q$2)</f>
        <v>1.5760983793210137</v>
      </c>
      <c r="R3" s="2">
        <f>'Pc, Winter, S1'!R3*Main!$B$5+_xlfn.IFNA(VLOOKUP($A3,'EV Distribution'!$A$2:$B$22,2,FALSE),0)*('EV Scenarios'!R$4-'EV Scenarios'!R$2)</f>
        <v>1.5248241398616149</v>
      </c>
      <c r="S3" s="2">
        <f>'Pc, Winter, S1'!S3*Main!$B$5+_xlfn.IFNA(VLOOKUP($A3,'EV Distribution'!$A$2:$B$22,2,FALSE),0)*('EV Scenarios'!S$4-'EV Scenarios'!S$2)</f>
        <v>1.5160583752285322</v>
      </c>
      <c r="T3" s="2">
        <f>'Pc, Winter, S1'!T3*Main!$B$5+_xlfn.IFNA(VLOOKUP($A3,'EV Distribution'!$A$2:$B$22,2,FALSE),0)*('EV Scenarios'!T$4-'EV Scenarios'!T$2)</f>
        <v>1.1182598189041713</v>
      </c>
      <c r="U3" s="2">
        <f>'Pc, Winter, S1'!U3*Main!$B$5+_xlfn.IFNA(VLOOKUP($A3,'EV Distribution'!$A$2:$B$22,2,FALSE),0)*('EV Scenarios'!U$4-'EV Scenarios'!U$2)</f>
        <v>1.1331721141113267</v>
      </c>
      <c r="V3" s="2">
        <f>'Pc, Winter, S1'!V3*Main!$B$5+_xlfn.IFNA(VLOOKUP($A3,'EV Distribution'!$A$2:$B$22,2,FALSE),0)*('EV Scenarios'!V$4-'EV Scenarios'!V$2)</f>
        <v>1.1796713729221162</v>
      </c>
      <c r="W3" s="2">
        <f>'Pc, Winter, S1'!W3*Main!$B$5+_xlfn.IFNA(VLOOKUP($A3,'EV Distribution'!$A$2:$B$22,2,FALSE),0)*('EV Scenarios'!W$4-'EV Scenarios'!W$2)</f>
        <v>1.2408419488088205</v>
      </c>
      <c r="X3" s="2">
        <f>'Pc, Winter, S1'!X3*Main!$B$5+_xlfn.IFNA(VLOOKUP($A3,'EV Distribution'!$A$2:$B$22,2,FALSE),0)*('EV Scenarios'!X$4-'EV Scenarios'!X$2)</f>
        <v>0.57677012496835722</v>
      </c>
      <c r="Y3" s="2">
        <f>'Pc, Winter, S1'!Y3*Main!$B$5+_xlfn.IFNA(VLOOKUP($A3,'EV Distribution'!$A$2:$B$22,2,FALSE),0)*('EV Scenarios'!Y$4-'EV Scenarios'!Y$2)</f>
        <v>0.61368493585632711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0.27186946249261668</v>
      </c>
      <c r="C4" s="2">
        <f>'Pc, Winter, S1'!C4*Main!$B$5+_xlfn.IFNA(VLOOKUP($A4,'EV Distribution'!$A$2:$B$22,2,FALSE),0)*('EV Scenarios'!C$4-'EV Scenarios'!C$2)</f>
        <v>0.25587714116952159</v>
      </c>
      <c r="D4" s="2">
        <f>'Pc, Winter, S1'!D4*Main!$B$5+_xlfn.IFNA(VLOOKUP($A4,'EV Distribution'!$A$2:$B$22,2,FALSE),0)*('EV Scenarios'!D$4-'EV Scenarios'!D$2)</f>
        <v>0.24746012994683994</v>
      </c>
      <c r="E4" s="2">
        <f>'Pc, Winter, S1'!E4*Main!$B$5+_xlfn.IFNA(VLOOKUP($A4,'EV Distribution'!$A$2:$B$22,2,FALSE),0)*('EV Scenarios'!E$4-'EV Scenarios'!E$2)</f>
        <v>0.25251033668044892</v>
      </c>
      <c r="F4" s="2">
        <f>'Pc, Winter, S1'!F4*Main!$B$5+_xlfn.IFNA(VLOOKUP($A4,'EV Distribution'!$A$2:$B$22,2,FALSE),0)*('EV Scenarios'!F$4-'EV Scenarios'!F$2)</f>
        <v>0.25503544004725337</v>
      </c>
      <c r="G4" s="2">
        <f>'Pc, Winter, S1'!G4*Main!$B$5+_xlfn.IFNA(VLOOKUP($A4,'EV Distribution'!$A$2:$B$22,2,FALSE),0)*('EV Scenarios'!G$4-'EV Scenarios'!G$2)</f>
        <v>0.29122858830478443</v>
      </c>
      <c r="H4" s="2">
        <f>'Pc, Winter, S1'!H4*Main!$B$5+_xlfn.IFNA(VLOOKUP($A4,'EV Distribution'!$A$2:$B$22,2,FALSE),0)*('EV Scenarios'!H$4-'EV Scenarios'!H$2)</f>
        <v>0.47051092734790317</v>
      </c>
      <c r="I4" s="2">
        <f>'Pc, Winter, S1'!I4*Main!$B$5+_xlfn.IFNA(VLOOKUP($A4,'EV Distribution'!$A$2:$B$22,2,FALSE),0)*('EV Scenarios'!I$4-'EV Scenarios'!I$2)</f>
        <v>0.55215593620791503</v>
      </c>
      <c r="J4" s="2">
        <f>'Pc, Winter, S1'!J4*Main!$B$5+_xlfn.IFNA(VLOOKUP($A4,'EV Distribution'!$A$2:$B$22,2,FALSE),0)*('EV Scenarios'!J$4-'EV Scenarios'!J$2)</f>
        <v>0.57656526875369163</v>
      </c>
      <c r="K4" s="2">
        <f>'Pc, Winter, S1'!K4*Main!$B$5+_xlfn.IFNA(VLOOKUP($A4,'EV Distribution'!$A$2:$B$22,2,FALSE),0)*('EV Scenarios'!K$4-'EV Scenarios'!K$2)</f>
        <v>0.55888954518606027</v>
      </c>
      <c r="L4" s="2">
        <f>'Pc, Winter, S1'!L4*Main!$B$5+_xlfn.IFNA(VLOOKUP($A4,'EV Distribution'!$A$2:$B$22,2,FALSE),0)*('EV Scenarios'!L$4-'EV Scenarios'!L$2)</f>
        <v>0.53784701712935623</v>
      </c>
      <c r="M4" s="2">
        <f>'Pc, Winter, S1'!M4*Main!$B$5+_xlfn.IFNA(VLOOKUP($A4,'EV Distribution'!$A$2:$B$22,2,FALSE),0)*('EV Scenarios'!M$4-'EV Scenarios'!M$2)</f>
        <v>0.57235676314235095</v>
      </c>
      <c r="N4" s="2">
        <f>'Pc, Winter, S1'!N4*Main!$B$5+_xlfn.IFNA(VLOOKUP($A4,'EV Distribution'!$A$2:$B$22,2,FALSE),0)*('EV Scenarios'!N$4-'EV Scenarios'!N$2)</f>
        <v>0.53027170702894277</v>
      </c>
      <c r="O4" s="2">
        <f>'Pc, Winter, S1'!O4*Main!$B$5+_xlfn.IFNA(VLOOKUP($A4,'EV Distribution'!$A$2:$B$22,2,FALSE),0)*('EV Scenarios'!O$4-'EV Scenarios'!O$2)</f>
        <v>0.50502067336089784</v>
      </c>
      <c r="P4" s="2">
        <f>'Pc, Winter, S1'!P4*Main!$B$5+_xlfn.IFNA(VLOOKUP($A4,'EV Distribution'!$A$2:$B$22,2,FALSE),0)*('EV Scenarios'!P$4-'EV Scenarios'!P$2)</f>
        <v>0.43684288245717673</v>
      </c>
      <c r="Q4" s="2">
        <f>'Pc, Winter, S1'!Q4*Main!$B$5+_xlfn.IFNA(VLOOKUP($A4,'EV Distribution'!$A$2:$B$22,2,FALSE),0)*('EV Scenarios'!Q$4-'EV Scenarios'!Q$2)</f>
        <v>0.43515948021264034</v>
      </c>
      <c r="R4" s="2">
        <f>'Pc, Winter, S1'!R4*Main!$B$5+_xlfn.IFNA(VLOOKUP($A4,'EV Distribution'!$A$2:$B$22,2,FALSE),0)*('EV Scenarios'!R$4-'EV Scenarios'!R$2)</f>
        <v>0.45367690490253987</v>
      </c>
      <c r="S4" s="2">
        <f>'Pc, Winter, S1'!S4*Main!$B$5+_xlfn.IFNA(VLOOKUP($A4,'EV Distribution'!$A$2:$B$22,2,FALSE),0)*('EV Scenarios'!S$4-'EV Scenarios'!S$2)</f>
        <v>0.48987005316007093</v>
      </c>
      <c r="T4" s="2">
        <f>'Pc, Winter, S1'!T4*Main!$B$5+_xlfn.IFNA(VLOOKUP($A4,'EV Distribution'!$A$2:$B$22,2,FALSE),0)*('EV Scenarios'!T$4-'EV Scenarios'!T$2)</f>
        <v>0.4477849970466628</v>
      </c>
      <c r="U4" s="2">
        <f>'Pc, Winter, S1'!U4*Main!$B$5+_xlfn.IFNA(VLOOKUP($A4,'EV Distribution'!$A$2:$B$22,2,FALSE),0)*('EV Scenarios'!U$4-'EV Scenarios'!U$2)</f>
        <v>0.46461901949202605</v>
      </c>
      <c r="V4" s="2">
        <f>'Pc, Winter, S1'!V4*Main!$B$5+_xlfn.IFNA(VLOOKUP($A4,'EV Distribution'!$A$2:$B$22,2,FALSE),0)*('EV Scenarios'!V$4-'EV Scenarios'!V$2)</f>
        <v>0.45115180153573542</v>
      </c>
      <c r="W4" s="2">
        <f>'Pc, Winter, S1'!W4*Main!$B$5+_xlfn.IFNA(VLOOKUP($A4,'EV Distribution'!$A$2:$B$22,2,FALSE),0)*('EV Scenarios'!W$4-'EV Scenarios'!W$2)</f>
        <v>0.42421736562315426</v>
      </c>
      <c r="X4" s="2">
        <f>'Pc, Winter, S1'!X4*Main!$B$5+_xlfn.IFNA(VLOOKUP($A4,'EV Distribution'!$A$2:$B$22,2,FALSE),0)*('EV Scenarios'!X$4-'EV Scenarios'!X$2)</f>
        <v>0.35267277023036037</v>
      </c>
      <c r="Y4" s="2">
        <f>'Pc, Winter, S1'!Y4*Main!$B$5+_xlfn.IFNA(VLOOKUP($A4,'EV Distribution'!$A$2:$B$22,2,FALSE),0)*('EV Scenarios'!Y$4-'EV Scenarios'!Y$2)</f>
        <v>0.31142941523922035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0.56365345972210501</v>
      </c>
      <c r="C5" s="2">
        <f>'Pc, Winter, S1'!C5*Main!$B$5+_xlfn.IFNA(VLOOKUP($A5,'EV Distribution'!$A$2:$B$22,2,FALSE),0)*('EV Scenarios'!C$4-'EV Scenarios'!C$2)</f>
        <v>0.66778377118667898</v>
      </c>
      <c r="D5" s="2">
        <f>'Pc, Winter, S1'!D5*Main!$B$5+_xlfn.IFNA(VLOOKUP($A5,'EV Distribution'!$A$2:$B$22,2,FALSE),0)*('EV Scenarios'!D$4-'EV Scenarios'!D$2)</f>
        <v>0.88331298547239334</v>
      </c>
      <c r="E5" s="2">
        <f>'Pc, Winter, S1'!E5*Main!$B$5+_xlfn.IFNA(VLOOKUP($A5,'EV Distribution'!$A$2:$B$22,2,FALSE),0)*('EV Scenarios'!E$4-'EV Scenarios'!E$2)</f>
        <v>1.040848834486541</v>
      </c>
      <c r="F5" s="2">
        <f>'Pc, Winter, S1'!F5*Main!$B$5+_xlfn.IFNA(VLOOKUP($A5,'EV Distribution'!$A$2:$B$22,2,FALSE),0)*('EV Scenarios'!F$4-'EV Scenarios'!F$2)</f>
        <v>1.1931237498945235</v>
      </c>
      <c r="G5" s="2">
        <f>'Pc, Winter, S1'!G5*Main!$B$5+_xlfn.IFNA(VLOOKUP($A5,'EV Distribution'!$A$2:$B$22,2,FALSE),0)*('EV Scenarios'!G$4-'EV Scenarios'!G$2)</f>
        <v>1.2794735818636962</v>
      </c>
      <c r="H5" s="2">
        <f>'Pc, Winter, S1'!H5*Main!$B$5+_xlfn.IFNA(VLOOKUP($A5,'EV Distribution'!$A$2:$B$22,2,FALSE),0)*('EV Scenarios'!H$4-'EV Scenarios'!H$2)</f>
        <v>1.2240259124687085</v>
      </c>
      <c r="I5" s="2">
        <f>'Pc, Winter, S1'!I5*Main!$B$5+_xlfn.IFNA(VLOOKUP($A5,'EV Distribution'!$A$2:$B$22,2,FALSE),0)*('EV Scenarios'!I$4-'EV Scenarios'!I$2)</f>
        <v>1.7711024480775179</v>
      </c>
      <c r="J5" s="2">
        <f>'Pc, Winter, S1'!J5*Main!$B$5+_xlfn.IFNA(VLOOKUP($A5,'EV Distribution'!$A$2:$B$22,2,FALSE),0)*('EV Scenarios'!J$4-'EV Scenarios'!J$2)</f>
        <v>1.5835648508986582</v>
      </c>
      <c r="K5" s="2">
        <f>'Pc, Winter, S1'!K5*Main!$B$5+_xlfn.IFNA(VLOOKUP($A5,'EV Distribution'!$A$2:$B$22,2,FALSE),0)*('EV Scenarios'!K$4-'EV Scenarios'!K$2)</f>
        <v>1.8528283001856383</v>
      </c>
      <c r="L5" s="2">
        <f>'Pc, Winter, S1'!L5*Main!$B$5+_xlfn.IFNA(VLOOKUP($A5,'EV Distribution'!$A$2:$B$22,2,FALSE),0)*('EV Scenarios'!L$4-'EV Scenarios'!L$2)</f>
        <v>1.8854018371586085</v>
      </c>
      <c r="M5" s="2">
        <f>'Pc, Winter, S1'!M5*Main!$B$5+_xlfn.IFNA(VLOOKUP($A5,'EV Distribution'!$A$2:$B$22,2,FALSE),0)*('EV Scenarios'!M$4-'EV Scenarios'!M$2)</f>
        <v>1.8466708340646358</v>
      </c>
      <c r="N5" s="2">
        <f>'Pc, Winter, S1'!N5*Main!$B$5+_xlfn.IFNA(VLOOKUP($A5,'EV Distribution'!$A$2:$B$22,2,FALSE),0)*('EV Scenarios'!N$4-'EV Scenarios'!N$2)</f>
        <v>1.7083955402216406</v>
      </c>
      <c r="O5" s="2">
        <f>'Pc, Winter, S1'!O5*Main!$B$5+_xlfn.IFNA(VLOOKUP($A5,'EV Distribution'!$A$2:$B$22,2,FALSE),0)*('EV Scenarios'!O$4-'EV Scenarios'!O$2)</f>
        <v>1.6248507488960144</v>
      </c>
      <c r="P5" s="2">
        <f>'Pc, Winter, S1'!P5*Main!$B$5+_xlfn.IFNA(VLOOKUP($A5,'EV Distribution'!$A$2:$B$22,2,FALSE),0)*('EV Scenarios'!P$4-'EV Scenarios'!P$2)</f>
        <v>1.5827110634545607</v>
      </c>
      <c r="Q5" s="2">
        <f>'Pc, Winter, S1'!Q5*Main!$B$5+_xlfn.IFNA(VLOOKUP($A5,'EV Distribution'!$A$2:$B$22,2,FALSE),0)*('EV Scenarios'!Q$4-'EV Scenarios'!Q$2)</f>
        <v>1.4944533704610019</v>
      </c>
      <c r="R5" s="2">
        <f>'Pc, Winter, S1'!R5*Main!$B$5+_xlfn.IFNA(VLOOKUP($A5,'EV Distribution'!$A$2:$B$22,2,FALSE),0)*('EV Scenarios'!R$4-'EV Scenarios'!R$2)</f>
        <v>1.4448625332461393</v>
      </c>
      <c r="S5" s="2">
        <f>'Pc, Winter, S1'!S5*Main!$B$5+_xlfn.IFNA(VLOOKUP($A5,'EV Distribution'!$A$2:$B$22,2,FALSE),0)*('EV Scenarios'!S$4-'EV Scenarios'!S$2)</f>
        <v>1.4478805843248108</v>
      </c>
      <c r="T5" s="2">
        <f>'Pc, Winter, S1'!T5*Main!$B$5+_xlfn.IFNA(VLOOKUP($A5,'EV Distribution'!$A$2:$B$22,2,FALSE),0)*('EV Scenarios'!T$4-'EV Scenarios'!T$2)</f>
        <v>1.0467152235113775</v>
      </c>
      <c r="U5" s="2">
        <f>'Pc, Winter, S1'!U5*Main!$B$5+_xlfn.IFNA(VLOOKUP($A5,'EV Distribution'!$A$2:$B$22,2,FALSE),0)*('EV Scenarios'!U$4-'EV Scenarios'!U$2)</f>
        <v>1.0565773119849238</v>
      </c>
      <c r="V5" s="2">
        <f>'Pc, Winter, S1'!V5*Main!$B$5+_xlfn.IFNA(VLOOKUP($A5,'EV Distribution'!$A$2:$B$22,2,FALSE),0)*('EV Scenarios'!V$4-'EV Scenarios'!V$2)</f>
        <v>1.1056016741625176</v>
      </c>
      <c r="W5" s="2">
        <f>'Pc, Winter, S1'!W5*Main!$B$5+_xlfn.IFNA(VLOOKUP($A5,'EV Distribution'!$A$2:$B$22,2,FALSE),0)*('EV Scenarios'!W$4-'EV Scenarios'!W$2)</f>
        <v>1.1676139511714902</v>
      </c>
      <c r="X5" s="2">
        <f>'Pc, Winter, S1'!X5*Main!$B$5+_xlfn.IFNA(VLOOKUP($A5,'EV Distribution'!$A$2:$B$22,2,FALSE),0)*('EV Scenarios'!X$4-'EV Scenarios'!X$2)</f>
        <v>0.49512511610834542</v>
      </c>
      <c r="Y5" s="2">
        <f>'Pc, Winter, S1'!Y5*Main!$B$5+_xlfn.IFNA(VLOOKUP($A5,'EV Distribution'!$A$2:$B$22,2,FALSE),0)*('EV Scenarios'!Y$4-'EV Scenarios'!Y$2)</f>
        <v>0.53456503036311975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0.79932977395719074</v>
      </c>
      <c r="C6" s="2">
        <f>'Pc, Winter, S1'!C6*Main!$B$5+_xlfn.IFNA(VLOOKUP($A6,'EV Distribution'!$A$2:$B$22,2,FALSE),0)*('EV Scenarios'!C$4-'EV Scenarios'!C$2)</f>
        <v>0.8891511663432059</v>
      </c>
      <c r="D6" s="2">
        <f>'Pc, Winter, S1'!D6*Main!$B$5+_xlfn.IFNA(VLOOKUP($A6,'EV Distribution'!$A$2:$B$22,2,FALSE),0)*('EV Scenarios'!D$4-'EV Scenarios'!D$2)</f>
        <v>1.0844795536944845</v>
      </c>
      <c r="E6" s="2">
        <f>'Pc, Winter, S1'!E6*Main!$B$5+_xlfn.IFNA(VLOOKUP($A6,'EV Distribution'!$A$2:$B$22,2,FALSE),0)*('EV Scenarios'!E$4-'EV Scenarios'!E$2)</f>
        <v>1.2479073105645091</v>
      </c>
      <c r="F6" s="2">
        <f>'Pc, Winter, S1'!F6*Main!$B$5+_xlfn.IFNA(VLOOKUP($A6,'EV Distribution'!$A$2:$B$22,2,FALSE),0)*('EV Scenarios'!F$4-'EV Scenarios'!F$2)</f>
        <v>1.4043907315838324</v>
      </c>
      <c r="G6" s="2">
        <f>'Pc, Winter, S1'!G6*Main!$B$5+_xlfn.IFNA(VLOOKUP($A6,'EV Distribution'!$A$2:$B$22,2,FALSE),0)*('EV Scenarios'!G$4-'EV Scenarios'!G$2)</f>
        <v>1.5025243792647593</v>
      </c>
      <c r="H6" s="2">
        <f>'Pc, Winter, S1'!H6*Main!$B$5+_xlfn.IFNA(VLOOKUP($A6,'EV Distribution'!$A$2:$B$22,2,FALSE),0)*('EV Scenarios'!H$4-'EV Scenarios'!H$2)</f>
        <v>1.4883200648609116</v>
      </c>
      <c r="I6" s="2">
        <f>'Pc, Winter, S1'!I6*Main!$B$5+_xlfn.IFNA(VLOOKUP($A6,'EV Distribution'!$A$2:$B$22,2,FALSE),0)*('EV Scenarios'!I$4-'EV Scenarios'!I$2)</f>
        <v>2.054755726281889</v>
      </c>
      <c r="J6" s="2">
        <f>'Pc, Winter, S1'!J6*Main!$B$5+_xlfn.IFNA(VLOOKUP($A6,'EV Distribution'!$A$2:$B$22,2,FALSE),0)*('EV Scenarios'!J$4-'EV Scenarios'!J$2)</f>
        <v>1.8705849335921019</v>
      </c>
      <c r="K6" s="2">
        <f>'Pc, Winter, S1'!K6*Main!$B$5+_xlfn.IFNA(VLOOKUP($A6,'EV Distribution'!$A$2:$B$22,2,FALSE),0)*('EV Scenarios'!K$4-'EV Scenarios'!K$2)</f>
        <v>2.160049209813518</v>
      </c>
      <c r="L6" s="2">
        <f>'Pc, Winter, S1'!L6*Main!$B$5+_xlfn.IFNA(VLOOKUP($A6,'EV Distribution'!$A$2:$B$22,2,FALSE),0)*('EV Scenarios'!L$4-'EV Scenarios'!L$2)</f>
        <v>2.2052482636205104</v>
      </c>
      <c r="M6" s="2">
        <f>'Pc, Winter, S1'!M6*Main!$B$5+_xlfn.IFNA(VLOOKUP($A6,'EV Distribution'!$A$2:$B$22,2,FALSE),0)*('EV Scenarios'!M$4-'EV Scenarios'!M$2)</f>
        <v>2.1791427773605605</v>
      </c>
      <c r="N6" s="2">
        <f>'Pc, Winter, S1'!N6*Main!$B$5+_xlfn.IFNA(VLOOKUP($A6,'EV Distribution'!$A$2:$B$22,2,FALSE),0)*('EV Scenarios'!N$4-'EV Scenarios'!N$2)</f>
        <v>2.0349755756616879</v>
      </c>
      <c r="O6" s="2">
        <f>'Pc, Winter, S1'!O6*Main!$B$5+_xlfn.IFNA(VLOOKUP($A6,'EV Distribution'!$A$2:$B$22,2,FALSE),0)*('EV Scenarios'!O$4-'EV Scenarios'!O$2)</f>
        <v>1.9362801641352347</v>
      </c>
      <c r="P6" s="2">
        <f>'Pc, Winter, S1'!P6*Main!$B$5+_xlfn.IFNA(VLOOKUP($A6,'EV Distribution'!$A$2:$B$22,2,FALSE),0)*('EV Scenarios'!P$4-'EV Scenarios'!P$2)</f>
        <v>1.8966655820605856</v>
      </c>
      <c r="Q6" s="2">
        <f>'Pc, Winter, S1'!Q6*Main!$B$5+_xlfn.IFNA(VLOOKUP($A6,'EV Distribution'!$A$2:$B$22,2,FALSE),0)*('EV Scenarios'!Q$4-'EV Scenarios'!Q$2)</f>
        <v>1.8033576823334179</v>
      </c>
      <c r="R6" s="2">
        <f>'Pc, Winter, S1'!R6*Main!$B$5+_xlfn.IFNA(VLOOKUP($A6,'EV Distribution'!$A$2:$B$22,2,FALSE),0)*('EV Scenarios'!R$4-'EV Scenarios'!R$2)</f>
        <v>1.7613421552189688</v>
      </c>
      <c r="S6" s="2">
        <f>'Pc, Winter, S1'!S6*Main!$B$5+_xlfn.IFNA(VLOOKUP($A6,'EV Distribution'!$A$2:$B$22,2,FALSE),0)*('EV Scenarios'!S$4-'EV Scenarios'!S$2)</f>
        <v>1.7778274242539309</v>
      </c>
      <c r="T6" s="2">
        <f>'Pc, Winter, S1'!T6*Main!$B$5+_xlfn.IFNA(VLOOKUP($A6,'EV Distribution'!$A$2:$B$22,2,FALSE),0)*('EV Scenarios'!T$4-'EV Scenarios'!T$2)</f>
        <v>1.3842373735409108</v>
      </c>
      <c r="U6" s="2">
        <f>'Pc, Winter, S1'!U6*Main!$B$5+_xlfn.IFNA(VLOOKUP($A6,'EV Distribution'!$A$2:$B$22,2,FALSE),0)*('EV Scenarios'!U$4-'EV Scenarios'!U$2)</f>
        <v>1.403358174359407</v>
      </c>
      <c r="V6" s="2">
        <f>'Pc, Winter, S1'!V6*Main!$B$5+_xlfn.IFNA(VLOOKUP($A6,'EV Distribution'!$A$2:$B$22,2,FALSE),0)*('EV Scenarios'!V$4-'EV Scenarios'!V$2)</f>
        <v>1.451540835414733</v>
      </c>
      <c r="W6" s="2">
        <f>'Pc, Winter, S1'!W6*Main!$B$5+_xlfn.IFNA(VLOOKUP($A6,'EV Distribution'!$A$2:$B$22,2,FALSE),0)*('EV Scenarios'!W$4-'EV Scenarios'!W$2)</f>
        <v>1.4941939866115375</v>
      </c>
      <c r="X6" s="2">
        <f>'Pc, Winter, S1'!X6*Main!$B$5+_xlfn.IFNA(VLOOKUP($A6,'EV Distribution'!$A$2:$B$22,2,FALSE),0)*('EV Scenarios'!X$4-'EV Scenarios'!X$2)</f>
        <v>0.79897922124715226</v>
      </c>
      <c r="Y6" s="2">
        <f>'Pc, Winter, S1'!Y6*Main!$B$5+_xlfn.IFNA(VLOOKUP($A6,'EV Distribution'!$A$2:$B$22,2,FALSE),0)*('EV Scenarios'!Y$4-'EV Scenarios'!Y$2)</f>
        <v>0.81821830856749078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0.45788541051388076</v>
      </c>
      <c r="C7" s="2">
        <f>'Pc, Winter, S1'!C7*Main!$B$5+_xlfn.IFNA(VLOOKUP($A7,'EV Distribution'!$A$2:$B$22,2,FALSE),0)*('EV Scenarios'!C$4-'EV Scenarios'!C$2)</f>
        <v>0.43010927347903138</v>
      </c>
      <c r="D7" s="2">
        <f>'Pc, Winter, S1'!D7*Main!$B$5+_xlfn.IFNA(VLOOKUP($A7,'EV Distribution'!$A$2:$B$22,2,FALSE),0)*('EV Scenarios'!D$4-'EV Scenarios'!D$2)</f>
        <v>0.41916715888954531</v>
      </c>
      <c r="E7" s="2">
        <f>'Pc, Winter, S1'!E7*Main!$B$5+_xlfn.IFNA(VLOOKUP($A7,'EV Distribution'!$A$2:$B$22,2,FALSE),0)*('EV Scenarios'!E$4-'EV Scenarios'!E$2)</f>
        <v>0.42421736562315426</v>
      </c>
      <c r="F7" s="2">
        <f>'Pc, Winter, S1'!F7*Main!$B$5+_xlfn.IFNA(VLOOKUP($A7,'EV Distribution'!$A$2:$B$22,2,FALSE),0)*('EV Scenarios'!F$4-'EV Scenarios'!F$2)</f>
        <v>0.42926757235676316</v>
      </c>
      <c r="G7" s="2">
        <f>'Pc, Winter, S1'!G7*Main!$B$5+_xlfn.IFNA(VLOOKUP($A7,'EV Distribution'!$A$2:$B$22,2,FALSE),0)*('EV Scenarios'!G$4-'EV Scenarios'!G$2)</f>
        <v>0.46546072061429422</v>
      </c>
      <c r="H7" s="2">
        <f>'Pc, Winter, S1'!H7*Main!$B$5+_xlfn.IFNA(VLOOKUP($A7,'EV Distribution'!$A$2:$B$22,2,FALSE),0)*('EV Scenarios'!H$4-'EV Scenarios'!H$2)</f>
        <v>0.52522150029533377</v>
      </c>
      <c r="I7" s="2">
        <f>'Pc, Winter, S1'!I7*Main!$B$5+_xlfn.IFNA(VLOOKUP($A7,'EV Distribution'!$A$2:$B$22,2,FALSE),0)*('EV Scenarios'!I$4-'EV Scenarios'!I$2)</f>
        <v>0.63716774955699951</v>
      </c>
      <c r="J7" s="2">
        <f>'Pc, Winter, S1'!J7*Main!$B$5+_xlfn.IFNA(VLOOKUP($A7,'EV Distribution'!$A$2:$B$22,2,FALSE),0)*('EV Scenarios'!J$4-'EV Scenarios'!J$2)</f>
        <v>0.66831069108092156</v>
      </c>
      <c r="K7" s="2">
        <f>'Pc, Winter, S1'!K7*Main!$B$5+_xlfn.IFNA(VLOOKUP($A7,'EV Distribution'!$A$2:$B$22,2,FALSE),0)*('EV Scenarios'!K$4-'EV Scenarios'!K$2)</f>
        <v>0.69103662138216204</v>
      </c>
      <c r="L7" s="2">
        <f>'Pc, Winter, S1'!L7*Main!$B$5+_xlfn.IFNA(VLOOKUP($A7,'EV Distribution'!$A$2:$B$22,2,FALSE),0)*('EV Scenarios'!L$4-'EV Scenarios'!L$2)</f>
        <v>0.67925280567040769</v>
      </c>
      <c r="M7" s="2">
        <f>'Pc, Winter, S1'!M7*Main!$B$5+_xlfn.IFNA(VLOOKUP($A7,'EV Distribution'!$A$2:$B$22,2,FALSE),0)*('EV Scenarios'!M$4-'EV Scenarios'!M$2)</f>
        <v>0.69019492025989371</v>
      </c>
      <c r="N7" s="2">
        <f>'Pc, Winter, S1'!N7*Main!$B$5+_xlfn.IFNA(VLOOKUP($A7,'EV Distribution'!$A$2:$B$22,2,FALSE),0)*('EV Scenarios'!N$4-'EV Scenarios'!N$2)</f>
        <v>0.68682811577082115</v>
      </c>
      <c r="O7" s="2">
        <f>'Pc, Winter, S1'!O7*Main!$B$5+_xlfn.IFNA(VLOOKUP($A7,'EV Distribution'!$A$2:$B$22,2,FALSE),0)*('EV Scenarios'!O$4-'EV Scenarios'!O$2)</f>
        <v>0.67588600118133491</v>
      </c>
      <c r="P7" s="2">
        <f>'Pc, Winter, S1'!P7*Main!$B$5+_xlfn.IFNA(VLOOKUP($A7,'EV Distribution'!$A$2:$B$22,2,FALSE),0)*('EV Scenarios'!P$4-'EV Scenarios'!P$2)</f>
        <v>0.63043414057885416</v>
      </c>
      <c r="Q7" s="2">
        <f>'Pc, Winter, S1'!Q7*Main!$B$5+_xlfn.IFNA(VLOOKUP($A7,'EV Distribution'!$A$2:$B$22,2,FALSE),0)*('EV Scenarios'!Q$4-'EV Scenarios'!Q$2)</f>
        <v>0.6321175428233905</v>
      </c>
      <c r="R7" s="2">
        <f>'Pc, Winter, S1'!R7*Main!$B$5+_xlfn.IFNA(VLOOKUP($A7,'EV Distribution'!$A$2:$B$22,2,FALSE),0)*('EV Scenarios'!R$4-'EV Scenarios'!R$2)</f>
        <v>0.6127584170112228</v>
      </c>
      <c r="S7" s="2">
        <f>'Pc, Winter, S1'!S7*Main!$B$5+_xlfn.IFNA(VLOOKUP($A7,'EV Distribution'!$A$2:$B$22,2,FALSE),0)*('EV Scenarios'!S$4-'EV Scenarios'!S$2)</f>
        <v>0.64221795629060852</v>
      </c>
      <c r="T7" s="2">
        <f>'Pc, Winter, S1'!T7*Main!$B$5+_xlfn.IFNA(VLOOKUP($A7,'EV Distribution'!$A$2:$B$22,2,FALSE),0)*('EV Scenarios'!T$4-'EV Scenarios'!T$2)</f>
        <v>0.62201712935617248</v>
      </c>
      <c r="U7" s="2">
        <f>'Pc, Winter, S1'!U7*Main!$B$5+_xlfn.IFNA(VLOOKUP($A7,'EV Distribution'!$A$2:$B$22,2,FALSE),0)*('EV Scenarios'!U$4-'EV Scenarios'!U$2)</f>
        <v>0.6127584170112228</v>
      </c>
      <c r="V7" s="2">
        <f>'Pc, Winter, S1'!V7*Main!$B$5+_xlfn.IFNA(VLOOKUP($A7,'EV Distribution'!$A$2:$B$22,2,FALSE),0)*('EV Scenarios'!V$4-'EV Scenarios'!V$2)</f>
        <v>0.59929119905493211</v>
      </c>
      <c r="W7" s="2">
        <f>'Pc, Winter, S1'!W7*Main!$B$5+_xlfn.IFNA(VLOOKUP($A7,'EV Distribution'!$A$2:$B$22,2,FALSE),0)*('EV Scenarios'!W$4-'EV Scenarios'!W$2)</f>
        <v>0.57824867099822808</v>
      </c>
      <c r="X7" s="2">
        <f>'Pc, Winter, S1'!X7*Main!$B$5+_xlfn.IFNA(VLOOKUP($A7,'EV Distribution'!$A$2:$B$22,2,FALSE),0)*('EV Scenarios'!X$4-'EV Scenarios'!X$2)</f>
        <v>0.51932959243945664</v>
      </c>
      <c r="Y7" s="2">
        <f>'Pc, Winter, S1'!Y7*Main!$B$5+_xlfn.IFNA(VLOOKUP($A7,'EV Distribution'!$A$2:$B$22,2,FALSE),0)*('EV Scenarios'!Y$4-'EV Scenarios'!Y$2)</f>
        <v>0.48229474305965747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0.20874187832250446</v>
      </c>
      <c r="C8" s="2">
        <f>'Pc, Winter, S1'!C8*Main!$B$5+_xlfn.IFNA(VLOOKUP($A8,'EV Distribution'!$A$2:$B$22,2,FALSE),0)*('EV Scenarios'!C$4-'EV Scenarios'!C$2)</f>
        <v>0.19274955699940935</v>
      </c>
      <c r="D8" s="2">
        <f>'Pc, Winter, S1'!D8*Main!$B$5+_xlfn.IFNA(VLOOKUP($A8,'EV Distribution'!$A$2:$B$22,2,FALSE),0)*('EV Scenarios'!D$4-'EV Scenarios'!D$2)</f>
        <v>0.19106615475487301</v>
      </c>
      <c r="E8" s="2">
        <f>'Pc, Winter, S1'!E8*Main!$B$5+_xlfn.IFNA(VLOOKUP($A8,'EV Distribution'!$A$2:$B$22,2,FALSE),0)*('EV Scenarios'!E$4-'EV Scenarios'!E$2)</f>
        <v>0.18685764914353223</v>
      </c>
      <c r="F8" s="2">
        <f>'Pc, Winter, S1'!F8*Main!$B$5+_xlfn.IFNA(VLOOKUP($A8,'EV Distribution'!$A$2:$B$22,2,FALSE),0)*('EV Scenarios'!F$4-'EV Scenarios'!F$2)</f>
        <v>0.19359125812167752</v>
      </c>
      <c r="G8" s="2">
        <f>'Pc, Winter, S1'!G8*Main!$B$5+_xlfn.IFNA(VLOOKUP($A8,'EV Distribution'!$A$2:$B$22,2,FALSE),0)*('EV Scenarios'!G$4-'EV Scenarios'!G$2)</f>
        <v>0.22305079740106321</v>
      </c>
      <c r="H8" s="2">
        <f>'Pc, Winter, S1'!H8*Main!$B$5+_xlfn.IFNA(VLOOKUP($A8,'EV Distribution'!$A$2:$B$22,2,FALSE),0)*('EV Scenarios'!H$4-'EV Scenarios'!H$2)</f>
        <v>0.28281157708210281</v>
      </c>
      <c r="I8" s="2">
        <f>'Pc, Winter, S1'!I8*Main!$B$5+_xlfn.IFNA(VLOOKUP($A8,'EV Distribution'!$A$2:$B$22,2,FALSE),0)*('EV Scenarios'!I$4-'EV Scenarios'!I$2)</f>
        <v>0.34593916125221508</v>
      </c>
      <c r="J8" s="2">
        <f>'Pc, Winter, S1'!J8*Main!$B$5+_xlfn.IFNA(VLOOKUP($A8,'EV Distribution'!$A$2:$B$22,2,FALSE),0)*('EV Scenarios'!J$4-'EV Scenarios'!J$2)</f>
        <v>0.39307442409923216</v>
      </c>
      <c r="K8" s="2">
        <f>'Pc, Winter, S1'!K8*Main!$B$5+_xlfn.IFNA(VLOOKUP($A8,'EV Distribution'!$A$2:$B$22,2,FALSE),0)*('EV Scenarios'!K$4-'EV Scenarios'!K$2)</f>
        <v>0.40317483756645012</v>
      </c>
      <c r="L8" s="2">
        <f>'Pc, Winter, S1'!L8*Main!$B$5+_xlfn.IFNA(VLOOKUP($A8,'EV Distribution'!$A$2:$B$22,2,FALSE),0)*('EV Scenarios'!L$4-'EV Scenarios'!L$2)</f>
        <v>0.41159184878913174</v>
      </c>
      <c r="M8" s="2">
        <f>'Pc, Winter, S1'!M8*Main!$B$5+_xlfn.IFNA(VLOOKUP($A8,'EV Distribution'!$A$2:$B$22,2,FALSE),0)*('EV Scenarios'!M$4-'EV Scenarios'!M$2)</f>
        <v>0.10184583579444773</v>
      </c>
      <c r="N8" s="2">
        <f>'Pc, Winter, S1'!N8*Main!$B$5+_xlfn.IFNA(VLOOKUP($A8,'EV Distribution'!$A$2:$B$22,2,FALSE),0)*('EV Scenarios'!N$4-'EV Scenarios'!N$2)</f>
        <v>0.40317483756645012</v>
      </c>
      <c r="O8" s="2">
        <f>'Pc, Winter, S1'!O8*Main!$B$5+_xlfn.IFNA(VLOOKUP($A8,'EV Distribution'!$A$2:$B$22,2,FALSE),0)*('EV Scenarios'!O$4-'EV Scenarios'!O$2)</f>
        <v>0.39223272297696399</v>
      </c>
      <c r="P8" s="2">
        <f>'Pc, Winter, S1'!P8*Main!$B$5+_xlfn.IFNA(VLOOKUP($A8,'EV Distribution'!$A$2:$B$22,2,FALSE),0)*('EV Scenarios'!P$4-'EV Scenarios'!P$2)</f>
        <v>0.35856467808623749</v>
      </c>
      <c r="Q8" s="2">
        <f>'Pc, Winter, S1'!Q8*Main!$B$5+_xlfn.IFNA(VLOOKUP($A8,'EV Distribution'!$A$2:$B$22,2,FALSE),0)*('EV Scenarios'!Q$4-'EV Scenarios'!Q$2)</f>
        <v>0.34930596574128775</v>
      </c>
      <c r="R8" s="2">
        <f>'Pc, Winter, S1'!R8*Main!$B$5+_xlfn.IFNA(VLOOKUP($A8,'EV Distribution'!$A$2:$B$22,2,FALSE),0)*('EV Scenarios'!R$4-'EV Scenarios'!R$2)</f>
        <v>0.37876550502067341</v>
      </c>
      <c r="S8" s="2">
        <f>'Pc, Winter, S1'!S8*Main!$B$5+_xlfn.IFNA(VLOOKUP($A8,'EV Distribution'!$A$2:$B$22,2,FALSE),0)*('EV Scenarios'!S$4-'EV Scenarios'!S$2)</f>
        <v>0.38634081512108687</v>
      </c>
      <c r="T8" s="2">
        <f>'Pc, Winter, S1'!T8*Main!$B$5+_xlfn.IFNA(VLOOKUP($A8,'EV Distribution'!$A$2:$B$22,2,FALSE),0)*('EV Scenarios'!T$4-'EV Scenarios'!T$2)</f>
        <v>0.37371529828706446</v>
      </c>
      <c r="U8" s="2">
        <f>'Pc, Winter, S1'!U8*Main!$B$5+_xlfn.IFNA(VLOOKUP($A8,'EV Distribution'!$A$2:$B$22,2,FALSE),0)*('EV Scenarios'!U$4-'EV Scenarios'!U$2)</f>
        <v>0.36866509155345545</v>
      </c>
      <c r="V8" s="2">
        <f>'Pc, Winter, S1'!V8*Main!$B$5+_xlfn.IFNA(VLOOKUP($A8,'EV Distribution'!$A$2:$B$22,2,FALSE),0)*('EV Scenarios'!V$4-'EV Scenarios'!V$2)</f>
        <v>0.34257235676314246</v>
      </c>
      <c r="W8" s="2">
        <f>'Pc, Winter, S1'!W8*Main!$B$5+_xlfn.IFNA(VLOOKUP($A8,'EV Distribution'!$A$2:$B$22,2,FALSE),0)*('EV Scenarios'!W$4-'EV Scenarios'!W$2)</f>
        <v>0.28365327820437097</v>
      </c>
      <c r="X8" s="2">
        <f>'Pc, Winter, S1'!X8*Main!$B$5+_xlfn.IFNA(VLOOKUP($A8,'EV Distribution'!$A$2:$B$22,2,FALSE),0)*('EV Scenarios'!X$4-'EV Scenarios'!X$2)</f>
        <v>0.26176904902539871</v>
      </c>
      <c r="Y8" s="2">
        <f>'Pc, Winter, S1'!Y8*Main!$B$5+_xlfn.IFNA(VLOOKUP($A8,'EV Distribution'!$A$2:$B$22,2,FALSE),0)*('EV Scenarios'!Y$4-'EV Scenarios'!Y$2)</f>
        <v>0.24072652096869462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0.6831750190841841</v>
      </c>
      <c r="C9" s="2">
        <f>'Pc, Winter, S1'!C9*Main!$B$5+_xlfn.IFNA(VLOOKUP($A9,'EV Distribution'!$A$2:$B$22,2,FALSE),0)*('EV Scenarios'!C$4-'EV Scenarios'!C$2)</f>
        <v>0.78898873279329451</v>
      </c>
      <c r="D9" s="2">
        <f>'Pc, Winter, S1'!D9*Main!$B$5+_xlfn.IFNA(VLOOKUP($A9,'EV Distribution'!$A$2:$B$22,2,FALSE),0)*('EV Scenarios'!D$4-'EV Scenarios'!D$2)</f>
        <v>1.0019928437122045</v>
      </c>
      <c r="E9" s="2">
        <f>'Pc, Winter, S1'!E9*Main!$B$5+_xlfn.IFNA(VLOOKUP($A9,'EV Distribution'!$A$2:$B$22,2,FALSE),0)*('EV Scenarios'!E$4-'EV Scenarios'!E$2)</f>
        <v>1.1603703938486201</v>
      </c>
      <c r="F9" s="2">
        <f>'Pc, Winter, S1'!F9*Main!$B$5+_xlfn.IFNA(VLOOKUP($A9,'EV Distribution'!$A$2:$B$22,2,FALSE),0)*('EV Scenarios'!F$4-'EV Scenarios'!F$2)</f>
        <v>1.319378918234748</v>
      </c>
      <c r="G9" s="2">
        <f>'Pc, Winter, S1'!G9*Main!$B$5+_xlfn.IFNA(VLOOKUP($A9,'EV Distribution'!$A$2:$B$22,2,FALSE),0)*('EV Scenarios'!G$4-'EV Scenarios'!G$2)</f>
        <v>1.4208793704047475</v>
      </c>
      <c r="H9" s="2">
        <f>'Pc, Winter, S1'!H9*Main!$B$5+_xlfn.IFNA(VLOOKUP($A9,'EV Distribution'!$A$2:$B$22,2,FALSE),0)*('EV Scenarios'!H$4-'EV Scenarios'!H$2)</f>
        <v>1.4428682042584309</v>
      </c>
      <c r="I9" s="2">
        <f>'Pc, Winter, S1'!I9*Main!$B$5+_xlfn.IFNA(VLOOKUP($A9,'EV Distribution'!$A$2:$B$22,2,FALSE),0)*('EV Scenarios'!I$4-'EV Scenarios'!I$2)</f>
        <v>2.0320297959806486</v>
      </c>
      <c r="J9" s="2">
        <f>'Pc, Winter, S1'!J9*Main!$B$5+_xlfn.IFNA(VLOOKUP($A9,'EV Distribution'!$A$2:$B$22,2,FALSE),0)*('EV Scenarios'!J$4-'EV Scenarios'!J$2)</f>
        <v>1.8487007044131296</v>
      </c>
      <c r="K9" s="2">
        <f>'Pc, Winter, S1'!K9*Main!$B$5+_xlfn.IFNA(VLOOKUP($A9,'EV Distribution'!$A$2:$B$22,2,FALSE),0)*('EV Scenarios'!K$4-'EV Scenarios'!K$2)</f>
        <v>2.1221726593114507</v>
      </c>
      <c r="L9" s="2">
        <f>'Pc, Winter, S1'!L9*Main!$B$5+_xlfn.IFNA(VLOOKUP($A9,'EV Distribution'!$A$2:$B$22,2,FALSE),0)*('EV Scenarios'!L$4-'EV Scenarios'!L$2)</f>
        <v>2.1682134142407112</v>
      </c>
      <c r="M9" s="2">
        <f>'Pc, Winter, S1'!M9*Main!$B$5+_xlfn.IFNA(VLOOKUP($A9,'EV Distribution'!$A$2:$B$22,2,FALSE),0)*('EV Scenarios'!M$4-'EV Scenarios'!M$2)</f>
        <v>2.1328492156358112</v>
      </c>
      <c r="N9" s="2">
        <f>'Pc, Winter, S1'!N9*Main!$B$5+_xlfn.IFNA(VLOOKUP($A9,'EV Distribution'!$A$2:$B$22,2,FALSE),0)*('EV Scenarios'!N$4-'EV Scenarios'!N$2)</f>
        <v>1.9752147959806485</v>
      </c>
      <c r="O9" s="2">
        <f>'Pc, Winter, S1'!O9*Main!$B$5+_xlfn.IFNA(VLOOKUP($A9,'EV Distribution'!$A$2:$B$22,2,FALSE),0)*('EV Scenarios'!O$4-'EV Scenarios'!O$2)</f>
        <v>1.8874614990436813</v>
      </c>
      <c r="P9" s="2">
        <f>'Pc, Winter, S1'!P9*Main!$B$5+_xlfn.IFNA(VLOOKUP($A9,'EV Distribution'!$A$2:$B$22,2,FALSE),0)*('EV Scenarios'!P$4-'EV Scenarios'!P$2)</f>
        <v>1.8099703664669649</v>
      </c>
      <c r="Q9" s="2">
        <f>'Pc, Winter, S1'!Q9*Main!$B$5+_xlfn.IFNA(VLOOKUP($A9,'EV Distribution'!$A$2:$B$22,2,FALSE),0)*('EV Scenarios'!Q$4-'EV Scenarios'!Q$2)</f>
        <v>1.6914114330717522</v>
      </c>
      <c r="R9" s="2">
        <f>'Pc, Winter, S1'!R9*Main!$B$5+_xlfn.IFNA(VLOOKUP($A9,'EV Distribution'!$A$2:$B$22,2,FALSE),0)*('EV Scenarios'!R$4-'EV Scenarios'!R$2)</f>
        <v>1.6300367801451352</v>
      </c>
      <c r="S9" s="2">
        <f>'Pc, Winter, S1'!S9*Main!$B$5+_xlfn.IFNA(VLOOKUP($A9,'EV Distribution'!$A$2:$B$22,2,FALSE),0)*('EV Scenarios'!S$4-'EV Scenarios'!S$2)</f>
        <v>1.6120123031671025</v>
      </c>
      <c r="T9" s="2">
        <f>'Pc, Winter, S1'!T9*Main!$B$5+_xlfn.IFNA(VLOOKUP($A9,'EV Distribution'!$A$2:$B$22,2,FALSE),0)*('EV Scenarios'!T$4-'EV Scenarios'!T$2)</f>
        <v>1.219263953576351</v>
      </c>
      <c r="U9" s="2">
        <f>'Pc, Winter, S1'!U9*Main!$B$5+_xlfn.IFNA(VLOOKUP($A9,'EV Distribution'!$A$2:$B$22,2,FALSE),0)*('EV Scenarios'!U$4-'EV Scenarios'!U$2)</f>
        <v>1.2392264555171153</v>
      </c>
      <c r="V9" s="2">
        <f>'Pc, Winter, S1'!V9*Main!$B$5+_xlfn.IFNA(VLOOKUP($A9,'EV Distribution'!$A$2:$B$22,2,FALSE),0)*('EV Scenarios'!V$4-'EV Scenarios'!V$2)</f>
        <v>1.2857257143279046</v>
      </c>
      <c r="W9" s="2">
        <f>'Pc, Winter, S1'!W9*Main!$B$5+_xlfn.IFNA(VLOOKUP($A9,'EV Distribution'!$A$2:$B$22,2,FALSE),0)*('EV Scenarios'!W$4-'EV Scenarios'!W$2)</f>
        <v>1.335954175625123</v>
      </c>
      <c r="X9" s="2">
        <f>'Pc, Winter, S1'!X9*Main!$B$5+_xlfn.IFNA(VLOOKUP($A9,'EV Distribution'!$A$2:$B$22,2,FALSE),0)*('EV Scenarios'!X$4-'EV Scenarios'!X$2)</f>
        <v>0.63232239903805598</v>
      </c>
      <c r="Y9" s="2">
        <f>'Pc, Winter, S1'!Y9*Main!$B$5+_xlfn.IFNA(VLOOKUP($A9,'EV Distribution'!$A$2:$B$22,2,FALSE),0)*('EV Scenarios'!Y$4-'EV Scenarios'!Y$2)</f>
        <v>0.65913679645880796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0.69580053591820656</v>
      </c>
      <c r="C10" s="2">
        <f>'Pc, Winter, S1'!C10*Main!$B$5+_xlfn.IFNA(VLOOKUP($A10,'EV Distribution'!$A$2:$B$22,2,FALSE),0)*('EV Scenarios'!C$4-'EV Scenarios'!C$2)</f>
        <v>0.80918955972773043</v>
      </c>
      <c r="D10" s="2">
        <f>'Pc, Winter, S1'!D10*Main!$B$5+_xlfn.IFNA(VLOOKUP($A10,'EV Distribution'!$A$2:$B$22,2,FALSE),0)*('EV Scenarios'!D$4-'EV Scenarios'!D$2)</f>
        <v>1.0247187740134449</v>
      </c>
      <c r="E10" s="2">
        <f>'Pc, Winter, S1'!E10*Main!$B$5+_xlfn.IFNA(VLOOKUP($A10,'EV Distribution'!$A$2:$B$22,2,FALSE),0)*('EV Scenarios'!E$4-'EV Scenarios'!E$2)</f>
        <v>1.1847797263943969</v>
      </c>
      <c r="F10" s="2">
        <f>'Pc, Winter, S1'!F10*Main!$B$5+_xlfn.IFNA(VLOOKUP($A10,'EV Distribution'!$A$2:$B$22,2,FALSE),0)*('EV Scenarios'!F$4-'EV Scenarios'!F$2)</f>
        <v>1.3362129406801113</v>
      </c>
      <c r="G10" s="2">
        <f>'Pc, Winter, S1'!G10*Main!$B$5+_xlfn.IFNA(VLOOKUP($A10,'EV Distribution'!$A$2:$B$22,2,FALSE),0)*('EV Scenarios'!G$4-'EV Scenarios'!G$2)</f>
        <v>1.4057287502039206</v>
      </c>
      <c r="H10" s="2">
        <f>'Pc, Winter, S1'!H10*Main!$B$5+_xlfn.IFNA(VLOOKUP($A10,'EV Distribution'!$A$2:$B$22,2,FALSE),0)*('EV Scenarios'!H$4-'EV Scenarios'!H$2)</f>
        <v>1.3166130359182064</v>
      </c>
      <c r="I10" s="2">
        <f>'Pc, Winter, S1'!I10*Main!$B$5+_xlfn.IFNA(VLOOKUP($A10,'EV Distribution'!$A$2:$B$22,2,FALSE),0)*('EV Scenarios'!I$4-'EV Scenarios'!I$2)</f>
        <v>1.8476972502039208</v>
      </c>
      <c r="J10" s="2">
        <f>'Pc, Winter, S1'!J10*Main!$B$5+_xlfn.IFNA(VLOOKUP($A10,'EV Distribution'!$A$2:$B$22,2,FALSE),0)*('EV Scenarios'!J$4-'EV Scenarios'!J$2)</f>
        <v>1.6509009406801112</v>
      </c>
      <c r="K10" s="2">
        <f>'Pc, Winter, S1'!K10*Main!$B$5+_xlfn.IFNA(VLOOKUP($A10,'EV Distribution'!$A$2:$B$22,2,FALSE),0)*('EV Scenarios'!K$4-'EV Scenarios'!K$2)</f>
        <v>1.9260562978229685</v>
      </c>
      <c r="L10" s="2">
        <f>'Pc, Winter, S1'!L10*Main!$B$5+_xlfn.IFNA(VLOOKUP($A10,'EV Distribution'!$A$2:$B$22,2,FALSE),0)*('EV Scenarios'!L$4-'EV Scenarios'!L$2)</f>
        <v>1.9594715359182069</v>
      </c>
      <c r="M10" s="2">
        <f>'Pc, Winter, S1'!M10*Main!$B$5+_xlfn.IFNA(VLOOKUP($A10,'EV Distribution'!$A$2:$B$22,2,FALSE),0)*('EV Scenarios'!M$4-'EV Scenarios'!M$2)</f>
        <v>1.9266324406801114</v>
      </c>
      <c r="N10" s="2">
        <f>'Pc, Winter, S1'!N10*Main!$B$5+_xlfn.IFNA(VLOOKUP($A10,'EV Distribution'!$A$2:$B$22,2,FALSE),0)*('EV Scenarios'!N$4-'EV Scenarios'!N$2)</f>
        <v>1.7908822502039208</v>
      </c>
      <c r="O10" s="2">
        <f>'Pc, Winter, S1'!O10*Main!$B$5+_xlfn.IFNA(VLOOKUP($A10,'EV Distribution'!$A$2:$B$22,2,FALSE),0)*('EV Scenarios'!O$4-'EV Scenarios'!O$2)</f>
        <v>1.7115459644896351</v>
      </c>
      <c r="P10" s="2">
        <f>'Pc, Winter, S1'!P10*Main!$B$5+_xlfn.IFNA(VLOOKUP($A10,'EV Distribution'!$A$2:$B$22,2,FALSE),0)*('EV Scenarios'!P$4-'EV Scenarios'!P$2)</f>
        <v>1.6727730835372543</v>
      </c>
      <c r="Q10" s="2">
        <f>'Pc, Winter, S1'!Q10*Main!$B$5+_xlfn.IFNA(VLOOKUP($A10,'EV Distribution'!$A$2:$B$22,2,FALSE),0)*('EV Scenarios'!Q$4-'EV Scenarios'!Q$2)</f>
        <v>1.5828319882991591</v>
      </c>
      <c r="R10" s="2">
        <f>'Pc, Winter, S1'!R10*Main!$B$5+_xlfn.IFNA(VLOOKUP($A10,'EV Distribution'!$A$2:$B$22,2,FALSE),0)*('EV Scenarios'!R$4-'EV Scenarios'!R$2)</f>
        <v>1.5147237263943969</v>
      </c>
      <c r="S10" s="2">
        <f>'Pc, Winter, S1'!S10*Main!$B$5+_xlfn.IFNA(VLOOKUP($A10,'EV Distribution'!$A$2:$B$22,2,FALSE),0)*('EV Scenarios'!S$4-'EV Scenarios'!S$2)</f>
        <v>1.4722899168705876</v>
      </c>
      <c r="T10" s="2">
        <f>'Pc, Winter, S1'!T10*Main!$B$5+_xlfn.IFNA(VLOOKUP($A10,'EV Distribution'!$A$2:$B$22,2,FALSE),0)*('EV Scenarios'!T$4-'EV Scenarios'!T$2)</f>
        <v>1.0845917740134448</v>
      </c>
      <c r="U10" s="2">
        <f>'Pc, Winter, S1'!U10*Main!$B$5+_xlfn.IFNA(VLOOKUP($A10,'EV Distribution'!$A$2:$B$22,2,FALSE),0)*('EV Scenarios'!U$4-'EV Scenarios'!U$2)</f>
        <v>1.113812988299159</v>
      </c>
      <c r="V10" s="2">
        <f>'Pc, Winter, S1'!V10*Main!$B$5+_xlfn.IFNA(VLOOKUP($A10,'EV Distribution'!$A$2:$B$22,2,FALSE),0)*('EV Scenarios'!V$4-'EV Scenarios'!V$2)</f>
        <v>1.1662041549658255</v>
      </c>
      <c r="W10" s="2">
        <f>'Pc, Winter, S1'!W10*Main!$B$5+_xlfn.IFNA(VLOOKUP($A10,'EV Distribution'!$A$2:$B$22,2,FALSE),0)*('EV Scenarios'!W$4-'EV Scenarios'!W$2)</f>
        <v>1.2383168454420159</v>
      </c>
      <c r="X10" s="2">
        <f>'Pc, Winter, S1'!X10*Main!$B$5+_xlfn.IFNA(VLOOKUP($A10,'EV Distribution'!$A$2:$B$22,2,FALSE),0)*('EV Scenarios'!X$4-'EV Scenarios'!X$2)</f>
        <v>0.58855394068011146</v>
      </c>
      <c r="Y10" s="2">
        <f>'Pc, Winter, S1'!Y10*Main!$B$5+_xlfn.IFNA(VLOOKUP($A10,'EV Distribution'!$A$2:$B$22,2,FALSE),0)*('EV Scenarios'!Y$4-'EV Scenarios'!Y$2)</f>
        <v>0.6423027740134446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0.71010945499676537</v>
      </c>
      <c r="C11" s="2">
        <f>'Pc, Winter, S1'!C11*Main!$B$5+_xlfn.IFNA(VLOOKUP($A11,'EV Distribution'!$A$2:$B$22,2,FALSE),0)*('EV Scenarios'!C$4-'EV Scenarios'!C$2)</f>
        <v>0.81003126084999866</v>
      </c>
      <c r="D11" s="2">
        <f>'Pc, Winter, S1'!D11*Main!$B$5+_xlfn.IFNA(VLOOKUP($A11,'EV Distribution'!$A$2:$B$22,2,FALSE),0)*('EV Scenarios'!D$4-'EV Scenarios'!D$2)</f>
        <v>1.0188268661575677</v>
      </c>
      <c r="E11" s="2">
        <f>'Pc, Winter, S1'!E11*Main!$B$5+_xlfn.IFNA(VLOOKUP($A11,'EV Distribution'!$A$2:$B$22,2,FALSE),0)*('EV Scenarios'!E$4-'EV Scenarios'!E$2)</f>
        <v>1.1797295196607878</v>
      </c>
      <c r="F11" s="2">
        <f>'Pc, Winter, S1'!F11*Main!$B$5+_xlfn.IFNA(VLOOKUP($A11,'EV Distribution'!$A$2:$B$22,2,FALSE),0)*('EV Scenarios'!F$4-'EV Scenarios'!F$2)</f>
        <v>1.3328461361910386</v>
      </c>
      <c r="G11" s="2">
        <f>'Pc, Winter, S1'!G11*Main!$B$5+_xlfn.IFNA(VLOOKUP($A11,'EV Distribution'!$A$2:$B$22,2,FALSE),0)*('EV Scenarios'!G$4-'EV Scenarios'!G$2)</f>
        <v>1.4259295771383564</v>
      </c>
      <c r="H11" s="2">
        <f>'Pc, Winter, S1'!H11*Main!$B$5+_xlfn.IFNA(VLOOKUP($A11,'EV Distribution'!$A$2:$B$22,2,FALSE),0)*('EV Scenarios'!H$4-'EV Scenarios'!H$2)</f>
        <v>1.3915244358000729</v>
      </c>
      <c r="I11" s="2">
        <f>'Pc, Winter, S1'!I11*Main!$B$5+_xlfn.IFNA(VLOOKUP($A11,'EV Distribution'!$A$2:$B$22,2,FALSE),0)*('EV Scenarios'!I$4-'EV Scenarios'!I$2)</f>
        <v>1.9630103039546589</v>
      </c>
      <c r="J11" s="2">
        <f>'Pc, Winter, S1'!J11*Main!$B$5+_xlfn.IFNA(VLOOKUP($A11,'EV Distribution'!$A$2:$B$22,2,FALSE),0)*('EV Scenarios'!J$4-'EV Scenarios'!J$2)</f>
        <v>1.7914650280988944</v>
      </c>
      <c r="K11" s="2">
        <f>'Pc, Winter, S1'!K11*Main!$B$5+_xlfn.IFNA(VLOOKUP($A11,'EV Distribution'!$A$2:$B$22,2,FALSE),0)*('EV Scenarios'!K$4-'EV Scenarios'!K$2)</f>
        <v>2.0868212121761878</v>
      </c>
      <c r="L11" s="2">
        <f>'Pc, Winter, S1'!L11*Main!$B$5+_xlfn.IFNA(VLOOKUP($A11,'EV Distribution'!$A$2:$B$22,2,FALSE),0)*('EV Scenarios'!L$4-'EV Scenarios'!L$2)</f>
        <v>2.1126611401710127</v>
      </c>
      <c r="M11" s="2">
        <f>'Pc, Winter, S1'!M11*Main!$B$5+_xlfn.IFNA(VLOOKUP($A11,'EV Distribution'!$A$2:$B$22,2,FALSE),0)*('EV Scenarios'!M$4-'EV Scenarios'!M$2)</f>
        <v>2.0789803438106489</v>
      </c>
      <c r="N11" s="2">
        <f>'Pc, Winter, S1'!N11*Main!$B$5+_xlfn.IFNA(VLOOKUP($A11,'EV Distribution'!$A$2:$B$22,2,FALSE),0)*('EV Scenarios'!N$4-'EV Scenarios'!N$2)</f>
        <v>1.9423884522121901</v>
      </c>
      <c r="O11" s="2">
        <f>'Pc, Winter, S1'!O11*Main!$B$5+_xlfn.IFNA(VLOOKUP($A11,'EV Distribution'!$A$2:$B$22,2,FALSE),0)*('EV Scenarios'!O$4-'EV Scenarios'!O$2)</f>
        <v>1.8495849485416138</v>
      </c>
      <c r="P11" s="2">
        <f>'Pc, Winter, S1'!P11*Main!$B$5+_xlfn.IFNA(VLOOKUP($A11,'EV Distribution'!$A$2:$B$22,2,FALSE),0)*('EV Scenarios'!P$4-'EV Scenarios'!P$2)</f>
        <v>1.8015533552442831</v>
      </c>
      <c r="Q11" s="2">
        <f>'Pc, Winter, S1'!Q11*Main!$B$5+_xlfn.IFNA(VLOOKUP($A11,'EV Distribution'!$A$2:$B$22,2,FALSE),0)*('EV Scenarios'!Q$4-'EV Scenarios'!Q$2)</f>
        <v>1.6947782375608247</v>
      </c>
      <c r="R11" s="2">
        <f>'Pc, Winter, S1'!R11*Main!$B$5+_xlfn.IFNA(VLOOKUP($A11,'EV Distribution'!$A$2:$B$22,2,FALSE),0)*('EV Scenarios'!R$4-'EV Scenarios'!R$2)</f>
        <v>1.6409788947346216</v>
      </c>
      <c r="S11" s="2">
        <f>'Pc, Winter, S1'!S11*Main!$B$5+_xlfn.IFNA(VLOOKUP($A11,'EV Distribution'!$A$2:$B$22,2,FALSE),0)*('EV Scenarios'!S$4-'EV Scenarios'!S$2)</f>
        <v>1.6381050379574158</v>
      </c>
      <c r="T11" s="2">
        <f>'Pc, Winter, S1'!T11*Main!$B$5+_xlfn.IFNA(VLOOKUP($A11,'EV Distribution'!$A$2:$B$22,2,FALSE),0)*('EV Scenarios'!T$4-'EV Scenarios'!T$2)</f>
        <v>1.2428315849998595</v>
      </c>
      <c r="U11" s="2">
        <f>'Pc, Winter, S1'!U11*Main!$B$5+_xlfn.IFNA(VLOOKUP($A11,'EV Distribution'!$A$2:$B$22,2,FALSE),0)*('EV Scenarios'!U$4-'EV Scenarios'!U$2)</f>
        <v>1.2602689835738192</v>
      </c>
      <c r="V11" s="2">
        <f>'Pc, Winter, S1'!V11*Main!$B$5+_xlfn.IFNA(VLOOKUP($A11,'EV Distribution'!$A$2:$B$22,2,FALSE),0)*('EV Scenarios'!V$4-'EV Scenarios'!V$2)</f>
        <v>1.3008763345287315</v>
      </c>
      <c r="W11" s="2">
        <f>'Pc, Winter, S1'!W11*Main!$B$5+_xlfn.IFNA(VLOOKUP($A11,'EV Distribution'!$A$2:$B$22,2,FALSE),0)*('EV Scenarios'!W$4-'EV Scenarios'!W$2)</f>
        <v>1.3561550025595588</v>
      </c>
      <c r="X11" s="2">
        <f>'Pc, Winter, S1'!X11*Main!$B$5+_xlfn.IFNA(VLOOKUP($A11,'EV Distribution'!$A$2:$B$22,2,FALSE),0)*('EV Scenarios'!X$4-'EV Scenarios'!X$2)</f>
        <v>0.6718823517846596</v>
      </c>
      <c r="Y11" s="2">
        <f>'Pc, Winter, S1'!Y11*Main!$B$5+_xlfn.IFNA(VLOOKUP($A11,'EV Distribution'!$A$2:$B$22,2,FALSE),0)*('EV Scenarios'!Y$4-'EV Scenarios'!Y$2)</f>
        <v>0.69617164583860702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0.6015300102241723</v>
      </c>
      <c r="C12" s="2">
        <f>'Pc, Winter, S1'!C12*Main!$B$5+_xlfn.IFNA(VLOOKUP($A12,'EV Distribution'!$A$2:$B$22,2,FALSE),0)*('EV Scenarios'!C$4-'EV Scenarios'!C$2)</f>
        <v>0.70986882730008716</v>
      </c>
      <c r="D12" s="2">
        <f>'Pc, Winter, S1'!D12*Main!$B$5+_xlfn.IFNA(VLOOKUP($A12,'EV Distribution'!$A$2:$B$22,2,FALSE),0)*('EV Scenarios'!D$4-'EV Scenarios'!D$2)</f>
        <v>0.92203123709672896</v>
      </c>
      <c r="E12" s="2">
        <f>'Pc, Winter, S1'!E12*Main!$B$5+_xlfn.IFNA(VLOOKUP($A12,'EV Distribution'!$A$2:$B$22,2,FALSE),0)*('EV Scenarios'!E$4-'EV Scenarios'!E$2)</f>
        <v>1.0820921894776809</v>
      </c>
      <c r="F12" s="2">
        <f>'Pc, Winter, S1'!F12*Main!$B$5+_xlfn.IFNA(VLOOKUP($A12,'EV Distribution'!$A$2:$B$22,2,FALSE),0)*('EV Scenarios'!F$4-'EV Scenarios'!F$2)</f>
        <v>1.2352088060079316</v>
      </c>
      <c r="G12" s="2">
        <f>'Pc, Winter, S1'!G12*Main!$B$5+_xlfn.IFNA(VLOOKUP($A12,'EV Distribution'!$A$2:$B$22,2,FALSE),0)*('EV Scenarios'!G$4-'EV Scenarios'!G$2)</f>
        <v>1.3190335346102997</v>
      </c>
      <c r="H12" s="2">
        <f>'Pc, Winter, S1'!H12*Main!$B$5+_xlfn.IFNA(VLOOKUP($A12,'EV Distribution'!$A$2:$B$22,2,FALSE),0)*('EV Scenarios'!H$4-'EV Scenarios'!H$2)</f>
        <v>1.2543271528703623</v>
      </c>
      <c r="I12" s="2">
        <f>'Pc, Winter, S1'!I12*Main!$B$5+_xlfn.IFNA(VLOOKUP($A12,'EV Distribution'!$A$2:$B$22,2,FALSE),0)*('EV Scenarios'!I$4-'EV Scenarios'!I$2)</f>
        <v>1.7955117806232945</v>
      </c>
      <c r="J12" s="2">
        <f>'Pc, Winter, S1'!J12*Main!$B$5+_xlfn.IFNA(VLOOKUP($A12,'EV Distribution'!$A$2:$B$22,2,FALSE),0)*('EV Scenarios'!J$4-'EV Scenarios'!J$2)</f>
        <v>1.5768312419205128</v>
      </c>
      <c r="K12" s="2">
        <f>'Pc, Winter, S1'!K12*Main!$B$5+_xlfn.IFNA(VLOOKUP($A12,'EV Distribution'!$A$2:$B$22,2,FALSE),0)*('EV Scenarios'!K$4-'EV Scenarios'!K$2)</f>
        <v>1.8258938642730571</v>
      </c>
      <c r="L12" s="2">
        <f>'Pc, Winter, S1'!L12*Main!$B$5+_xlfn.IFNA(VLOOKUP($A12,'EV Distribution'!$A$2:$B$22,2,FALSE),0)*('EV Scenarios'!L$4-'EV Scenarios'!L$2)</f>
        <v>1.9157030775602624</v>
      </c>
      <c r="M12" s="2">
        <f>'Pc, Winter, S1'!M12*Main!$B$5+_xlfn.IFNA(VLOOKUP($A12,'EV Distribution'!$A$2:$B$22,2,FALSE),0)*('EV Scenarios'!M$4-'EV Scenarios'!M$2)</f>
        <v>1.883705683444435</v>
      </c>
      <c r="N12" s="2">
        <f>'Pc, Winter, S1'!N12*Main!$B$5+_xlfn.IFNA(VLOOKUP($A12,'EV Distribution'!$A$2:$B$22,2,FALSE),0)*('EV Scenarios'!N$4-'EV Scenarios'!N$2)</f>
        <v>1.7437469873569036</v>
      </c>
      <c r="O12" s="2">
        <f>'Pc, Winter, S1'!O12*Main!$B$5+_xlfn.IFNA(VLOOKUP($A12,'EV Distribution'!$A$2:$B$22,2,FALSE),0)*('EV Scenarios'!O$4-'EV Scenarios'!O$2)</f>
        <v>1.6602021960312772</v>
      </c>
      <c r="P12" s="2">
        <f>'Pc, Winter, S1'!P12*Main!$B$5+_xlfn.IFNA(VLOOKUP($A12,'EV Distribution'!$A$2:$B$22,2,FALSE),0)*('EV Scenarios'!P$4-'EV Scenarios'!P$2)</f>
        <v>1.6138540049784829</v>
      </c>
      <c r="Q12" s="2">
        <f>'Pc, Winter, S1'!Q12*Main!$B$5+_xlfn.IFNA(VLOOKUP($A12,'EV Distribution'!$A$2:$B$22,2,FALSE),0)*('EV Scenarios'!Q$4-'EV Scenarios'!Q$2)</f>
        <v>1.5272797142294603</v>
      </c>
      <c r="R12" s="2">
        <f>'Pc, Winter, S1'!R12*Main!$B$5+_xlfn.IFNA(VLOOKUP($A12,'EV Distribution'!$A$2:$B$22,2,FALSE),0)*('EV Scenarios'!R$4-'EV Scenarios'!R$2)</f>
        <v>1.4675884635473799</v>
      </c>
      <c r="S12" s="2">
        <f>'Pc, Winter, S1'!S12*Main!$B$5+_xlfn.IFNA(VLOOKUP($A12,'EV Distribution'!$A$2:$B$22,2,FALSE),0)*('EV Scenarios'!S$4-'EV Scenarios'!S$2)</f>
        <v>1.4478805843248108</v>
      </c>
      <c r="T12" s="2">
        <f>'Pc, Winter, S1'!T12*Main!$B$5+_xlfn.IFNA(VLOOKUP($A12,'EV Distribution'!$A$2:$B$22,2,FALSE),0)*('EV Scenarios'!T$4-'EV Scenarios'!T$2)</f>
        <v>1.0526071313672545</v>
      </c>
      <c r="U12" s="2">
        <f>'Pc, Winter, S1'!U12*Main!$B$5+_xlfn.IFNA(VLOOKUP($A12,'EV Distribution'!$A$2:$B$22,2,FALSE),0)*('EV Scenarios'!U$4-'EV Scenarios'!U$2)</f>
        <v>1.0734113344302871</v>
      </c>
      <c r="V12" s="2">
        <f>'Pc, Winter, S1'!V12*Main!$B$5+_xlfn.IFNA(VLOOKUP($A12,'EV Distribution'!$A$2:$B$22,2,FALSE),0)*('EV Scenarios'!V$4-'EV Scenarios'!V$2)</f>
        <v>1.1215939954856129</v>
      </c>
      <c r="W12" s="2">
        <f>'Pc, Winter, S1'!W12*Main!$B$5+_xlfn.IFNA(VLOOKUP($A12,'EV Distribution'!$A$2:$B$22,2,FALSE),0)*('EV Scenarios'!W$4-'EV Scenarios'!W$2)</f>
        <v>1.1928649848395352</v>
      </c>
      <c r="X12" s="2">
        <f>'Pc, Winter, S1'!X12*Main!$B$5+_xlfn.IFNA(VLOOKUP($A12,'EV Distribution'!$A$2:$B$22,2,FALSE),0)*('EV Scenarios'!X$4-'EV Scenarios'!X$2)</f>
        <v>0.52963486212134003</v>
      </c>
      <c r="Y12" s="2">
        <f>'Pc, Winter, S1'!Y12*Main!$B$5+_xlfn.IFNA(VLOOKUP($A12,'EV Distribution'!$A$2:$B$22,2,FALSE),0)*('EV Scenarios'!Y$4-'EV Scenarios'!Y$2)</f>
        <v>0.56907477637611448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0.86077395588276651</v>
      </c>
      <c r="C13" s="2">
        <f>'Pc, Winter, S1'!C13*Main!$B$5+_xlfn.IFNA(VLOOKUP($A13,'EV Distribution'!$A$2:$B$22,2,FALSE),0)*('EV Scenarios'!C$4-'EV Scenarios'!C$2)</f>
        <v>0.97247957744775415</v>
      </c>
      <c r="D13" s="2">
        <f>'Pc, Winter, S1'!D13*Main!$B$5+_xlfn.IFNA(VLOOKUP($A13,'EV Distribution'!$A$2:$B$22,2,FALSE),0)*('EV Scenarios'!D$4-'EV Scenarios'!D$2)</f>
        <v>1.1880087917334685</v>
      </c>
      <c r="E13" s="2">
        <f>'Pc, Winter, S1'!E13*Main!$B$5+_xlfn.IFNA(VLOOKUP($A13,'EV Distribution'!$A$2:$B$22,2,FALSE),0)*('EV Scenarios'!E$4-'EV Scenarios'!E$2)</f>
        <v>1.3573284564593702</v>
      </c>
      <c r="F13" s="2">
        <f>'Pc, Winter, S1'!F13*Main!$B$5+_xlfn.IFNA(VLOOKUP($A13,'EV Distribution'!$A$2:$B$22,2,FALSE),0)*('EV Scenarios'!F$4-'EV Scenarios'!F$2)</f>
        <v>1.5070782685005484</v>
      </c>
      <c r="G13" s="2">
        <f>'Pc, Winter, S1'!G13*Main!$B$5+_xlfn.IFNA(VLOOKUP($A13,'EV Distribution'!$A$2:$B$22,2,FALSE),0)*('EV Scenarios'!G$4-'EV Scenarios'!G$2)</f>
        <v>1.5858527903693076</v>
      </c>
      <c r="H13" s="2">
        <f>'Pc, Winter, S1'!H13*Main!$B$5+_xlfn.IFNA(VLOOKUP($A13,'EV Distribution'!$A$2:$B$22,2,FALSE),0)*('EV Scenarios'!H$4-'EV Scenarios'!H$2)</f>
        <v>1.5093625929176158</v>
      </c>
      <c r="I13" s="2">
        <f>'Pc, Winter, S1'!I13*Main!$B$5+_xlfn.IFNA(VLOOKUP($A13,'EV Distribution'!$A$2:$B$22,2,FALSE),0)*('EV Scenarios'!I$4-'EV Scenarios'!I$2)</f>
        <v>2.0295046926138438</v>
      </c>
      <c r="J13" s="2">
        <f>'Pc, Winter, S1'!J13*Main!$B$5+_xlfn.IFNA(VLOOKUP($A13,'EV Distribution'!$A$2:$B$22,2,FALSE),0)*('EV Scenarios'!J$4-'EV Scenarios'!J$2)</f>
        <v>1.7763144078980675</v>
      </c>
      <c r="K13" s="2">
        <f>'Pc, Winter, S1'!K13*Main!$B$5+_xlfn.IFNA(VLOOKUP($A13,'EV Distribution'!$A$2:$B$22,2,FALSE),0)*('EV Scenarios'!K$4-'EV Scenarios'!K$2)</f>
        <v>2.0396859493291704</v>
      </c>
      <c r="L13" s="2">
        <f>'Pc, Winter, S1'!L13*Main!$B$5+_xlfn.IFNA(VLOOKUP($A13,'EV Distribution'!$A$2:$B$22,2,FALSE),0)*('EV Scenarios'!L$4-'EV Scenarios'!L$2)</f>
        <v>2.1715802187297841</v>
      </c>
      <c r="M13" s="2">
        <f>'Pc, Winter, S1'!M13*Main!$B$5+_xlfn.IFNA(VLOOKUP($A13,'EV Distribution'!$A$2:$B$22,2,FALSE),0)*('EV Scenarios'!M$4-'EV Scenarios'!M$2)</f>
        <v>2.1059147797232303</v>
      </c>
      <c r="N13" s="2">
        <f>'Pc, Winter, S1'!N13*Main!$B$5+_xlfn.IFNA(VLOOKUP($A13,'EV Distribution'!$A$2:$B$22,2,FALSE),0)*('EV Scenarios'!N$4-'EV Scenarios'!N$2)</f>
        <v>1.9752147959806485</v>
      </c>
      <c r="O13" s="2">
        <f>'Pc, Winter, S1'!O13*Main!$B$5+_xlfn.IFNA(VLOOKUP($A13,'EV Distribution'!$A$2:$B$22,2,FALSE),0)*('EV Scenarios'!O$4-'EV Scenarios'!O$2)</f>
        <v>1.9034538203667764</v>
      </c>
      <c r="P13" s="2">
        <f>'Pc, Winter, S1'!P13*Main!$B$5+_xlfn.IFNA(VLOOKUP($A13,'EV Distribution'!$A$2:$B$22,2,FALSE),0)*('EV Scenarios'!P$4-'EV Scenarios'!P$2)</f>
        <v>1.872256249514809</v>
      </c>
      <c r="Q13" s="2">
        <f>'Pc, Winter, S1'!Q13*Main!$B$5+_xlfn.IFNA(VLOOKUP($A13,'EV Distribution'!$A$2:$B$22,2,FALSE),0)*('EV Scenarios'!Q$4-'EV Scenarios'!Q$2)</f>
        <v>1.794098969988468</v>
      </c>
      <c r="R13" s="2">
        <f>'Pc, Winter, S1'!R13*Main!$B$5+_xlfn.IFNA(VLOOKUP($A13,'EV Distribution'!$A$2:$B$22,2,FALSE),0)*('EV Scenarios'!R$4-'EV Scenarios'!R$2)</f>
        <v>1.7655506608303095</v>
      </c>
      <c r="S13" s="2">
        <f>'Pc, Winter, S1'!S13*Main!$B$5+_xlfn.IFNA(VLOOKUP($A13,'EV Distribution'!$A$2:$B$22,2,FALSE),0)*('EV Scenarios'!S$4-'EV Scenarios'!S$2)</f>
        <v>1.7349006670182545</v>
      </c>
      <c r="T13" s="2">
        <f>'Pc, Winter, S1'!T13*Main!$B$5+_xlfn.IFNA(VLOOKUP($A13,'EV Distribution'!$A$2:$B$22,2,FALSE),0)*('EV Scenarios'!T$4-'EV Scenarios'!T$2)</f>
        <v>1.3202680882485305</v>
      </c>
      <c r="U13" s="2">
        <f>'Pc, Winter, S1'!U13*Main!$B$5+_xlfn.IFNA(VLOOKUP($A13,'EV Distribution'!$A$2:$B$22,2,FALSE),0)*('EV Scenarios'!U$4-'EV Scenarios'!U$2)</f>
        <v>1.3284467744775406</v>
      </c>
      <c r="V13" s="2">
        <f>'Pc, Winter, S1'!V13*Main!$B$5+_xlfn.IFNA(VLOOKUP($A13,'EV Distribution'!$A$2:$B$22,2,FALSE),0)*('EV Scenarios'!V$4-'EV Scenarios'!V$2)</f>
        <v>1.3867298490000843</v>
      </c>
      <c r="W13" s="2">
        <f>'Pc, Winter, S1'!W13*Main!$B$5+_xlfn.IFNA(VLOOKUP($A13,'EV Distribution'!$A$2:$B$22,2,FALSE),0)*('EV Scenarios'!W$4-'EV Scenarios'!W$2)</f>
        <v>1.4580008383540066</v>
      </c>
      <c r="X13" s="2">
        <f>'Pc, Winter, S1'!X13*Main!$B$5+_xlfn.IFNA(VLOOKUP($A13,'EV Distribution'!$A$2:$B$22,2,FALSE),0)*('EV Scenarios'!X$4-'EV Scenarios'!X$2)</f>
        <v>0.80992133583663839</v>
      </c>
      <c r="Y13" s="2">
        <f>'Pc, Winter, S1'!Y13*Main!$B$5+_xlfn.IFNA(VLOOKUP($A13,'EV Distribution'!$A$2:$B$22,2,FALSE),0)*('EV Scenarios'!Y$4-'EV Scenarios'!Y$2)</f>
        <v>0.88218759385987111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1.2664738968160212</v>
      </c>
      <c r="C14" s="2">
        <f>'Pc, Winter, S1'!C14*Main!$B$5+_xlfn.IFNA(VLOOKUP($A14,'EV Distribution'!$A$2:$B$22,2,FALSE),0)*('EV Scenarios'!C$4-'EV Scenarios'!C$2)</f>
        <v>1.353770185835232</v>
      </c>
      <c r="D14" s="2">
        <f>'Pc, Winter, S1'!D14*Main!$B$5+_xlfn.IFNA(VLOOKUP($A14,'EV Distribution'!$A$2:$B$22,2,FALSE),0)*('EV Scenarios'!D$4-'EV Scenarios'!D$2)</f>
        <v>1.5802415147104325</v>
      </c>
      <c r="E14" s="2">
        <f>'Pc, Winter, S1'!E14*Main!$B$5+_xlfn.IFNA(VLOOKUP($A14,'EV Distribution'!$A$2:$B$22,2,FALSE),0)*('EV Scenarios'!E$4-'EV Scenarios'!E$2)</f>
        <v>1.748719478314066</v>
      </c>
      <c r="F14" s="2">
        <f>'Pc, Winter, S1'!F14*Main!$B$5+_xlfn.IFNA(VLOOKUP($A14,'EV Distribution'!$A$2:$B$22,2,FALSE),0)*('EV Scenarios'!F$4-'EV Scenarios'!F$2)</f>
        <v>1.9119365083115349</v>
      </c>
      <c r="G14" s="2">
        <f>'Pc, Winter, S1'!G14*Main!$B$5+_xlfn.IFNA(VLOOKUP($A14,'EV Distribution'!$A$2:$B$22,2,FALSE),0)*('EV Scenarios'!G$4-'EV Scenarios'!G$2)</f>
        <v>1.9991280414029755</v>
      </c>
      <c r="H14" s="2">
        <f>'Pc, Winter, S1'!H14*Main!$B$5+_xlfn.IFNA(VLOOKUP($A14,'EV Distribution'!$A$2:$B$22,2,FALSE),0)*('EV Scenarios'!H$4-'EV Scenarios'!H$2)</f>
        <v>2.0876112639158437</v>
      </c>
      <c r="I14" s="2">
        <f>'Pc, Winter, S1'!I14*Main!$B$5+_xlfn.IFNA(VLOOKUP($A14,'EV Distribution'!$A$2:$B$22,2,FALSE),0)*('EV Scenarios'!I$4-'EV Scenarios'!I$2)</f>
        <v>2.664989039926307</v>
      </c>
      <c r="J14" s="2">
        <f>'Pc, Winter, S1'!J14*Main!$B$5+_xlfn.IFNA(VLOOKUP($A14,'EV Distribution'!$A$2:$B$22,2,FALSE),0)*('EV Scenarios'!J$4-'EV Scenarios'!J$2)</f>
        <v>2.485868453970129</v>
      </c>
      <c r="K14" s="2">
        <f>'Pc, Winter, S1'!K14*Main!$B$5+_xlfn.IFNA(VLOOKUP($A14,'EV Distribution'!$A$2:$B$22,2,FALSE),0)*('EV Scenarios'!K$4-'EV Scenarios'!K$2)</f>
        <v>2.7366144785672093</v>
      </c>
      <c r="L14" s="2">
        <f>'Pc, Winter, S1'!L14*Main!$B$5+_xlfn.IFNA(VLOOKUP($A14,'EV Distribution'!$A$2:$B$22,2,FALSE),0)*('EV Scenarios'!L$4-'EV Scenarios'!L$2)</f>
        <v>2.7565624987061574</v>
      </c>
      <c r="M14" s="2">
        <f>'Pc, Winter, S1'!M14*Main!$B$5+_xlfn.IFNA(VLOOKUP($A14,'EV Distribution'!$A$2:$B$22,2,FALSE),0)*('EV Scenarios'!M$4-'EV Scenarios'!M$2)</f>
        <v>2.7590748506033247</v>
      </c>
      <c r="N14" s="2">
        <f>'Pc, Winter, S1'!N14*Main!$B$5+_xlfn.IFNA(VLOOKUP($A14,'EV Distribution'!$A$2:$B$22,2,FALSE),0)*('EV Scenarios'!N$4-'EV Scenarios'!N$2)</f>
        <v>2.6578344061401289</v>
      </c>
      <c r="O14" s="2">
        <f>'Pc, Winter, S1'!O14*Main!$B$5+_xlfn.IFNA(VLOOKUP($A14,'EV Distribution'!$A$2:$B$22,2,FALSE),0)*('EV Scenarios'!O$4-'EV Scenarios'!O$2)</f>
        <v>2.5456717766573851</v>
      </c>
      <c r="P14" s="2">
        <f>'Pc, Winter, S1'!P14*Main!$B$5+_xlfn.IFNA(VLOOKUP($A14,'EV Distribution'!$A$2:$B$22,2,FALSE),0)*('EV Scenarios'!P$4-'EV Scenarios'!P$2)</f>
        <v>2.4892231721373728</v>
      </c>
      <c r="Q14" s="2">
        <f>'Pc, Winter, S1'!Q14*Main!$B$5+_xlfn.IFNA(VLOOKUP($A14,'EV Distribution'!$A$2:$B$22,2,FALSE),0)*('EV Scenarios'!Q$4-'EV Scenarios'!Q$2)</f>
        <v>2.4102241914887634</v>
      </c>
      <c r="R14" s="2">
        <f>'Pc, Winter, S1'!R14*Main!$B$5+_xlfn.IFNA(VLOOKUP($A14,'EV Distribution'!$A$2:$B$22,2,FALSE),0)*('EV Scenarios'!R$4-'EV Scenarios'!R$2)</f>
        <v>2.310131286937811</v>
      </c>
      <c r="S14" s="2">
        <f>'Pc, Winter, S1'!S14*Main!$B$5+_xlfn.IFNA(VLOOKUP($A14,'EV Distribution'!$A$2:$B$22,2,FALSE),0)*('EV Scenarios'!S$4-'EV Scenarios'!S$2)</f>
        <v>2.3106242346496781</v>
      </c>
      <c r="T14" s="2">
        <f>'Pc, Winter, S1'!T14*Main!$B$5+_xlfn.IFNA(VLOOKUP($A14,'EV Distribution'!$A$2:$B$22,2,FALSE),0)*('EV Scenarios'!T$4-'EV Scenarios'!T$2)</f>
        <v>1.8884163457795404</v>
      </c>
      <c r="U14" s="2">
        <f>'Pc, Winter, S1'!U14*Main!$B$5+_xlfn.IFNA(VLOOKUP($A14,'EV Distribution'!$A$2:$B$22,2,FALSE),0)*('EV Scenarios'!U$4-'EV Scenarios'!U$2)</f>
        <v>1.8620852859955559</v>
      </c>
      <c r="V14" s="2">
        <f>'Pc, Winter, S1'!V14*Main!$B$5+_xlfn.IFNA(VLOOKUP($A14,'EV Distribution'!$A$2:$B$22,2,FALSE),0)*('EV Scenarios'!V$4-'EV Scenarios'!V$2)</f>
        <v>1.9254185672517086</v>
      </c>
      <c r="W14" s="2">
        <f>'Pc, Winter, S1'!W14*Main!$B$5+_xlfn.IFNA(VLOOKUP($A14,'EV Distribution'!$A$2:$B$22,2,FALSE),0)*('EV Scenarios'!W$4-'EV Scenarios'!W$2)</f>
        <v>1.9705968218153178</v>
      </c>
      <c r="X14" s="2">
        <f>'Pc, Winter, S1'!X14*Main!$B$5+_xlfn.IFNA(VLOOKUP($A14,'EV Distribution'!$A$2:$B$22,2,FALSE),0)*('EV Scenarios'!X$4-'EV Scenarios'!X$2)</f>
        <v>1.2164629778921612</v>
      </c>
      <c r="Y14" s="2">
        <f>'Pc, Winter, S1'!Y14*Main!$B$5+_xlfn.IFNA(VLOOKUP($A14,'EV Distribution'!$A$2:$B$22,2,FALSE),0)*('EV Scenarios'!Y$4-'EV Scenarios'!Y$2)</f>
        <v>1.2449607775574494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0.558603252988496</v>
      </c>
      <c r="C15" s="2">
        <f>'Pc, Winter, S1'!C15*Main!$B$5+_xlfn.IFNA(VLOOKUP($A15,'EV Distribution'!$A$2:$B$22,2,FALSE),0)*('EV Scenarios'!C$4-'EV Scenarios'!C$2)</f>
        <v>0.67030887455348354</v>
      </c>
      <c r="D15" s="2">
        <f>'Pc, Winter, S1'!D15*Main!$B$5+_xlfn.IFNA(VLOOKUP($A15,'EV Distribution'!$A$2:$B$22,2,FALSE),0)*('EV Scenarios'!D$4-'EV Scenarios'!D$2)</f>
        <v>0.88499638771692968</v>
      </c>
      <c r="E15" s="2">
        <f>'Pc, Winter, S1'!E15*Main!$B$5+_xlfn.IFNA(VLOOKUP($A15,'EV Distribution'!$A$2:$B$22,2,FALSE),0)*('EV Scenarios'!E$4-'EV Scenarios'!E$2)</f>
        <v>1.0450573400978818</v>
      </c>
      <c r="F15" s="2">
        <f>'Pc, Winter, S1'!F15*Main!$B$5+_xlfn.IFNA(VLOOKUP($A15,'EV Distribution'!$A$2:$B$22,2,FALSE),0)*('EV Scenarios'!F$4-'EV Scenarios'!F$2)</f>
        <v>1.1973322555058643</v>
      </c>
      <c r="G15" s="2">
        <f>'Pc, Winter, S1'!G15*Main!$B$5+_xlfn.IFNA(VLOOKUP($A15,'EV Distribution'!$A$2:$B$22,2,FALSE),0)*('EV Scenarios'!G$4-'EV Scenarios'!G$2)</f>
        <v>1.2702148695187463</v>
      </c>
      <c r="H15" s="2">
        <f>'Pc, Winter, S1'!H15*Main!$B$5+_xlfn.IFNA(VLOOKUP($A15,'EV Distribution'!$A$2:$B$22,2,FALSE),0)*('EV Scenarios'!H$4-'EV Scenarios'!H$2)</f>
        <v>1.1886744653334456</v>
      </c>
      <c r="I15" s="2">
        <f>'Pc, Winter, S1'!I15*Main!$B$5+_xlfn.IFNA(VLOOKUP($A15,'EV Distribution'!$A$2:$B$22,2,FALSE),0)*('EV Scenarios'!I$4-'EV Scenarios'!I$2)</f>
        <v>1.725650587475037</v>
      </c>
      <c r="J15" s="2">
        <f>'Pc, Winter, S1'!J15*Main!$B$5+_xlfn.IFNA(VLOOKUP($A15,'EV Distribution'!$A$2:$B$22,2,FALSE),0)*('EV Scenarios'!J$4-'EV Scenarios'!J$2)</f>
        <v>1.5322210824403002</v>
      </c>
      <c r="K15" s="2">
        <f>'Pc, Winter, S1'!K15*Main!$B$5+_xlfn.IFNA(VLOOKUP($A15,'EV Distribution'!$A$2:$B$22,2,FALSE),0)*('EV Scenarios'!K$4-'EV Scenarios'!K$2)</f>
        <v>1.8090598418276937</v>
      </c>
      <c r="L15" s="2">
        <f>'Pc, Winter, S1'!L15*Main!$B$5+_xlfn.IFNA(VLOOKUP($A15,'EV Distribution'!$A$2:$B$22,2,FALSE),0)*('EV Scenarios'!L$4-'EV Scenarios'!L$2)</f>
        <v>1.8382665743115914</v>
      </c>
      <c r="M15" s="2">
        <f>'Pc, Winter, S1'!M15*Main!$B$5+_xlfn.IFNA(VLOOKUP($A15,'EV Distribution'!$A$2:$B$22,2,FALSE),0)*('EV Scenarios'!M$4-'EV Scenarios'!M$2)</f>
        <v>1.8054274790734959</v>
      </c>
      <c r="N15" s="2">
        <f>'Pc, Winter, S1'!N15*Main!$B$5+_xlfn.IFNA(VLOOKUP($A15,'EV Distribution'!$A$2:$B$22,2,FALSE),0)*('EV Scenarios'!N$4-'EV Scenarios'!N$2)</f>
        <v>1.6713606908418415</v>
      </c>
      <c r="O15" s="2">
        <f>'Pc, Winter, S1'!O15*Main!$B$5+_xlfn.IFNA(VLOOKUP($A15,'EV Distribution'!$A$2:$B$22,2,FALSE),0)*('EV Scenarios'!O$4-'EV Scenarios'!O$2)</f>
        <v>1.5911827040052879</v>
      </c>
      <c r="P15" s="2">
        <f>'Pc, Winter, S1'!P15*Main!$B$5+_xlfn.IFNA(VLOOKUP($A15,'EV Distribution'!$A$2:$B$22,2,FALSE),0)*('EV Scenarios'!P$4-'EV Scenarios'!P$2)</f>
        <v>1.5507264208083706</v>
      </c>
      <c r="Q15" s="2">
        <f>'Pc, Winter, S1'!Q15*Main!$B$5+_xlfn.IFNA(VLOOKUP($A15,'EV Distribution'!$A$2:$B$22,2,FALSE),0)*('EV Scenarios'!Q$4-'EV Scenarios'!Q$2)</f>
        <v>1.4599436244480073</v>
      </c>
      <c r="R15" s="2">
        <f>'Pc, Winter, S1'!R15*Main!$B$5+_xlfn.IFNA(VLOOKUP($A15,'EV Distribution'!$A$2:$B$22,2,FALSE),0)*('EV Scenarios'!R$4-'EV Scenarios'!R$2)</f>
        <v>1.3960438681545859</v>
      </c>
      <c r="S15" s="2">
        <f>'Pc, Winter, S1'!S15*Main!$B$5+_xlfn.IFNA(VLOOKUP($A15,'EV Distribution'!$A$2:$B$22,2,FALSE),0)*('EV Scenarios'!S$4-'EV Scenarios'!S$2)</f>
        <v>1.3569768631198493</v>
      </c>
      <c r="T15" s="2">
        <f>'Pc, Winter, S1'!T15*Main!$B$5+_xlfn.IFNA(VLOOKUP($A15,'EV Distribution'!$A$2:$B$22,2,FALSE),0)*('EV Scenarios'!T$4-'EV Scenarios'!T$2)</f>
        <v>0.96843701914043823</v>
      </c>
      <c r="U15" s="2">
        <f>'Pc, Winter, S1'!U15*Main!$B$5+_xlfn.IFNA(VLOOKUP($A15,'EV Distribution'!$A$2:$B$22,2,FALSE),0)*('EV Scenarios'!U$4-'EV Scenarios'!U$2)</f>
        <v>0.995133130059348</v>
      </c>
      <c r="V15" s="2">
        <f>'Pc, Winter, S1'!V15*Main!$B$5+_xlfn.IFNA(VLOOKUP($A15,'EV Distribution'!$A$2:$B$22,2,FALSE),0)*('EV Scenarios'!V$4-'EV Scenarios'!V$2)</f>
        <v>1.0475242967260145</v>
      </c>
      <c r="W15" s="2">
        <f>'Pc, Winter, S1'!W15*Main!$B$5+_xlfn.IFNA(VLOOKUP($A15,'EV Distribution'!$A$2:$B$22,2,FALSE),0)*('EV Scenarios'!W$4-'EV Scenarios'!W$2)</f>
        <v>1.1162701827131323</v>
      </c>
      <c r="X15" s="2">
        <f>'Pc, Winter, S1'!X15*Main!$B$5+_xlfn.IFNA(VLOOKUP($A15,'EV Distribution'!$A$2:$B$22,2,FALSE),0)*('EV Scenarios'!X$4-'EV Scenarios'!X$2)</f>
        <v>0.4606153700953507</v>
      </c>
      <c r="Y15" s="2">
        <f>'Pc, Winter, S1'!Y15*Main!$B$5+_xlfn.IFNA(VLOOKUP($A15,'EV Distribution'!$A$2:$B$22,2,FALSE),0)*('EV Scenarios'!Y$4-'EV Scenarios'!Y$2)</f>
        <v>0.51099739893961116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21.265235517813686</v>
      </c>
      <c r="C2" s="2">
        <f>'[2]CostFlex, Winter'!C2*(1+[3]Main!$B$3)^(Main!$B$7-2020)</f>
        <v>21.822707557603447</v>
      </c>
      <c r="D2" s="2">
        <f>'[2]CostFlex, Winter'!D2*(1+[3]Main!$B$3)^(Main!$B$7-2020)</f>
        <v>25.992133855197721</v>
      </c>
      <c r="E2" s="2">
        <f>'[2]CostFlex, Winter'!E2*(1+[3]Main!$B$3)^(Main!$B$7-2020)</f>
        <v>28.280092018501545</v>
      </c>
      <c r="F2" s="2">
        <f>'[2]CostFlex, Winter'!F2*(1+[3]Main!$B$3)^(Main!$B$7-2020)</f>
        <v>29.046616073212469</v>
      </c>
      <c r="G2" s="2">
        <f>'[2]CostFlex, Winter'!G2*(1+[3]Main!$B$3)^(Main!$B$7-2020)</f>
        <v>23.785473697696574</v>
      </c>
      <c r="H2" s="2">
        <f>'[2]CostFlex, Winter'!H2*(1+[3]Main!$B$3)^(Main!$B$7-2020)</f>
        <v>25.701783834473886</v>
      </c>
      <c r="I2" s="2">
        <f>'[2]CostFlex, Winter'!I2*(1+[3]Main!$B$3)^(Main!$B$7-2020)</f>
        <v>14.354905024586408</v>
      </c>
      <c r="J2" s="2">
        <f>'[2]CostFlex, Winter'!J2*(1+[3]Main!$B$3)^(Main!$B$7-2020)</f>
        <v>6.492226463384954</v>
      </c>
      <c r="K2" s="2">
        <f>'[2]CostFlex, Winter'!K2*(1+[3]Main!$B$3)^(Main!$B$7-2020)</f>
        <v>4.6572143324103159</v>
      </c>
      <c r="L2" s="2">
        <f>'[2]CostFlex, Winter'!L2*(1+[3]Main!$B$3)^(Main!$B$7-2020)</f>
        <v>4.0532862893047392</v>
      </c>
      <c r="M2" s="2">
        <f>'[2]CostFlex, Winter'!M2*(1+[3]Main!$B$3)^(Main!$B$7-2020)</f>
        <v>5.9695964260820498</v>
      </c>
      <c r="N2" s="2">
        <f>'[2]CostFlex, Winter'!N2*(1+[3]Main!$B$3)^(Main!$B$7-2020)</f>
        <v>4.6339863307524087</v>
      </c>
      <c r="O2" s="2">
        <f>'[2]CostFlex, Winter'!O2*(1+[3]Main!$B$3)^(Main!$B$7-2020)</f>
        <v>4.982406355621011</v>
      </c>
      <c r="P2" s="2">
        <f>'[2]CostFlex, Winter'!P2*(1+[3]Main!$B$3)^(Main!$B$7-2020)</f>
        <v>5.1101603647394986</v>
      </c>
      <c r="Q2" s="2">
        <f>'[2]CostFlex, Winter'!Q2*(1+[3]Main!$B$3)^(Main!$B$7-2020)</f>
        <v>5.2146863722000791</v>
      </c>
      <c r="R2" s="2">
        <f>'[2]CostFlex, Winter'!R2*(1+[3]Main!$B$3)^(Main!$B$7-2020)</f>
        <v>4.6339863307524087</v>
      </c>
      <c r="S2" s="2">
        <f>'[2]CostFlex, Winter'!S2*(1+[3]Main!$B$3)^(Main!$B$7-2020)</f>
        <v>4.6339863307524087</v>
      </c>
      <c r="T2" s="2">
        <f>'[2]CostFlex, Winter'!T2*(1+[3]Main!$B$3)^(Main!$B$7-2020)</f>
        <v>5.3888963846343803</v>
      </c>
      <c r="U2" s="2">
        <f>'[2]CostFlex, Winter'!U2*(1+[3]Main!$B$3)^(Main!$B$7-2020)</f>
        <v>6.259946446805885</v>
      </c>
      <c r="V2" s="2">
        <f>'[2]CostFlex, Winter'!V2*(1+[3]Main!$B$3)^(Main!$B$7-2020)</f>
        <v>4.6339863307524087</v>
      </c>
      <c r="W2" s="2">
        <f>'[2]CostFlex, Winter'!W2*(1+[3]Main!$B$3)^(Main!$B$7-2020)</f>
        <v>4.6339863307524087</v>
      </c>
      <c r="X2" s="2">
        <f>'[2]CostFlex, Winter'!X2*(1+[3]Main!$B$3)^(Main!$B$7-2020)</f>
        <v>6.9567864965430903</v>
      </c>
      <c r="Y2" s="2">
        <f>'[2]CostFlex, Winter'!Y2*(1+[3]Main!$B$3)^(Main!$B$7-2020)</f>
        <v>11.091370791650503</v>
      </c>
    </row>
    <row r="3" spans="1:25" x14ac:dyDescent="0.25">
      <c r="A3">
        <v>17</v>
      </c>
      <c r="B3" s="2">
        <f>'[2]CostFlex, Winter'!B3*(1+[3]Main!$B$3)^(Main!$B$7-2020)</f>
        <v>21.265235517813686</v>
      </c>
      <c r="C3" s="2">
        <f>'[2]CostFlex, Winter'!C3*(1+[3]Main!$B$3)^(Main!$B$7-2020)</f>
        <v>21.822707557603447</v>
      </c>
      <c r="D3" s="2">
        <f>'[2]CostFlex, Winter'!D3*(1+[3]Main!$B$3)^(Main!$B$7-2020)</f>
        <v>25.992133855197721</v>
      </c>
      <c r="E3" s="2">
        <f>'[2]CostFlex, Winter'!E3*(1+[3]Main!$B$3)^(Main!$B$7-2020)</f>
        <v>28.280092018501545</v>
      </c>
      <c r="F3" s="2">
        <f>'[2]CostFlex, Winter'!F3*(1+[3]Main!$B$3)^(Main!$B$7-2020)</f>
        <v>29.046616073212469</v>
      </c>
      <c r="G3" s="2">
        <f>'[2]CostFlex, Winter'!G3*(1+[3]Main!$B$3)^(Main!$B$7-2020)</f>
        <v>23.785473697696574</v>
      </c>
      <c r="H3" s="2">
        <f>'[2]CostFlex, Winter'!H3*(1+[3]Main!$B$3)^(Main!$B$7-2020)</f>
        <v>25.701783834473886</v>
      </c>
      <c r="I3" s="2">
        <f>'[2]CostFlex, Winter'!I3*(1+[3]Main!$B$3)^(Main!$B$7-2020)</f>
        <v>14.354905024586408</v>
      </c>
      <c r="J3" s="2">
        <f>'[2]CostFlex, Winter'!J3*(1+[3]Main!$B$3)^(Main!$B$7-2020)</f>
        <v>6.492226463384954</v>
      </c>
      <c r="K3" s="2">
        <f>'[2]CostFlex, Winter'!K3*(1+[3]Main!$B$3)^(Main!$B$7-2020)</f>
        <v>4.6572143324103159</v>
      </c>
      <c r="L3" s="2">
        <f>'[2]CostFlex, Winter'!L3*(1+[3]Main!$B$3)^(Main!$B$7-2020)</f>
        <v>4.0532862893047392</v>
      </c>
      <c r="M3" s="2">
        <f>'[2]CostFlex, Winter'!M3*(1+[3]Main!$B$3)^(Main!$B$7-2020)</f>
        <v>5.9695964260820498</v>
      </c>
      <c r="N3" s="2">
        <f>'[2]CostFlex, Winter'!N3*(1+[3]Main!$B$3)^(Main!$B$7-2020)</f>
        <v>4.6339863307524087</v>
      </c>
      <c r="O3" s="2">
        <f>'[2]CostFlex, Winter'!O3*(1+[3]Main!$B$3)^(Main!$B$7-2020)</f>
        <v>4.982406355621011</v>
      </c>
      <c r="P3" s="2">
        <f>'[2]CostFlex, Winter'!P3*(1+[3]Main!$B$3)^(Main!$B$7-2020)</f>
        <v>5.1101603647394986</v>
      </c>
      <c r="Q3" s="2">
        <f>'[2]CostFlex, Winter'!Q3*(1+[3]Main!$B$3)^(Main!$B$7-2020)</f>
        <v>5.2146863722000791</v>
      </c>
      <c r="R3" s="2">
        <f>'[2]CostFlex, Winter'!R3*(1+[3]Main!$B$3)^(Main!$B$7-2020)</f>
        <v>4.6339863307524087</v>
      </c>
      <c r="S3" s="2">
        <f>'[2]CostFlex, Winter'!S3*(1+[3]Main!$B$3)^(Main!$B$7-2020)</f>
        <v>4.6339863307524087</v>
      </c>
      <c r="T3" s="2">
        <f>'[2]CostFlex, Winter'!T3*(1+[3]Main!$B$3)^(Main!$B$7-2020)</f>
        <v>5.3888963846343803</v>
      </c>
      <c r="U3" s="2">
        <f>'[2]CostFlex, Winter'!U3*(1+[3]Main!$B$3)^(Main!$B$7-2020)</f>
        <v>6.259946446805885</v>
      </c>
      <c r="V3" s="2">
        <f>'[2]CostFlex, Winter'!V3*(1+[3]Main!$B$3)^(Main!$B$7-2020)</f>
        <v>4.6339863307524087</v>
      </c>
      <c r="W3" s="2">
        <f>'[2]CostFlex, Winter'!W3*(1+[3]Main!$B$3)^(Main!$B$7-2020)</f>
        <v>4.6339863307524087</v>
      </c>
      <c r="X3" s="2">
        <f>'[2]CostFlex, Winter'!X3*(1+[3]Main!$B$3)^(Main!$B$7-2020)</f>
        <v>6.9567864965430903</v>
      </c>
      <c r="Y3" s="2">
        <f>'[2]CostFlex, Winter'!Y3*(1+[3]Main!$B$3)^(Main!$B$7-2020)</f>
        <v>11.091370791650503</v>
      </c>
    </row>
    <row r="4" spans="1:25" x14ac:dyDescent="0.25">
      <c r="A4">
        <v>38</v>
      </c>
      <c r="B4" s="2">
        <f>'[2]CostFlex, Winter'!B4*(1+[3]Main!$B$3)^(Main!$B$7-2020)</f>
        <v>21.265235517813686</v>
      </c>
      <c r="C4" s="2">
        <f>'[2]CostFlex, Winter'!C4*(1+[3]Main!$B$3)^(Main!$B$7-2020)</f>
        <v>21.822707557603447</v>
      </c>
      <c r="D4" s="2">
        <f>'[2]CostFlex, Winter'!D4*(1+[3]Main!$B$3)^(Main!$B$7-2020)</f>
        <v>25.992133855197721</v>
      </c>
      <c r="E4" s="2">
        <f>'[2]CostFlex, Winter'!E4*(1+[3]Main!$B$3)^(Main!$B$7-2020)</f>
        <v>28.280092018501545</v>
      </c>
      <c r="F4" s="2">
        <f>'[2]CostFlex, Winter'!F4*(1+[3]Main!$B$3)^(Main!$B$7-2020)</f>
        <v>29.046616073212469</v>
      </c>
      <c r="G4" s="2">
        <f>'[2]CostFlex, Winter'!G4*(1+[3]Main!$B$3)^(Main!$B$7-2020)</f>
        <v>23.785473697696574</v>
      </c>
      <c r="H4" s="2">
        <f>'[2]CostFlex, Winter'!H4*(1+[3]Main!$B$3)^(Main!$B$7-2020)</f>
        <v>25.701783834473886</v>
      </c>
      <c r="I4" s="2">
        <f>'[2]CostFlex, Winter'!I4*(1+[3]Main!$B$3)^(Main!$B$7-2020)</f>
        <v>14.354905024586408</v>
      </c>
      <c r="J4" s="2">
        <f>'[2]CostFlex, Winter'!J4*(1+[3]Main!$B$3)^(Main!$B$7-2020)</f>
        <v>6.492226463384954</v>
      </c>
      <c r="K4" s="2">
        <f>'[2]CostFlex, Winter'!K4*(1+[3]Main!$B$3)^(Main!$B$7-2020)</f>
        <v>4.6572143324103159</v>
      </c>
      <c r="L4" s="2">
        <f>'[2]CostFlex, Winter'!L4*(1+[3]Main!$B$3)^(Main!$B$7-2020)</f>
        <v>4.0532862893047392</v>
      </c>
      <c r="M4" s="2">
        <f>'[2]CostFlex, Winter'!M4*(1+[3]Main!$B$3)^(Main!$B$7-2020)</f>
        <v>5.9695964260820498</v>
      </c>
      <c r="N4" s="2">
        <f>'[2]CostFlex, Winter'!N4*(1+[3]Main!$B$3)^(Main!$B$7-2020)</f>
        <v>4.6339863307524087</v>
      </c>
      <c r="O4" s="2">
        <f>'[2]CostFlex, Winter'!O4*(1+[3]Main!$B$3)^(Main!$B$7-2020)</f>
        <v>4.982406355621011</v>
      </c>
      <c r="P4" s="2">
        <f>'[2]CostFlex, Winter'!P4*(1+[3]Main!$B$3)^(Main!$B$7-2020)</f>
        <v>5.1101603647394986</v>
      </c>
      <c r="Q4" s="2">
        <f>'[2]CostFlex, Winter'!Q4*(1+[3]Main!$B$3)^(Main!$B$7-2020)</f>
        <v>5.2146863722000791</v>
      </c>
      <c r="R4" s="2">
        <f>'[2]CostFlex, Winter'!R4*(1+[3]Main!$B$3)^(Main!$B$7-2020)</f>
        <v>4.6339863307524087</v>
      </c>
      <c r="S4" s="2">
        <f>'[2]CostFlex, Winter'!S4*(1+[3]Main!$B$3)^(Main!$B$7-2020)</f>
        <v>4.6339863307524087</v>
      </c>
      <c r="T4" s="2">
        <f>'[2]CostFlex, Winter'!T4*(1+[3]Main!$B$3)^(Main!$B$7-2020)</f>
        <v>5.3888963846343803</v>
      </c>
      <c r="U4" s="2">
        <f>'[2]CostFlex, Winter'!U4*(1+[3]Main!$B$3)^(Main!$B$7-2020)</f>
        <v>6.259946446805885</v>
      </c>
      <c r="V4" s="2">
        <f>'[2]CostFlex, Winter'!V4*(1+[3]Main!$B$3)^(Main!$B$7-2020)</f>
        <v>4.6339863307524087</v>
      </c>
      <c r="W4" s="2">
        <f>'[2]CostFlex, Winter'!W4*(1+[3]Main!$B$3)^(Main!$B$7-2020)</f>
        <v>4.6339863307524087</v>
      </c>
      <c r="X4" s="2">
        <f>'[2]CostFlex, Winter'!X4*(1+[3]Main!$B$3)^(Main!$B$7-2020)</f>
        <v>6.9567864965430903</v>
      </c>
      <c r="Y4" s="2">
        <f>'[2]CostFlex, Winter'!Y4*(1+[3]Main!$B$3)^(Main!$B$7-2020)</f>
        <v>11.091370791650503</v>
      </c>
    </row>
    <row r="5" spans="1:25" x14ac:dyDescent="0.25">
      <c r="A5">
        <v>36</v>
      </c>
      <c r="B5" s="2">
        <f>'[2]CostFlex, Winter'!B5*(1+[3]Main!$B$3)^(Main!$B$7-2020)</f>
        <v>21.265235517813686</v>
      </c>
      <c r="C5" s="2">
        <f>'[2]CostFlex, Winter'!C5*(1+[3]Main!$B$3)^(Main!$B$7-2020)</f>
        <v>21.822707557603447</v>
      </c>
      <c r="D5" s="2">
        <f>'[2]CostFlex, Winter'!D5*(1+[3]Main!$B$3)^(Main!$B$7-2020)</f>
        <v>25.992133855197721</v>
      </c>
      <c r="E5" s="2">
        <f>'[2]CostFlex, Winter'!E5*(1+[3]Main!$B$3)^(Main!$B$7-2020)</f>
        <v>28.280092018501545</v>
      </c>
      <c r="F5" s="2">
        <f>'[2]CostFlex, Winter'!F5*(1+[3]Main!$B$3)^(Main!$B$7-2020)</f>
        <v>29.046616073212469</v>
      </c>
      <c r="G5" s="2">
        <f>'[2]CostFlex, Winter'!G5*(1+[3]Main!$B$3)^(Main!$B$7-2020)</f>
        <v>23.785473697696574</v>
      </c>
      <c r="H5" s="2">
        <f>'[2]CostFlex, Winter'!H5*(1+[3]Main!$B$3)^(Main!$B$7-2020)</f>
        <v>25.701783834473886</v>
      </c>
      <c r="I5" s="2">
        <f>'[2]CostFlex, Winter'!I5*(1+[3]Main!$B$3)^(Main!$B$7-2020)</f>
        <v>14.354905024586408</v>
      </c>
      <c r="J5" s="2">
        <f>'[2]CostFlex, Winter'!J5*(1+[3]Main!$B$3)^(Main!$B$7-2020)</f>
        <v>6.492226463384954</v>
      </c>
      <c r="K5" s="2">
        <f>'[2]CostFlex, Winter'!K5*(1+[3]Main!$B$3)^(Main!$B$7-2020)</f>
        <v>4.6572143324103159</v>
      </c>
      <c r="L5" s="2">
        <f>'[2]CostFlex, Winter'!L5*(1+[3]Main!$B$3)^(Main!$B$7-2020)</f>
        <v>4.0532862893047392</v>
      </c>
      <c r="M5" s="2">
        <f>'[2]CostFlex, Winter'!M5*(1+[3]Main!$B$3)^(Main!$B$7-2020)</f>
        <v>5.9695964260820498</v>
      </c>
      <c r="N5" s="2">
        <f>'[2]CostFlex, Winter'!N5*(1+[3]Main!$B$3)^(Main!$B$7-2020)</f>
        <v>4.6339863307524087</v>
      </c>
      <c r="O5" s="2">
        <f>'[2]CostFlex, Winter'!O5*(1+[3]Main!$B$3)^(Main!$B$7-2020)</f>
        <v>4.982406355621011</v>
      </c>
      <c r="P5" s="2">
        <f>'[2]CostFlex, Winter'!P5*(1+[3]Main!$B$3)^(Main!$B$7-2020)</f>
        <v>5.1101603647394986</v>
      </c>
      <c r="Q5" s="2">
        <f>'[2]CostFlex, Winter'!Q5*(1+[3]Main!$B$3)^(Main!$B$7-2020)</f>
        <v>5.2146863722000791</v>
      </c>
      <c r="R5" s="2">
        <f>'[2]CostFlex, Winter'!R5*(1+[3]Main!$B$3)^(Main!$B$7-2020)</f>
        <v>4.6339863307524087</v>
      </c>
      <c r="S5" s="2">
        <f>'[2]CostFlex, Winter'!S5*(1+[3]Main!$B$3)^(Main!$B$7-2020)</f>
        <v>4.6339863307524087</v>
      </c>
      <c r="T5" s="2">
        <f>'[2]CostFlex, Winter'!T5*(1+[3]Main!$B$3)^(Main!$B$7-2020)</f>
        <v>5.3888963846343803</v>
      </c>
      <c r="U5" s="2">
        <f>'[2]CostFlex, Winter'!U5*(1+[3]Main!$B$3)^(Main!$B$7-2020)</f>
        <v>6.259946446805885</v>
      </c>
      <c r="V5" s="2">
        <f>'[2]CostFlex, Winter'!V5*(1+[3]Main!$B$3)^(Main!$B$7-2020)</f>
        <v>4.6339863307524087</v>
      </c>
      <c r="W5" s="2">
        <f>'[2]CostFlex, Winter'!W5*(1+[3]Main!$B$3)^(Main!$B$7-2020)</f>
        <v>4.6339863307524087</v>
      </c>
      <c r="X5" s="2">
        <f>'[2]CostFlex, Winter'!X5*(1+[3]Main!$B$3)^(Main!$B$7-2020)</f>
        <v>6.9567864965430903</v>
      </c>
      <c r="Y5" s="2">
        <f>'[2]CostFlex, Winter'!Y5*(1+[3]Main!$B$3)^(Main!$B$7-2020)</f>
        <v>11.091370791650503</v>
      </c>
    </row>
    <row r="6" spans="1:25" x14ac:dyDescent="0.25">
      <c r="A6">
        <v>26</v>
      </c>
      <c r="B6" s="2">
        <f>'[2]CostFlex, Winter'!B6*(1+[3]Main!$B$3)^(Main!$B$7-2020)</f>
        <v>21.265235517813686</v>
      </c>
      <c r="C6" s="2">
        <f>'[2]CostFlex, Winter'!C6*(1+[3]Main!$B$3)^(Main!$B$7-2020)</f>
        <v>21.822707557603447</v>
      </c>
      <c r="D6" s="2">
        <f>'[2]CostFlex, Winter'!D6*(1+[3]Main!$B$3)^(Main!$B$7-2020)</f>
        <v>25.992133855197721</v>
      </c>
      <c r="E6" s="2">
        <f>'[2]CostFlex, Winter'!E6*(1+[3]Main!$B$3)^(Main!$B$7-2020)</f>
        <v>28.280092018501545</v>
      </c>
      <c r="F6" s="2">
        <f>'[2]CostFlex, Winter'!F6*(1+[3]Main!$B$3)^(Main!$B$7-2020)</f>
        <v>29.046616073212469</v>
      </c>
      <c r="G6" s="2">
        <f>'[2]CostFlex, Winter'!G6*(1+[3]Main!$B$3)^(Main!$B$7-2020)</f>
        <v>23.785473697696574</v>
      </c>
      <c r="H6" s="2">
        <f>'[2]CostFlex, Winter'!H6*(1+[3]Main!$B$3)^(Main!$B$7-2020)</f>
        <v>25.701783834473886</v>
      </c>
      <c r="I6" s="2">
        <f>'[2]CostFlex, Winter'!I6*(1+[3]Main!$B$3)^(Main!$B$7-2020)</f>
        <v>14.354905024586408</v>
      </c>
      <c r="J6" s="2">
        <f>'[2]CostFlex, Winter'!J6*(1+[3]Main!$B$3)^(Main!$B$7-2020)</f>
        <v>6.492226463384954</v>
      </c>
      <c r="K6" s="2">
        <f>'[2]CostFlex, Winter'!K6*(1+[3]Main!$B$3)^(Main!$B$7-2020)</f>
        <v>4.6572143324103159</v>
      </c>
      <c r="L6" s="2">
        <f>'[2]CostFlex, Winter'!L6*(1+[3]Main!$B$3)^(Main!$B$7-2020)</f>
        <v>4.0532862893047392</v>
      </c>
      <c r="M6" s="2">
        <f>'[2]CostFlex, Winter'!M6*(1+[3]Main!$B$3)^(Main!$B$7-2020)</f>
        <v>5.9695964260820498</v>
      </c>
      <c r="N6" s="2">
        <f>'[2]CostFlex, Winter'!N6*(1+[3]Main!$B$3)^(Main!$B$7-2020)</f>
        <v>4.6339863307524087</v>
      </c>
      <c r="O6" s="2">
        <f>'[2]CostFlex, Winter'!O6*(1+[3]Main!$B$3)^(Main!$B$7-2020)</f>
        <v>4.982406355621011</v>
      </c>
      <c r="P6" s="2">
        <f>'[2]CostFlex, Winter'!P6*(1+[3]Main!$B$3)^(Main!$B$7-2020)</f>
        <v>5.1101603647394986</v>
      </c>
      <c r="Q6" s="2">
        <f>'[2]CostFlex, Winter'!Q6*(1+[3]Main!$B$3)^(Main!$B$7-2020)</f>
        <v>5.2146863722000791</v>
      </c>
      <c r="R6" s="2">
        <f>'[2]CostFlex, Winter'!R6*(1+[3]Main!$B$3)^(Main!$B$7-2020)</f>
        <v>4.6339863307524087</v>
      </c>
      <c r="S6" s="2">
        <f>'[2]CostFlex, Winter'!S6*(1+[3]Main!$B$3)^(Main!$B$7-2020)</f>
        <v>4.6339863307524087</v>
      </c>
      <c r="T6" s="2">
        <f>'[2]CostFlex, Winter'!T6*(1+[3]Main!$B$3)^(Main!$B$7-2020)</f>
        <v>5.3888963846343803</v>
      </c>
      <c r="U6" s="2">
        <f>'[2]CostFlex, Winter'!U6*(1+[3]Main!$B$3)^(Main!$B$7-2020)</f>
        <v>6.259946446805885</v>
      </c>
      <c r="V6" s="2">
        <f>'[2]CostFlex, Winter'!V6*(1+[3]Main!$B$3)^(Main!$B$7-2020)</f>
        <v>4.6339863307524087</v>
      </c>
      <c r="W6" s="2">
        <f>'[2]CostFlex, Winter'!W6*(1+[3]Main!$B$3)^(Main!$B$7-2020)</f>
        <v>4.6339863307524087</v>
      </c>
      <c r="X6" s="2">
        <f>'[2]CostFlex, Winter'!X6*(1+[3]Main!$B$3)^(Main!$B$7-2020)</f>
        <v>6.9567864965430903</v>
      </c>
      <c r="Y6" s="2">
        <f>'[2]CostFlex, Winter'!Y6*(1+[3]Main!$B$3)^(Main!$B$7-2020)</f>
        <v>11.091370791650503</v>
      </c>
    </row>
    <row r="7" spans="1:25" x14ac:dyDescent="0.25">
      <c r="A7">
        <v>24</v>
      </c>
      <c r="B7" s="2">
        <f>'[2]CostFlex, Winter'!B7*(1+[3]Main!$B$3)^(Main!$B$7-2020)</f>
        <v>21.265235517813686</v>
      </c>
      <c r="C7" s="2">
        <f>'[2]CostFlex, Winter'!C7*(1+[3]Main!$B$3)^(Main!$B$7-2020)</f>
        <v>21.822707557603447</v>
      </c>
      <c r="D7" s="2">
        <f>'[2]CostFlex, Winter'!D7*(1+[3]Main!$B$3)^(Main!$B$7-2020)</f>
        <v>25.992133855197721</v>
      </c>
      <c r="E7" s="2">
        <f>'[2]CostFlex, Winter'!E7*(1+[3]Main!$B$3)^(Main!$B$7-2020)</f>
        <v>28.280092018501545</v>
      </c>
      <c r="F7" s="2">
        <f>'[2]CostFlex, Winter'!F7*(1+[3]Main!$B$3)^(Main!$B$7-2020)</f>
        <v>29.046616073212469</v>
      </c>
      <c r="G7" s="2">
        <f>'[2]CostFlex, Winter'!G7*(1+[3]Main!$B$3)^(Main!$B$7-2020)</f>
        <v>23.785473697696574</v>
      </c>
      <c r="H7" s="2">
        <f>'[2]CostFlex, Winter'!H7*(1+[3]Main!$B$3)^(Main!$B$7-2020)</f>
        <v>25.701783834473886</v>
      </c>
      <c r="I7" s="2">
        <f>'[2]CostFlex, Winter'!I7*(1+[3]Main!$B$3)^(Main!$B$7-2020)</f>
        <v>14.354905024586408</v>
      </c>
      <c r="J7" s="2">
        <f>'[2]CostFlex, Winter'!J7*(1+[3]Main!$B$3)^(Main!$B$7-2020)</f>
        <v>6.492226463384954</v>
      </c>
      <c r="K7" s="2">
        <f>'[2]CostFlex, Winter'!K7*(1+[3]Main!$B$3)^(Main!$B$7-2020)</f>
        <v>4.6572143324103159</v>
      </c>
      <c r="L7" s="2">
        <f>'[2]CostFlex, Winter'!L7*(1+[3]Main!$B$3)^(Main!$B$7-2020)</f>
        <v>4.0532862893047392</v>
      </c>
      <c r="M7" s="2">
        <f>'[2]CostFlex, Winter'!M7*(1+[3]Main!$B$3)^(Main!$B$7-2020)</f>
        <v>5.9695964260820498</v>
      </c>
      <c r="N7" s="2">
        <f>'[2]CostFlex, Winter'!N7*(1+[3]Main!$B$3)^(Main!$B$7-2020)</f>
        <v>4.6339863307524087</v>
      </c>
      <c r="O7" s="2">
        <f>'[2]CostFlex, Winter'!O7*(1+[3]Main!$B$3)^(Main!$B$7-2020)</f>
        <v>4.982406355621011</v>
      </c>
      <c r="P7" s="2">
        <f>'[2]CostFlex, Winter'!P7*(1+[3]Main!$B$3)^(Main!$B$7-2020)</f>
        <v>5.1101603647394986</v>
      </c>
      <c r="Q7" s="2">
        <f>'[2]CostFlex, Winter'!Q7*(1+[3]Main!$B$3)^(Main!$B$7-2020)</f>
        <v>5.2146863722000791</v>
      </c>
      <c r="R7" s="2">
        <f>'[2]CostFlex, Winter'!R7*(1+[3]Main!$B$3)^(Main!$B$7-2020)</f>
        <v>4.6339863307524087</v>
      </c>
      <c r="S7" s="2">
        <f>'[2]CostFlex, Winter'!S7*(1+[3]Main!$B$3)^(Main!$B$7-2020)</f>
        <v>4.6339863307524087</v>
      </c>
      <c r="T7" s="2">
        <f>'[2]CostFlex, Winter'!T7*(1+[3]Main!$B$3)^(Main!$B$7-2020)</f>
        <v>5.3888963846343803</v>
      </c>
      <c r="U7" s="2">
        <f>'[2]CostFlex, Winter'!U7*(1+[3]Main!$B$3)^(Main!$B$7-2020)</f>
        <v>6.259946446805885</v>
      </c>
      <c r="V7" s="2">
        <f>'[2]CostFlex, Winter'!V7*(1+[3]Main!$B$3)^(Main!$B$7-2020)</f>
        <v>4.6339863307524087</v>
      </c>
      <c r="W7" s="2">
        <f>'[2]CostFlex, Winter'!W7*(1+[3]Main!$B$3)^(Main!$B$7-2020)</f>
        <v>4.6339863307524087</v>
      </c>
      <c r="X7" s="2">
        <f>'[2]CostFlex, Winter'!X7*(1+[3]Main!$B$3)^(Main!$B$7-2020)</f>
        <v>6.9567864965430903</v>
      </c>
      <c r="Y7" s="2">
        <f>'[2]CostFlex, Winter'!Y7*(1+[3]Main!$B$3)^(Main!$B$7-2020)</f>
        <v>11.091370791650503</v>
      </c>
    </row>
    <row r="8" spans="1:25" x14ac:dyDescent="0.25">
      <c r="A8">
        <v>28</v>
      </c>
      <c r="B8" s="2">
        <f>'[2]CostFlex, Winter'!B8*(1+[3]Main!$B$3)^(Main!$B$7-2020)</f>
        <v>21.265235517813686</v>
      </c>
      <c r="C8" s="2">
        <f>'[2]CostFlex, Winter'!C8*(1+[3]Main!$B$3)^(Main!$B$7-2020)</f>
        <v>21.822707557603447</v>
      </c>
      <c r="D8" s="2">
        <f>'[2]CostFlex, Winter'!D8*(1+[3]Main!$B$3)^(Main!$B$7-2020)</f>
        <v>25.992133855197721</v>
      </c>
      <c r="E8" s="2">
        <f>'[2]CostFlex, Winter'!E8*(1+[3]Main!$B$3)^(Main!$B$7-2020)</f>
        <v>28.280092018501545</v>
      </c>
      <c r="F8" s="2">
        <f>'[2]CostFlex, Winter'!F8*(1+[3]Main!$B$3)^(Main!$B$7-2020)</f>
        <v>29.046616073212469</v>
      </c>
      <c r="G8" s="2">
        <f>'[2]CostFlex, Winter'!G8*(1+[3]Main!$B$3)^(Main!$B$7-2020)</f>
        <v>23.785473697696574</v>
      </c>
      <c r="H8" s="2">
        <f>'[2]CostFlex, Winter'!H8*(1+[3]Main!$B$3)^(Main!$B$7-2020)</f>
        <v>25.701783834473886</v>
      </c>
      <c r="I8" s="2">
        <f>'[2]CostFlex, Winter'!I8*(1+[3]Main!$B$3)^(Main!$B$7-2020)</f>
        <v>14.354905024586408</v>
      </c>
      <c r="J8" s="2">
        <f>'[2]CostFlex, Winter'!J8*(1+[3]Main!$B$3)^(Main!$B$7-2020)</f>
        <v>6.492226463384954</v>
      </c>
      <c r="K8" s="2">
        <f>'[2]CostFlex, Winter'!K8*(1+[3]Main!$B$3)^(Main!$B$7-2020)</f>
        <v>4.6572143324103159</v>
      </c>
      <c r="L8" s="2">
        <f>'[2]CostFlex, Winter'!L8*(1+[3]Main!$B$3)^(Main!$B$7-2020)</f>
        <v>4.0532862893047392</v>
      </c>
      <c r="M8" s="2">
        <f>'[2]CostFlex, Winter'!M8*(1+[3]Main!$B$3)^(Main!$B$7-2020)</f>
        <v>5.9695964260820498</v>
      </c>
      <c r="N8" s="2">
        <f>'[2]CostFlex, Winter'!N8*(1+[3]Main!$B$3)^(Main!$B$7-2020)</f>
        <v>4.6339863307524087</v>
      </c>
      <c r="O8" s="2">
        <f>'[2]CostFlex, Winter'!O8*(1+[3]Main!$B$3)^(Main!$B$7-2020)</f>
        <v>4.982406355621011</v>
      </c>
      <c r="P8" s="2">
        <f>'[2]CostFlex, Winter'!P8*(1+[3]Main!$B$3)^(Main!$B$7-2020)</f>
        <v>5.1101603647394986</v>
      </c>
      <c r="Q8" s="2">
        <f>'[2]CostFlex, Winter'!Q8*(1+[3]Main!$B$3)^(Main!$B$7-2020)</f>
        <v>5.2146863722000791</v>
      </c>
      <c r="R8" s="2">
        <f>'[2]CostFlex, Winter'!R8*(1+[3]Main!$B$3)^(Main!$B$7-2020)</f>
        <v>4.6339863307524087</v>
      </c>
      <c r="S8" s="2">
        <f>'[2]CostFlex, Winter'!S8*(1+[3]Main!$B$3)^(Main!$B$7-2020)</f>
        <v>4.6339863307524087</v>
      </c>
      <c r="T8" s="2">
        <f>'[2]CostFlex, Winter'!T8*(1+[3]Main!$B$3)^(Main!$B$7-2020)</f>
        <v>5.3888963846343803</v>
      </c>
      <c r="U8" s="2">
        <f>'[2]CostFlex, Winter'!U8*(1+[3]Main!$B$3)^(Main!$B$7-2020)</f>
        <v>6.259946446805885</v>
      </c>
      <c r="V8" s="2">
        <f>'[2]CostFlex, Winter'!V8*(1+[3]Main!$B$3)^(Main!$B$7-2020)</f>
        <v>4.6339863307524087</v>
      </c>
      <c r="W8" s="2">
        <f>'[2]CostFlex, Winter'!W8*(1+[3]Main!$B$3)^(Main!$B$7-2020)</f>
        <v>4.6339863307524087</v>
      </c>
      <c r="X8" s="2">
        <f>'[2]CostFlex, Winter'!X8*(1+[3]Main!$B$3)^(Main!$B$7-2020)</f>
        <v>6.9567864965430903</v>
      </c>
      <c r="Y8" s="2">
        <f>'[2]CostFlex, Winter'!Y8*(1+[3]Main!$B$3)^(Main!$B$7-2020)</f>
        <v>11.091370791650503</v>
      </c>
    </row>
    <row r="9" spans="1:25" x14ac:dyDescent="0.25">
      <c r="A9">
        <v>6</v>
      </c>
      <c r="B9" s="2">
        <f>'[2]CostFlex, Winter'!B9*(1+[3]Main!$B$3)^(Main!$B$7-2020)</f>
        <v>21.265235517813686</v>
      </c>
      <c r="C9" s="2">
        <f>'[2]CostFlex, Winter'!C9*(1+[3]Main!$B$3)^(Main!$B$7-2020)</f>
        <v>21.822707557603447</v>
      </c>
      <c r="D9" s="2">
        <f>'[2]CostFlex, Winter'!D9*(1+[3]Main!$B$3)^(Main!$B$7-2020)</f>
        <v>25.992133855197721</v>
      </c>
      <c r="E9" s="2">
        <f>'[2]CostFlex, Winter'!E9*(1+[3]Main!$B$3)^(Main!$B$7-2020)</f>
        <v>28.280092018501545</v>
      </c>
      <c r="F9" s="2">
        <f>'[2]CostFlex, Winter'!F9*(1+[3]Main!$B$3)^(Main!$B$7-2020)</f>
        <v>29.046616073212469</v>
      </c>
      <c r="G9" s="2">
        <f>'[2]CostFlex, Winter'!G9*(1+[3]Main!$B$3)^(Main!$B$7-2020)</f>
        <v>23.785473697696574</v>
      </c>
      <c r="H9" s="2">
        <f>'[2]CostFlex, Winter'!H9*(1+[3]Main!$B$3)^(Main!$B$7-2020)</f>
        <v>25.701783834473886</v>
      </c>
      <c r="I9" s="2">
        <f>'[2]CostFlex, Winter'!I9*(1+[3]Main!$B$3)^(Main!$B$7-2020)</f>
        <v>14.354905024586408</v>
      </c>
      <c r="J9" s="2">
        <f>'[2]CostFlex, Winter'!J9*(1+[3]Main!$B$3)^(Main!$B$7-2020)</f>
        <v>6.492226463384954</v>
      </c>
      <c r="K9" s="2">
        <f>'[2]CostFlex, Winter'!K9*(1+[3]Main!$B$3)^(Main!$B$7-2020)</f>
        <v>4.6572143324103159</v>
      </c>
      <c r="L9" s="2">
        <f>'[2]CostFlex, Winter'!L9*(1+[3]Main!$B$3)^(Main!$B$7-2020)</f>
        <v>4.0532862893047392</v>
      </c>
      <c r="M9" s="2">
        <f>'[2]CostFlex, Winter'!M9*(1+[3]Main!$B$3)^(Main!$B$7-2020)</f>
        <v>5.9695964260820498</v>
      </c>
      <c r="N9" s="2">
        <f>'[2]CostFlex, Winter'!N9*(1+[3]Main!$B$3)^(Main!$B$7-2020)</f>
        <v>4.6339863307524087</v>
      </c>
      <c r="O9" s="2">
        <f>'[2]CostFlex, Winter'!O9*(1+[3]Main!$B$3)^(Main!$B$7-2020)</f>
        <v>4.982406355621011</v>
      </c>
      <c r="P9" s="2">
        <f>'[2]CostFlex, Winter'!P9*(1+[3]Main!$B$3)^(Main!$B$7-2020)</f>
        <v>5.1101603647394986</v>
      </c>
      <c r="Q9" s="2">
        <f>'[2]CostFlex, Winter'!Q9*(1+[3]Main!$B$3)^(Main!$B$7-2020)</f>
        <v>5.2146863722000791</v>
      </c>
      <c r="R9" s="2">
        <f>'[2]CostFlex, Winter'!R9*(1+[3]Main!$B$3)^(Main!$B$7-2020)</f>
        <v>4.6339863307524087</v>
      </c>
      <c r="S9" s="2">
        <f>'[2]CostFlex, Winter'!S9*(1+[3]Main!$B$3)^(Main!$B$7-2020)</f>
        <v>4.6339863307524087</v>
      </c>
      <c r="T9" s="2">
        <f>'[2]CostFlex, Winter'!T9*(1+[3]Main!$B$3)^(Main!$B$7-2020)</f>
        <v>5.3888963846343803</v>
      </c>
      <c r="U9" s="2">
        <f>'[2]CostFlex, Winter'!U9*(1+[3]Main!$B$3)^(Main!$B$7-2020)</f>
        <v>6.259946446805885</v>
      </c>
      <c r="V9" s="2">
        <f>'[2]CostFlex, Winter'!V9*(1+[3]Main!$B$3)^(Main!$B$7-2020)</f>
        <v>4.6339863307524087</v>
      </c>
      <c r="W9" s="2">
        <f>'[2]CostFlex, Winter'!W9*(1+[3]Main!$B$3)^(Main!$B$7-2020)</f>
        <v>4.6339863307524087</v>
      </c>
      <c r="X9" s="2">
        <f>'[2]CostFlex, Winter'!X9*(1+[3]Main!$B$3)^(Main!$B$7-2020)</f>
        <v>6.9567864965430903</v>
      </c>
      <c r="Y9" s="2">
        <f>'[2]CostFlex, Winter'!Y9*(1+[3]Main!$B$3)^(Main!$B$7-2020)</f>
        <v>11.091370791650503</v>
      </c>
    </row>
    <row r="10" spans="1:25" x14ac:dyDescent="0.25">
      <c r="A10">
        <v>30</v>
      </c>
      <c r="B10" s="2">
        <f>'[2]CostFlex, Winter'!B10*(1+[3]Main!$B$3)^(Main!$B$7-2020)</f>
        <v>21.265235517813686</v>
      </c>
      <c r="C10" s="2">
        <f>'[2]CostFlex, Winter'!C10*(1+[3]Main!$B$3)^(Main!$B$7-2020)</f>
        <v>21.822707557603447</v>
      </c>
      <c r="D10" s="2">
        <f>'[2]CostFlex, Winter'!D10*(1+[3]Main!$B$3)^(Main!$B$7-2020)</f>
        <v>25.992133855197721</v>
      </c>
      <c r="E10" s="2">
        <f>'[2]CostFlex, Winter'!E10*(1+[3]Main!$B$3)^(Main!$B$7-2020)</f>
        <v>28.280092018501545</v>
      </c>
      <c r="F10" s="2">
        <f>'[2]CostFlex, Winter'!F10*(1+[3]Main!$B$3)^(Main!$B$7-2020)</f>
        <v>29.046616073212469</v>
      </c>
      <c r="G10" s="2">
        <f>'[2]CostFlex, Winter'!G10*(1+[3]Main!$B$3)^(Main!$B$7-2020)</f>
        <v>23.785473697696574</v>
      </c>
      <c r="H10" s="2">
        <f>'[2]CostFlex, Winter'!H10*(1+[3]Main!$B$3)^(Main!$B$7-2020)</f>
        <v>25.701783834473886</v>
      </c>
      <c r="I10" s="2">
        <f>'[2]CostFlex, Winter'!I10*(1+[3]Main!$B$3)^(Main!$B$7-2020)</f>
        <v>14.354905024586408</v>
      </c>
      <c r="J10" s="2">
        <f>'[2]CostFlex, Winter'!J10*(1+[3]Main!$B$3)^(Main!$B$7-2020)</f>
        <v>6.492226463384954</v>
      </c>
      <c r="K10" s="2">
        <f>'[2]CostFlex, Winter'!K10*(1+[3]Main!$B$3)^(Main!$B$7-2020)</f>
        <v>4.6572143324103159</v>
      </c>
      <c r="L10" s="2">
        <f>'[2]CostFlex, Winter'!L10*(1+[3]Main!$B$3)^(Main!$B$7-2020)</f>
        <v>4.0532862893047392</v>
      </c>
      <c r="M10" s="2">
        <f>'[2]CostFlex, Winter'!M10*(1+[3]Main!$B$3)^(Main!$B$7-2020)</f>
        <v>5.9695964260820498</v>
      </c>
      <c r="N10" s="2">
        <f>'[2]CostFlex, Winter'!N10*(1+[3]Main!$B$3)^(Main!$B$7-2020)</f>
        <v>4.6339863307524087</v>
      </c>
      <c r="O10" s="2">
        <f>'[2]CostFlex, Winter'!O10*(1+[3]Main!$B$3)^(Main!$B$7-2020)</f>
        <v>4.982406355621011</v>
      </c>
      <c r="P10" s="2">
        <f>'[2]CostFlex, Winter'!P10*(1+[3]Main!$B$3)^(Main!$B$7-2020)</f>
        <v>5.1101603647394986</v>
      </c>
      <c r="Q10" s="2">
        <f>'[2]CostFlex, Winter'!Q10*(1+[3]Main!$B$3)^(Main!$B$7-2020)</f>
        <v>5.2146863722000791</v>
      </c>
      <c r="R10" s="2">
        <f>'[2]CostFlex, Winter'!R10*(1+[3]Main!$B$3)^(Main!$B$7-2020)</f>
        <v>4.6339863307524087</v>
      </c>
      <c r="S10" s="2">
        <f>'[2]CostFlex, Winter'!S10*(1+[3]Main!$B$3)^(Main!$B$7-2020)</f>
        <v>4.6339863307524087</v>
      </c>
      <c r="T10" s="2">
        <f>'[2]CostFlex, Winter'!T10*(1+[3]Main!$B$3)^(Main!$B$7-2020)</f>
        <v>5.3888963846343803</v>
      </c>
      <c r="U10" s="2">
        <f>'[2]CostFlex, Winter'!U10*(1+[3]Main!$B$3)^(Main!$B$7-2020)</f>
        <v>6.259946446805885</v>
      </c>
      <c r="V10" s="2">
        <f>'[2]CostFlex, Winter'!V10*(1+[3]Main!$B$3)^(Main!$B$7-2020)</f>
        <v>4.6339863307524087</v>
      </c>
      <c r="W10" s="2">
        <f>'[2]CostFlex, Winter'!W10*(1+[3]Main!$B$3)^(Main!$B$7-2020)</f>
        <v>4.6339863307524087</v>
      </c>
      <c r="X10" s="2">
        <f>'[2]CostFlex, Winter'!X10*(1+[3]Main!$B$3)^(Main!$B$7-2020)</f>
        <v>6.9567864965430903</v>
      </c>
      <c r="Y10" s="2">
        <f>'[2]CostFlex, Winter'!Y10*(1+[3]Main!$B$3)^(Main!$B$7-2020)</f>
        <v>11.091370791650503</v>
      </c>
    </row>
    <row r="11" spans="1:25" x14ac:dyDescent="0.25">
      <c r="A11">
        <v>40</v>
      </c>
      <c r="B11" s="2">
        <f>'[2]CostFlex, Winter'!B11*(1+[3]Main!$B$3)^(Main!$B$7-2020)</f>
        <v>21.265235517813686</v>
      </c>
      <c r="C11" s="2">
        <f>'[2]CostFlex, Winter'!C11*(1+[3]Main!$B$3)^(Main!$B$7-2020)</f>
        <v>21.822707557603447</v>
      </c>
      <c r="D11" s="2">
        <f>'[2]CostFlex, Winter'!D11*(1+[3]Main!$B$3)^(Main!$B$7-2020)</f>
        <v>25.992133855197721</v>
      </c>
      <c r="E11" s="2">
        <f>'[2]CostFlex, Winter'!E11*(1+[3]Main!$B$3)^(Main!$B$7-2020)</f>
        <v>28.280092018501545</v>
      </c>
      <c r="F11" s="2">
        <f>'[2]CostFlex, Winter'!F11*(1+[3]Main!$B$3)^(Main!$B$7-2020)</f>
        <v>29.046616073212469</v>
      </c>
      <c r="G11" s="2">
        <f>'[2]CostFlex, Winter'!G11*(1+[3]Main!$B$3)^(Main!$B$7-2020)</f>
        <v>23.785473697696574</v>
      </c>
      <c r="H11" s="2">
        <f>'[2]CostFlex, Winter'!H11*(1+[3]Main!$B$3)^(Main!$B$7-2020)</f>
        <v>25.701783834473886</v>
      </c>
      <c r="I11" s="2">
        <f>'[2]CostFlex, Winter'!I11*(1+[3]Main!$B$3)^(Main!$B$7-2020)</f>
        <v>14.354905024586408</v>
      </c>
      <c r="J11" s="2">
        <f>'[2]CostFlex, Winter'!J11*(1+[3]Main!$B$3)^(Main!$B$7-2020)</f>
        <v>6.492226463384954</v>
      </c>
      <c r="K11" s="2">
        <f>'[2]CostFlex, Winter'!K11*(1+[3]Main!$B$3)^(Main!$B$7-2020)</f>
        <v>4.6572143324103159</v>
      </c>
      <c r="L11" s="2">
        <f>'[2]CostFlex, Winter'!L11*(1+[3]Main!$B$3)^(Main!$B$7-2020)</f>
        <v>4.0532862893047392</v>
      </c>
      <c r="M11" s="2">
        <f>'[2]CostFlex, Winter'!M11*(1+[3]Main!$B$3)^(Main!$B$7-2020)</f>
        <v>5.9695964260820498</v>
      </c>
      <c r="N11" s="2">
        <f>'[2]CostFlex, Winter'!N11*(1+[3]Main!$B$3)^(Main!$B$7-2020)</f>
        <v>4.6339863307524087</v>
      </c>
      <c r="O11" s="2">
        <f>'[2]CostFlex, Winter'!O11*(1+[3]Main!$B$3)^(Main!$B$7-2020)</f>
        <v>4.982406355621011</v>
      </c>
      <c r="P11" s="2">
        <f>'[2]CostFlex, Winter'!P11*(1+[3]Main!$B$3)^(Main!$B$7-2020)</f>
        <v>5.1101603647394986</v>
      </c>
      <c r="Q11" s="2">
        <f>'[2]CostFlex, Winter'!Q11*(1+[3]Main!$B$3)^(Main!$B$7-2020)</f>
        <v>5.2146863722000791</v>
      </c>
      <c r="R11" s="2">
        <f>'[2]CostFlex, Winter'!R11*(1+[3]Main!$B$3)^(Main!$B$7-2020)</f>
        <v>4.6339863307524087</v>
      </c>
      <c r="S11" s="2">
        <f>'[2]CostFlex, Winter'!S11*(1+[3]Main!$B$3)^(Main!$B$7-2020)</f>
        <v>4.6339863307524087</v>
      </c>
      <c r="T11" s="2">
        <f>'[2]CostFlex, Winter'!T11*(1+[3]Main!$B$3)^(Main!$B$7-2020)</f>
        <v>5.3888963846343803</v>
      </c>
      <c r="U11" s="2">
        <f>'[2]CostFlex, Winter'!U11*(1+[3]Main!$B$3)^(Main!$B$7-2020)</f>
        <v>6.259946446805885</v>
      </c>
      <c r="V11" s="2">
        <f>'[2]CostFlex, Winter'!V11*(1+[3]Main!$B$3)^(Main!$B$7-2020)</f>
        <v>4.6339863307524087</v>
      </c>
      <c r="W11" s="2">
        <f>'[2]CostFlex, Winter'!W11*(1+[3]Main!$B$3)^(Main!$B$7-2020)</f>
        <v>4.6339863307524087</v>
      </c>
      <c r="X11" s="2">
        <f>'[2]CostFlex, Winter'!X11*(1+[3]Main!$B$3)^(Main!$B$7-2020)</f>
        <v>6.9567864965430903</v>
      </c>
      <c r="Y11" s="2">
        <f>'[2]CostFlex, Winter'!Y11*(1+[3]Main!$B$3)^(Main!$B$7-2020)</f>
        <v>11.091370791650503</v>
      </c>
    </row>
    <row r="12" spans="1:25" x14ac:dyDescent="0.25">
      <c r="A12">
        <v>14</v>
      </c>
      <c r="B12" s="2">
        <f>'[2]CostFlex, Winter'!B12*(1+[3]Main!$B$3)^(Main!$B$7-2020)</f>
        <v>21.265235517813686</v>
      </c>
      <c r="C12" s="2">
        <f>'[2]CostFlex, Winter'!C12*(1+[3]Main!$B$3)^(Main!$B$7-2020)</f>
        <v>21.822707557603447</v>
      </c>
      <c r="D12" s="2">
        <f>'[2]CostFlex, Winter'!D12*(1+[3]Main!$B$3)^(Main!$B$7-2020)</f>
        <v>25.992133855197721</v>
      </c>
      <c r="E12" s="2">
        <f>'[2]CostFlex, Winter'!E12*(1+[3]Main!$B$3)^(Main!$B$7-2020)</f>
        <v>28.280092018501545</v>
      </c>
      <c r="F12" s="2">
        <f>'[2]CostFlex, Winter'!F12*(1+[3]Main!$B$3)^(Main!$B$7-2020)</f>
        <v>29.046616073212469</v>
      </c>
      <c r="G12" s="2">
        <f>'[2]CostFlex, Winter'!G12*(1+[3]Main!$B$3)^(Main!$B$7-2020)</f>
        <v>23.785473697696574</v>
      </c>
      <c r="H12" s="2">
        <f>'[2]CostFlex, Winter'!H12*(1+[3]Main!$B$3)^(Main!$B$7-2020)</f>
        <v>25.701783834473886</v>
      </c>
      <c r="I12" s="2">
        <f>'[2]CostFlex, Winter'!I12*(1+[3]Main!$B$3)^(Main!$B$7-2020)</f>
        <v>14.354905024586408</v>
      </c>
      <c r="J12" s="2">
        <f>'[2]CostFlex, Winter'!J12*(1+[3]Main!$B$3)^(Main!$B$7-2020)</f>
        <v>6.492226463384954</v>
      </c>
      <c r="K12" s="2">
        <f>'[2]CostFlex, Winter'!K12*(1+[3]Main!$B$3)^(Main!$B$7-2020)</f>
        <v>4.6572143324103159</v>
      </c>
      <c r="L12" s="2">
        <f>'[2]CostFlex, Winter'!L12*(1+[3]Main!$B$3)^(Main!$B$7-2020)</f>
        <v>4.0532862893047392</v>
      </c>
      <c r="M12" s="2">
        <f>'[2]CostFlex, Winter'!M12*(1+[3]Main!$B$3)^(Main!$B$7-2020)</f>
        <v>5.9695964260820498</v>
      </c>
      <c r="N12" s="2">
        <f>'[2]CostFlex, Winter'!N12*(1+[3]Main!$B$3)^(Main!$B$7-2020)</f>
        <v>4.6339863307524087</v>
      </c>
      <c r="O12" s="2">
        <f>'[2]CostFlex, Winter'!O12*(1+[3]Main!$B$3)^(Main!$B$7-2020)</f>
        <v>4.982406355621011</v>
      </c>
      <c r="P12" s="2">
        <f>'[2]CostFlex, Winter'!P12*(1+[3]Main!$B$3)^(Main!$B$7-2020)</f>
        <v>5.1101603647394986</v>
      </c>
      <c r="Q12" s="2">
        <f>'[2]CostFlex, Winter'!Q12*(1+[3]Main!$B$3)^(Main!$B$7-2020)</f>
        <v>5.2146863722000791</v>
      </c>
      <c r="R12" s="2">
        <f>'[2]CostFlex, Winter'!R12*(1+[3]Main!$B$3)^(Main!$B$7-2020)</f>
        <v>4.6339863307524087</v>
      </c>
      <c r="S12" s="2">
        <f>'[2]CostFlex, Winter'!S12*(1+[3]Main!$B$3)^(Main!$B$7-2020)</f>
        <v>4.6339863307524087</v>
      </c>
      <c r="T12" s="2">
        <f>'[2]CostFlex, Winter'!T12*(1+[3]Main!$B$3)^(Main!$B$7-2020)</f>
        <v>5.3888963846343803</v>
      </c>
      <c r="U12" s="2">
        <f>'[2]CostFlex, Winter'!U12*(1+[3]Main!$B$3)^(Main!$B$7-2020)</f>
        <v>6.259946446805885</v>
      </c>
      <c r="V12" s="2">
        <f>'[2]CostFlex, Winter'!V12*(1+[3]Main!$B$3)^(Main!$B$7-2020)</f>
        <v>4.6339863307524087</v>
      </c>
      <c r="W12" s="2">
        <f>'[2]CostFlex, Winter'!W12*(1+[3]Main!$B$3)^(Main!$B$7-2020)</f>
        <v>4.6339863307524087</v>
      </c>
      <c r="X12" s="2">
        <f>'[2]CostFlex, Winter'!X12*(1+[3]Main!$B$3)^(Main!$B$7-2020)</f>
        <v>6.9567864965430903</v>
      </c>
      <c r="Y12" s="2">
        <f>'[2]CostFlex, Winter'!Y12*(1+[3]Main!$B$3)^(Main!$B$7-2020)</f>
        <v>11.091370791650503</v>
      </c>
    </row>
    <row r="13" spans="1:25" x14ac:dyDescent="0.25">
      <c r="A13">
        <v>34</v>
      </c>
      <c r="B13" s="2">
        <f>'[2]CostFlex, Winter'!B13*(1+[3]Main!$B$3)^(Main!$B$7-2020)</f>
        <v>21.265235517813686</v>
      </c>
      <c r="C13" s="2">
        <f>'[2]CostFlex, Winter'!C13*(1+[3]Main!$B$3)^(Main!$B$7-2020)</f>
        <v>21.822707557603447</v>
      </c>
      <c r="D13" s="2">
        <f>'[2]CostFlex, Winter'!D13*(1+[3]Main!$B$3)^(Main!$B$7-2020)</f>
        <v>25.992133855197721</v>
      </c>
      <c r="E13" s="2">
        <f>'[2]CostFlex, Winter'!E13*(1+[3]Main!$B$3)^(Main!$B$7-2020)</f>
        <v>28.280092018501545</v>
      </c>
      <c r="F13" s="2">
        <f>'[2]CostFlex, Winter'!F13*(1+[3]Main!$B$3)^(Main!$B$7-2020)</f>
        <v>29.046616073212469</v>
      </c>
      <c r="G13" s="2">
        <f>'[2]CostFlex, Winter'!G13*(1+[3]Main!$B$3)^(Main!$B$7-2020)</f>
        <v>23.785473697696574</v>
      </c>
      <c r="H13" s="2">
        <f>'[2]CostFlex, Winter'!H13*(1+[3]Main!$B$3)^(Main!$B$7-2020)</f>
        <v>25.701783834473886</v>
      </c>
      <c r="I13" s="2">
        <f>'[2]CostFlex, Winter'!I13*(1+[3]Main!$B$3)^(Main!$B$7-2020)</f>
        <v>14.354905024586408</v>
      </c>
      <c r="J13" s="2">
        <f>'[2]CostFlex, Winter'!J13*(1+[3]Main!$B$3)^(Main!$B$7-2020)</f>
        <v>6.492226463384954</v>
      </c>
      <c r="K13" s="2">
        <f>'[2]CostFlex, Winter'!K13*(1+[3]Main!$B$3)^(Main!$B$7-2020)</f>
        <v>4.6572143324103159</v>
      </c>
      <c r="L13" s="2">
        <f>'[2]CostFlex, Winter'!L13*(1+[3]Main!$B$3)^(Main!$B$7-2020)</f>
        <v>4.0532862893047392</v>
      </c>
      <c r="M13" s="2">
        <f>'[2]CostFlex, Winter'!M13*(1+[3]Main!$B$3)^(Main!$B$7-2020)</f>
        <v>5.9695964260820498</v>
      </c>
      <c r="N13" s="2">
        <f>'[2]CostFlex, Winter'!N13*(1+[3]Main!$B$3)^(Main!$B$7-2020)</f>
        <v>4.6339863307524087</v>
      </c>
      <c r="O13" s="2">
        <f>'[2]CostFlex, Winter'!O13*(1+[3]Main!$B$3)^(Main!$B$7-2020)</f>
        <v>4.982406355621011</v>
      </c>
      <c r="P13" s="2">
        <f>'[2]CostFlex, Winter'!P13*(1+[3]Main!$B$3)^(Main!$B$7-2020)</f>
        <v>5.1101603647394986</v>
      </c>
      <c r="Q13" s="2">
        <f>'[2]CostFlex, Winter'!Q13*(1+[3]Main!$B$3)^(Main!$B$7-2020)</f>
        <v>5.2146863722000791</v>
      </c>
      <c r="R13" s="2">
        <f>'[2]CostFlex, Winter'!R13*(1+[3]Main!$B$3)^(Main!$B$7-2020)</f>
        <v>4.6339863307524087</v>
      </c>
      <c r="S13" s="2">
        <f>'[2]CostFlex, Winter'!S13*(1+[3]Main!$B$3)^(Main!$B$7-2020)</f>
        <v>4.6339863307524087</v>
      </c>
      <c r="T13" s="2">
        <f>'[2]CostFlex, Winter'!T13*(1+[3]Main!$B$3)^(Main!$B$7-2020)</f>
        <v>5.3888963846343803</v>
      </c>
      <c r="U13" s="2">
        <f>'[2]CostFlex, Winter'!U13*(1+[3]Main!$B$3)^(Main!$B$7-2020)</f>
        <v>6.259946446805885</v>
      </c>
      <c r="V13" s="2">
        <f>'[2]CostFlex, Winter'!V13*(1+[3]Main!$B$3)^(Main!$B$7-2020)</f>
        <v>4.6339863307524087</v>
      </c>
      <c r="W13" s="2">
        <f>'[2]CostFlex, Winter'!W13*(1+[3]Main!$B$3)^(Main!$B$7-2020)</f>
        <v>4.6339863307524087</v>
      </c>
      <c r="X13" s="2">
        <f>'[2]CostFlex, Winter'!X13*(1+[3]Main!$B$3)^(Main!$B$7-2020)</f>
        <v>6.9567864965430903</v>
      </c>
      <c r="Y13" s="2">
        <f>'[2]CostFlex, Winter'!Y13*(1+[3]Main!$B$3)^(Main!$B$7-2020)</f>
        <v>11.091370791650503</v>
      </c>
    </row>
    <row r="14" spans="1:25" x14ac:dyDescent="0.25">
      <c r="A14">
        <v>3</v>
      </c>
      <c r="B14" s="2">
        <f>'[2]CostFlex, Winter'!B14*(1+[3]Main!$B$3)^(Main!$B$7-2020)</f>
        <v>21.265235517813686</v>
      </c>
      <c r="C14" s="2">
        <f>'[2]CostFlex, Winter'!C14*(1+[3]Main!$B$3)^(Main!$B$7-2020)</f>
        <v>21.822707557603447</v>
      </c>
      <c r="D14" s="2">
        <f>'[2]CostFlex, Winter'!D14*(1+[3]Main!$B$3)^(Main!$B$7-2020)</f>
        <v>25.992133855197721</v>
      </c>
      <c r="E14" s="2">
        <f>'[2]CostFlex, Winter'!E14*(1+[3]Main!$B$3)^(Main!$B$7-2020)</f>
        <v>28.280092018501545</v>
      </c>
      <c r="F14" s="2">
        <f>'[2]CostFlex, Winter'!F14*(1+[3]Main!$B$3)^(Main!$B$7-2020)</f>
        <v>29.046616073212469</v>
      </c>
      <c r="G14" s="2">
        <f>'[2]CostFlex, Winter'!G14*(1+[3]Main!$B$3)^(Main!$B$7-2020)</f>
        <v>23.785473697696574</v>
      </c>
      <c r="H14" s="2">
        <f>'[2]CostFlex, Winter'!H14*(1+[3]Main!$B$3)^(Main!$B$7-2020)</f>
        <v>25.701783834473886</v>
      </c>
      <c r="I14" s="2">
        <f>'[2]CostFlex, Winter'!I14*(1+[3]Main!$B$3)^(Main!$B$7-2020)</f>
        <v>14.354905024586408</v>
      </c>
      <c r="J14" s="2">
        <f>'[2]CostFlex, Winter'!J14*(1+[3]Main!$B$3)^(Main!$B$7-2020)</f>
        <v>6.492226463384954</v>
      </c>
      <c r="K14" s="2">
        <f>'[2]CostFlex, Winter'!K14*(1+[3]Main!$B$3)^(Main!$B$7-2020)</f>
        <v>4.6572143324103159</v>
      </c>
      <c r="L14" s="2">
        <f>'[2]CostFlex, Winter'!L14*(1+[3]Main!$B$3)^(Main!$B$7-2020)</f>
        <v>4.0532862893047392</v>
      </c>
      <c r="M14" s="2">
        <f>'[2]CostFlex, Winter'!M14*(1+[3]Main!$B$3)^(Main!$B$7-2020)</f>
        <v>5.9695964260820498</v>
      </c>
      <c r="N14" s="2">
        <f>'[2]CostFlex, Winter'!N14*(1+[3]Main!$B$3)^(Main!$B$7-2020)</f>
        <v>4.6339863307524087</v>
      </c>
      <c r="O14" s="2">
        <f>'[2]CostFlex, Winter'!O14*(1+[3]Main!$B$3)^(Main!$B$7-2020)</f>
        <v>4.982406355621011</v>
      </c>
      <c r="P14" s="2">
        <f>'[2]CostFlex, Winter'!P14*(1+[3]Main!$B$3)^(Main!$B$7-2020)</f>
        <v>5.1101603647394986</v>
      </c>
      <c r="Q14" s="2">
        <f>'[2]CostFlex, Winter'!Q14*(1+[3]Main!$B$3)^(Main!$B$7-2020)</f>
        <v>5.2146863722000791</v>
      </c>
      <c r="R14" s="2">
        <f>'[2]CostFlex, Winter'!R14*(1+[3]Main!$B$3)^(Main!$B$7-2020)</f>
        <v>4.6339863307524087</v>
      </c>
      <c r="S14" s="2">
        <f>'[2]CostFlex, Winter'!S14*(1+[3]Main!$B$3)^(Main!$B$7-2020)</f>
        <v>4.6339863307524087</v>
      </c>
      <c r="T14" s="2">
        <f>'[2]CostFlex, Winter'!T14*(1+[3]Main!$B$3)^(Main!$B$7-2020)</f>
        <v>5.3888963846343803</v>
      </c>
      <c r="U14" s="2">
        <f>'[2]CostFlex, Winter'!U14*(1+[3]Main!$B$3)^(Main!$B$7-2020)</f>
        <v>6.259946446805885</v>
      </c>
      <c r="V14" s="2">
        <f>'[2]CostFlex, Winter'!V14*(1+[3]Main!$B$3)^(Main!$B$7-2020)</f>
        <v>4.6339863307524087</v>
      </c>
      <c r="W14" s="2">
        <f>'[2]CostFlex, Winter'!W14*(1+[3]Main!$B$3)^(Main!$B$7-2020)</f>
        <v>4.6339863307524087</v>
      </c>
      <c r="X14" s="2">
        <f>'[2]CostFlex, Winter'!X14*(1+[3]Main!$B$3)^(Main!$B$7-2020)</f>
        <v>6.9567864965430903</v>
      </c>
      <c r="Y14" s="2">
        <f>'[2]CostFlex, Winter'!Y14*(1+[3]Main!$B$3)^(Main!$B$7-2020)</f>
        <v>11.091370791650503</v>
      </c>
    </row>
    <row r="15" spans="1:25" x14ac:dyDescent="0.25">
      <c r="A15">
        <v>20</v>
      </c>
      <c r="B15" s="2">
        <f>'[2]CostFlex, Winter'!B15*(1+[3]Main!$B$3)^(Main!$B$7-2020)</f>
        <v>21.265235517813686</v>
      </c>
      <c r="C15" s="2">
        <f>'[2]CostFlex, Winter'!C15*(1+[3]Main!$B$3)^(Main!$B$7-2020)</f>
        <v>21.822707557603447</v>
      </c>
      <c r="D15" s="2">
        <f>'[2]CostFlex, Winter'!D15*(1+[3]Main!$B$3)^(Main!$B$7-2020)</f>
        <v>25.992133855197721</v>
      </c>
      <c r="E15" s="2">
        <f>'[2]CostFlex, Winter'!E15*(1+[3]Main!$B$3)^(Main!$B$7-2020)</f>
        <v>28.280092018501545</v>
      </c>
      <c r="F15" s="2">
        <f>'[2]CostFlex, Winter'!F15*(1+[3]Main!$B$3)^(Main!$B$7-2020)</f>
        <v>29.046616073212469</v>
      </c>
      <c r="G15" s="2">
        <f>'[2]CostFlex, Winter'!G15*(1+[3]Main!$B$3)^(Main!$B$7-2020)</f>
        <v>23.785473697696574</v>
      </c>
      <c r="H15" s="2">
        <f>'[2]CostFlex, Winter'!H15*(1+[3]Main!$B$3)^(Main!$B$7-2020)</f>
        <v>25.701783834473886</v>
      </c>
      <c r="I15" s="2">
        <f>'[2]CostFlex, Winter'!I15*(1+[3]Main!$B$3)^(Main!$B$7-2020)</f>
        <v>14.354905024586408</v>
      </c>
      <c r="J15" s="2">
        <f>'[2]CostFlex, Winter'!J15*(1+[3]Main!$B$3)^(Main!$B$7-2020)</f>
        <v>6.492226463384954</v>
      </c>
      <c r="K15" s="2">
        <f>'[2]CostFlex, Winter'!K15*(1+[3]Main!$B$3)^(Main!$B$7-2020)</f>
        <v>4.6572143324103159</v>
      </c>
      <c r="L15" s="2">
        <f>'[2]CostFlex, Winter'!L15*(1+[3]Main!$B$3)^(Main!$B$7-2020)</f>
        <v>4.0532862893047392</v>
      </c>
      <c r="M15" s="2">
        <f>'[2]CostFlex, Winter'!M15*(1+[3]Main!$B$3)^(Main!$B$7-2020)</f>
        <v>5.9695964260820498</v>
      </c>
      <c r="N15" s="2">
        <f>'[2]CostFlex, Winter'!N15*(1+[3]Main!$B$3)^(Main!$B$7-2020)</f>
        <v>4.6339863307524087</v>
      </c>
      <c r="O15" s="2">
        <f>'[2]CostFlex, Winter'!O15*(1+[3]Main!$B$3)^(Main!$B$7-2020)</f>
        <v>4.982406355621011</v>
      </c>
      <c r="P15" s="2">
        <f>'[2]CostFlex, Winter'!P15*(1+[3]Main!$B$3)^(Main!$B$7-2020)</f>
        <v>5.1101603647394986</v>
      </c>
      <c r="Q15" s="2">
        <f>'[2]CostFlex, Winter'!Q15*(1+[3]Main!$B$3)^(Main!$B$7-2020)</f>
        <v>5.2146863722000791</v>
      </c>
      <c r="R15" s="2">
        <f>'[2]CostFlex, Winter'!R15*(1+[3]Main!$B$3)^(Main!$B$7-2020)</f>
        <v>4.6339863307524087</v>
      </c>
      <c r="S15" s="2">
        <f>'[2]CostFlex, Winter'!S15*(1+[3]Main!$B$3)^(Main!$B$7-2020)</f>
        <v>4.6339863307524087</v>
      </c>
      <c r="T15" s="2">
        <f>'[2]CostFlex, Winter'!T15*(1+[3]Main!$B$3)^(Main!$B$7-2020)</f>
        <v>5.3888963846343803</v>
      </c>
      <c r="U15" s="2">
        <f>'[2]CostFlex, Winter'!U15*(1+[3]Main!$B$3)^(Main!$B$7-2020)</f>
        <v>6.259946446805885</v>
      </c>
      <c r="V15" s="2">
        <f>'[2]CostFlex, Winter'!V15*(1+[3]Main!$B$3)^(Main!$B$7-2020)</f>
        <v>4.6339863307524087</v>
      </c>
      <c r="W15" s="2">
        <f>'[2]CostFlex, Winter'!W15*(1+[3]Main!$B$3)^(Main!$B$7-2020)</f>
        <v>4.6339863307524087</v>
      </c>
      <c r="X15" s="2">
        <f>'[2]CostFlex, Winter'!X15*(1+[3]Main!$B$3)^(Main!$B$7-2020)</f>
        <v>6.9567864965430903</v>
      </c>
      <c r="Y15" s="2">
        <f>'[2]CostFlex, Winter'!Y15*(1+[3]Main!$B$3)^(Main!$B$7-2020)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11.219457676461904</v>
      </c>
      <c r="C2" s="2">
        <f>'[2]Pc, Summer, S1'!C2*Main!$B$8+_xlfn.IFNA(VLOOKUP($A2,'EV Distribution'!$A$2:$B$27,2,FALSE),0)*'EV Scenarios'!C$2</f>
        <v>11.104198954518607</v>
      </c>
      <c r="D2" s="2">
        <f>'[2]Pc, Summer, S1'!D2*Main!$B$8+_xlfn.IFNA(VLOOKUP($A2,'EV Distribution'!$A$2:$B$27,2,FALSE),0)*'EV Scenarios'!D$2</f>
        <v>10.702088448021264</v>
      </c>
      <c r="E2" s="2">
        <f>'[2]Pc, Summer, S1'!E2*Main!$B$8+_xlfn.IFNA(VLOOKUP($A2,'EV Distribution'!$A$2:$B$27,2,FALSE),0)*'EV Scenarios'!E$2</f>
        <v>10.506656179119906</v>
      </c>
      <c r="F2" s="2">
        <f>'[2]Pc, Summer, S1'!F2*Main!$B$8+_xlfn.IFNA(VLOOKUP($A2,'EV Distribution'!$A$2:$B$27,2,FALSE),0)*'EV Scenarios'!F$2</f>
        <v>10.437026958800946</v>
      </c>
      <c r="G2" s="2">
        <f>'[2]Pc, Summer, S1'!G2*Main!$B$8+_xlfn.IFNA(VLOOKUP($A2,'EV Distribution'!$A$2:$B$27,2,FALSE),0)*'EV Scenarios'!G$2</f>
        <v>10.586514003987006</v>
      </c>
      <c r="H2" s="2">
        <f>'[2]Pc, Summer, S1'!H2*Main!$B$8+_xlfn.IFNA(VLOOKUP($A2,'EV Distribution'!$A$2:$B$27,2,FALSE),0)*'EV Scenarios'!H$2</f>
        <v>10.49983953632605</v>
      </c>
      <c r="I2" s="2">
        <f>'[2]Pc, Summer, S1'!I2*Main!$B$8+_xlfn.IFNA(VLOOKUP($A2,'EV Distribution'!$A$2:$B$27,2,FALSE),0)*'EV Scenarios'!I$2</f>
        <v>12.834632427643237</v>
      </c>
      <c r="J2" s="2">
        <f>'[2]Pc, Summer, S1'!J2*Main!$B$8+_xlfn.IFNA(VLOOKUP($A2,'EV Distribution'!$A$2:$B$27,2,FALSE),0)*'EV Scenarios'!J$2</f>
        <v>13.809087618871825</v>
      </c>
      <c r="K2" s="2">
        <f>'[2]Pc, Summer, S1'!K2*Main!$B$8+_xlfn.IFNA(VLOOKUP($A2,'EV Distribution'!$A$2:$B$27,2,FALSE),0)*'EV Scenarios'!K$2</f>
        <v>13.629674774069702</v>
      </c>
      <c r="L2" s="2">
        <f>'[2]Pc, Summer, S1'!L2*Main!$B$8+_xlfn.IFNA(VLOOKUP($A2,'EV Distribution'!$A$2:$B$27,2,FALSE),0)*'EV Scenarios'!L$2</f>
        <v>13.403419073390433</v>
      </c>
      <c r="M2" s="2">
        <f>'[2]Pc, Summer, S1'!M2*Main!$B$8+_xlfn.IFNA(VLOOKUP($A2,'EV Distribution'!$A$2:$B$27,2,FALSE),0)*'EV Scenarios'!M$2</f>
        <v>13.568213168930894</v>
      </c>
      <c r="N2" s="2">
        <f>'[2]Pc, Summer, S1'!N2*Main!$B$8+_xlfn.IFNA(VLOOKUP($A2,'EV Distribution'!$A$2:$B$27,2,FALSE),0)*'EV Scenarios'!N$2</f>
        <v>14.07055470761961</v>
      </c>
      <c r="O2" s="2">
        <f>'[2]Pc, Summer, S1'!O2*Main!$B$8+_xlfn.IFNA(VLOOKUP($A2,'EV Distribution'!$A$2:$B$27,2,FALSE),0)*'EV Scenarios'!O$2</f>
        <v>13.800672038541052</v>
      </c>
      <c r="P2" s="2">
        <f>'[2]Pc, Summer, S1'!P2*Main!$B$8+_xlfn.IFNA(VLOOKUP($A2,'EV Distribution'!$A$2:$B$27,2,FALSE),0)*'EV Scenarios'!P$2</f>
        <v>12.732511313496753</v>
      </c>
      <c r="Q2" s="2">
        <f>'[2]Pc, Summer, S1'!Q2*Main!$B$8+_xlfn.IFNA(VLOOKUP($A2,'EV Distribution'!$A$2:$B$27,2,FALSE),0)*'EV Scenarios'!Q$2</f>
        <v>13.124805901506203</v>
      </c>
      <c r="R2" s="2">
        <f>'[2]Pc, Summer, S1'!R2*Main!$B$8+_xlfn.IFNA(VLOOKUP($A2,'EV Distribution'!$A$2:$B$27,2,FALSE),0)*'EV Scenarios'!R$2</f>
        <v>13.275785577377437</v>
      </c>
      <c r="S2" s="2">
        <f>'[2]Pc, Summer, S1'!S2*Main!$B$8+_xlfn.IFNA(VLOOKUP($A2,'EV Distribution'!$A$2:$B$27,2,FALSE),0)*'EV Scenarios'!S$2</f>
        <v>12.83613797844064</v>
      </c>
      <c r="T2" s="2">
        <f>'[2]Pc, Summer, S1'!T2*Main!$B$8+_xlfn.IFNA(VLOOKUP($A2,'EV Distribution'!$A$2:$B$27,2,FALSE),0)*'EV Scenarios'!T$2</f>
        <v>12.184907633638513</v>
      </c>
      <c r="U2" s="2">
        <f>'[2]Pc, Summer, S1'!U2*Main!$B$8+_xlfn.IFNA(VLOOKUP($A2,'EV Distribution'!$A$2:$B$27,2,FALSE),0)*'EV Scenarios'!U$2</f>
        <v>12.031728087714118</v>
      </c>
      <c r="V2" s="2">
        <f>'[2]Pc, Summer, S1'!V2*Main!$B$8+_xlfn.IFNA(VLOOKUP($A2,'EV Distribution'!$A$2:$B$27,2,FALSE),0)*'EV Scenarios'!V$2</f>
        <v>11.99525402170703</v>
      </c>
      <c r="W2" s="2">
        <f>'[2]Pc, Summer, S1'!W2*Main!$B$8+_xlfn.IFNA(VLOOKUP($A2,'EV Distribution'!$A$2:$B$27,2,FALSE),0)*'EV Scenarios'!W$2</f>
        <v>11.860071602923805</v>
      </c>
      <c r="X2" s="2">
        <f>'[2]Pc, Summer, S1'!X2*Main!$B$8+_xlfn.IFNA(VLOOKUP($A2,'EV Distribution'!$A$2:$B$27,2,FALSE),0)*'EV Scenarios'!X$2</f>
        <v>10.960509462492618</v>
      </c>
      <c r="Y2" s="2">
        <f>'[2]Pc, Summer, S1'!Y2*Main!$B$8+_xlfn.IFNA(VLOOKUP($A2,'EV Distribution'!$A$2:$B$27,2,FALSE),0)*'EV Scenarios'!Y$2</f>
        <v>10.598084700974601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3.1246874163221108</v>
      </c>
      <c r="C3" s="2">
        <f>'[2]Pc, Summer, S1'!C3*Main!$B$8+_xlfn.IFNA(VLOOKUP($A3,'EV Distribution'!$A$2:$B$27,2,FALSE),0)*'EV Scenarios'!C$2</f>
        <v>2.9556035599668098</v>
      </c>
      <c r="D3" s="2">
        <f>'[2]Pc, Summer, S1'!D3*Main!$B$8+_xlfn.IFNA(VLOOKUP($A3,'EV Distribution'!$A$2:$B$27,2,FALSE),0)*'EV Scenarios'!D$2</f>
        <v>2.7867463322715387</v>
      </c>
      <c r="E3" s="2">
        <f>'[2]Pc, Summer, S1'!E3*Main!$B$8+_xlfn.IFNA(VLOOKUP($A3,'EV Distribution'!$A$2:$B$27,2,FALSE),0)*'EV Scenarios'!E$2</f>
        <v>2.5438539261806317</v>
      </c>
      <c r="F3" s="2">
        <f>'[2]Pc, Summer, S1'!F3*Main!$B$8+_xlfn.IFNA(VLOOKUP($A3,'EV Distribution'!$A$2:$B$27,2,FALSE),0)*'EV Scenarios'!F$2</f>
        <v>2.4356906212555902</v>
      </c>
      <c r="G3" s="2">
        <f>'[2]Pc, Summer, S1'!G3*Main!$B$8+_xlfn.IFNA(VLOOKUP($A3,'EV Distribution'!$A$2:$B$27,2,FALSE),0)*'EV Scenarios'!G$2</f>
        <v>2.5440784634559672</v>
      </c>
      <c r="H3" s="2">
        <f>'[2]Pc, Summer, S1'!H3*Main!$B$8+_xlfn.IFNA(VLOOKUP($A3,'EV Distribution'!$A$2:$B$27,2,FALSE),0)*'EV Scenarios'!H$2</f>
        <v>2.7104459171166995</v>
      </c>
      <c r="I3" s="2">
        <f>'[2]Pc, Summer, S1'!I3*Main!$B$8+_xlfn.IFNA(VLOOKUP($A3,'EV Distribution'!$A$2:$B$27,2,FALSE),0)*'EV Scenarios'!I$2</f>
        <v>3.173852959771327</v>
      </c>
      <c r="J3" s="2">
        <f>'[2]Pc, Summer, S1'!J3*Main!$B$8+_xlfn.IFNA(VLOOKUP($A3,'EV Distribution'!$A$2:$B$27,2,FALSE),0)*'EV Scenarios'!J$2</f>
        <v>3.4544460383441629</v>
      </c>
      <c r="K3" s="2">
        <f>'[2]Pc, Summer, S1'!K3*Main!$B$8+_xlfn.IFNA(VLOOKUP($A3,'EV Distribution'!$A$2:$B$27,2,FALSE),0)*'EV Scenarios'!K$2</f>
        <v>3.7040378106629541</v>
      </c>
      <c r="L3" s="2">
        <f>'[2]Pc, Summer, S1'!L3*Main!$B$8+_xlfn.IFNA(VLOOKUP($A3,'EV Distribution'!$A$2:$B$27,2,FALSE),0)*'EV Scenarios'!L$2</f>
        <v>3.3609050275996402</v>
      </c>
      <c r="M3" s="2">
        <f>'[2]Pc, Summer, S1'!M3*Main!$B$8+_xlfn.IFNA(VLOOKUP($A3,'EV Distribution'!$A$2:$B$27,2,FALSE),0)*'EV Scenarios'!M$2</f>
        <v>3.5170468533949317</v>
      </c>
      <c r="N3" s="2">
        <f>'[2]Pc, Summer, S1'!N3*Main!$B$8+_xlfn.IFNA(VLOOKUP($A3,'EV Distribution'!$A$2:$B$27,2,FALSE),0)*'EV Scenarios'!N$2</f>
        <v>3.5314642977737458</v>
      </c>
      <c r="O3" s="2">
        <f>'[2]Pc, Summer, S1'!O3*Main!$B$8+_xlfn.IFNA(VLOOKUP($A3,'EV Distribution'!$A$2:$B$27,2,FALSE),0)*'EV Scenarios'!O$2</f>
        <v>3.4554243279399772</v>
      </c>
      <c r="P3" s="2">
        <f>'[2]Pc, Summer, S1'!P3*Main!$B$8+_xlfn.IFNA(VLOOKUP($A3,'EV Distribution'!$A$2:$B$27,2,FALSE),0)*'EV Scenarios'!P$2</f>
        <v>2.9851437843501252</v>
      </c>
      <c r="Q3" s="2">
        <f>'[2]Pc, Summer, S1'!Q3*Main!$B$8+_xlfn.IFNA(VLOOKUP($A3,'EV Distribution'!$A$2:$B$27,2,FALSE),0)*'EV Scenarios'!Q$2</f>
        <v>3.1121963959089247</v>
      </c>
      <c r="R3" s="2">
        <f>'[2]Pc, Summer, S1'!R3*Main!$B$8+_xlfn.IFNA(VLOOKUP($A3,'EV Distribution'!$A$2:$B$27,2,FALSE),0)*'EV Scenarios'!R$2</f>
        <v>3.3057241913832867</v>
      </c>
      <c r="S3" s="2">
        <f>'[2]Pc, Summer, S1'!S3*Main!$B$8+_xlfn.IFNA(VLOOKUP($A3,'EV Distribution'!$A$2:$B$27,2,FALSE),0)*'EV Scenarios'!S$2</f>
        <v>3.2898886292296012</v>
      </c>
      <c r="T3" s="2">
        <f>'[2]Pc, Summer, S1'!T3*Main!$B$8+_xlfn.IFNA(VLOOKUP($A3,'EV Distribution'!$A$2:$B$27,2,FALSE),0)*'EV Scenarios'!T$2</f>
        <v>3.4096961989846144</v>
      </c>
      <c r="U3" s="2">
        <f>'[2]Pc, Summer, S1'!U3*Main!$B$8+_xlfn.IFNA(VLOOKUP($A3,'EV Distribution'!$A$2:$B$27,2,FALSE),0)*'EV Scenarios'!U$2</f>
        <v>3.5995212420189571</v>
      </c>
      <c r="V3" s="2">
        <f>'[2]Pc, Summer, S1'!V3*Main!$B$8+_xlfn.IFNA(VLOOKUP($A3,'EV Distribution'!$A$2:$B$27,2,FALSE),0)*'EV Scenarios'!V$2</f>
        <v>3.7705564273760301</v>
      </c>
      <c r="W3" s="2">
        <f>'[2]Pc, Summer, S1'!W3*Main!$B$8+_xlfn.IFNA(VLOOKUP($A3,'EV Distribution'!$A$2:$B$27,2,FALSE),0)*'EV Scenarios'!W$2</f>
        <v>3.4688650341743319</v>
      </c>
      <c r="X3" s="2">
        <f>'[2]Pc, Summer, S1'!X3*Main!$B$8+_xlfn.IFNA(VLOOKUP($A3,'EV Distribution'!$A$2:$B$27,2,FALSE),0)*'EV Scenarios'!X$2</f>
        <v>3.3559899618527269</v>
      </c>
      <c r="Y3" s="2">
        <f>'[2]Pc, Summer, S1'!Y3*Main!$B$8+_xlfn.IFNA(VLOOKUP($A3,'EV Distribution'!$A$2:$B$27,2,FALSE),0)*'EV Scenarios'!Y$2</f>
        <v>3.1699103209996347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5.8724506297991734</v>
      </c>
      <c r="C4" s="2">
        <f>'[2]Pc, Summer, S1'!C4*Main!$B$8+_xlfn.IFNA(VLOOKUP($A4,'EV Distribution'!$A$2:$B$27,2,FALSE),0)*'EV Scenarios'!C$2</f>
        <v>5.5184258771411701</v>
      </c>
      <c r="D4" s="2">
        <f>'[2]Pc, Summer, S1'!D4*Main!$B$8+_xlfn.IFNA(VLOOKUP($A4,'EV Distribution'!$A$2:$B$27,2,FALSE),0)*'EV Scenarios'!D$2</f>
        <v>5.0812846958062607</v>
      </c>
      <c r="E4" s="2">
        <f>'[2]Pc, Summer, S1'!E4*Main!$B$8+_xlfn.IFNA(VLOOKUP($A4,'EV Distribution'!$A$2:$B$27,2,FALSE),0)*'EV Scenarios'!E$2</f>
        <v>5.293700220761961</v>
      </c>
      <c r="F4" s="2">
        <f>'[2]Pc, Summer, S1'!F4*Main!$B$8+_xlfn.IFNA(VLOOKUP($A4,'EV Distribution'!$A$2:$B$27,2,FALSE),0)*'EV Scenarios'!F$2</f>
        <v>5.1931172733313637</v>
      </c>
      <c r="G4" s="2">
        <f>'[2]Pc, Summer, S1'!G4*Main!$B$8+_xlfn.IFNA(VLOOKUP($A4,'EV Distribution'!$A$2:$B$27,2,FALSE),0)*'EV Scenarios'!G$2</f>
        <v>5.3009710454813943</v>
      </c>
      <c r="H4" s="2">
        <f>'[2]Pc, Summer, S1'!H4*Main!$B$8+_xlfn.IFNA(VLOOKUP($A4,'EV Distribution'!$A$2:$B$27,2,FALSE),0)*'EV Scenarios'!H$2</f>
        <v>7.5105214611636146</v>
      </c>
      <c r="I4" s="2">
        <f>'[2]Pc, Summer, S1'!I4*Main!$B$8+_xlfn.IFNA(VLOOKUP($A4,'EV Distribution'!$A$2:$B$27,2,FALSE),0)*'EV Scenarios'!I$2</f>
        <v>9.6151167971057294</v>
      </c>
      <c r="J4" s="2">
        <f>'[2]Pc, Summer, S1'!J4*Main!$B$8+_xlfn.IFNA(VLOOKUP($A4,'EV Distribution'!$A$2:$B$27,2,FALSE),0)*'EV Scenarios'!J$2</f>
        <v>10.083453063349086</v>
      </c>
      <c r="K4" s="2">
        <f>'[2]Pc, Summer, S1'!K4*Main!$B$8+_xlfn.IFNA(VLOOKUP($A4,'EV Distribution'!$A$2:$B$27,2,FALSE),0)*'EV Scenarios'!K$2</f>
        <v>9.453047161842882</v>
      </c>
      <c r="L4" s="2">
        <f>'[2]Pc, Summer, S1'!L4*Main!$B$8+_xlfn.IFNA(VLOOKUP($A4,'EV Distribution'!$A$2:$B$27,2,FALSE),0)*'EV Scenarios'!L$2</f>
        <v>9.2499118546958066</v>
      </c>
      <c r="M4" s="2">
        <f>'[2]Pc, Summer, S1'!M4*Main!$B$8+_xlfn.IFNA(VLOOKUP($A4,'EV Distribution'!$A$2:$B$27,2,FALSE),0)*'EV Scenarios'!M$2</f>
        <v>9.9418604171588907</v>
      </c>
      <c r="N4" s="2">
        <f>'[2]Pc, Summer, S1'!N4*Main!$B$8+_xlfn.IFNA(VLOOKUP($A4,'EV Distribution'!$A$2:$B$27,2,FALSE),0)*'EV Scenarios'!N$2</f>
        <v>10.40159757014176</v>
      </c>
      <c r="O4" s="2">
        <f>'[2]Pc, Summer, S1'!O4*Main!$B$8+_xlfn.IFNA(VLOOKUP($A4,'EV Distribution'!$A$2:$B$27,2,FALSE),0)*'EV Scenarios'!O$2</f>
        <v>9.6557429326639106</v>
      </c>
      <c r="P4" s="2">
        <f>'[2]Pc, Summer, S1'!P4*Main!$B$8+_xlfn.IFNA(VLOOKUP($A4,'EV Distribution'!$A$2:$B$27,2,FALSE),0)*'EV Scenarios'!P$2</f>
        <v>8.8024027672770249</v>
      </c>
      <c r="Q4" s="2">
        <f>'[2]Pc, Summer, S1'!Q4*Main!$B$8+_xlfn.IFNA(VLOOKUP($A4,'EV Distribution'!$A$2:$B$27,2,FALSE),0)*'EV Scenarios'!Q$2</f>
        <v>8.3497641427938589</v>
      </c>
      <c r="R4" s="2">
        <f>'[2]Pc, Summer, S1'!R4*Main!$B$8+_xlfn.IFNA(VLOOKUP($A4,'EV Distribution'!$A$2:$B$27,2,FALSE),0)*'EV Scenarios'!R$2</f>
        <v>8.5312862485233314</v>
      </c>
      <c r="S4" s="2">
        <f>'[2]Pc, Summer, S1'!S4*Main!$B$8+_xlfn.IFNA(VLOOKUP($A4,'EV Distribution'!$A$2:$B$27,2,FALSE),0)*'EV Scenarios'!S$2</f>
        <v>8.2488065962787953</v>
      </c>
      <c r="T4" s="2">
        <f>'[2]Pc, Summer, S1'!T4*Main!$B$8+_xlfn.IFNA(VLOOKUP($A4,'EV Distribution'!$A$2:$B$27,2,FALSE),0)*'EV Scenarios'!T$2</f>
        <v>8.05599614220319</v>
      </c>
      <c r="U4" s="2">
        <f>'[2]Pc, Summer, S1'!U4*Main!$B$8+_xlfn.IFNA(VLOOKUP($A4,'EV Distribution'!$A$2:$B$27,2,FALSE),0)*'EV Scenarios'!U$2</f>
        <v>8.7756179437389257</v>
      </c>
      <c r="V4" s="2">
        <f>'[2]Pc, Summer, S1'!V4*Main!$B$8+_xlfn.IFNA(VLOOKUP($A4,'EV Distribution'!$A$2:$B$27,2,FALSE),0)*'EV Scenarios'!V$2</f>
        <v>9.1952014080035429</v>
      </c>
      <c r="W4" s="2">
        <f>'[2]Pc, Summer, S1'!W4*Main!$B$8+_xlfn.IFNA(VLOOKUP($A4,'EV Distribution'!$A$2:$B$27,2,FALSE),0)*'EV Scenarios'!W$2</f>
        <v>8.582424263142352</v>
      </c>
      <c r="X4" s="2">
        <f>'[2]Pc, Summer, S1'!X4*Main!$B$8+_xlfn.IFNA(VLOOKUP($A4,'EV Distribution'!$A$2:$B$27,2,FALSE),0)*'EV Scenarios'!X$2</f>
        <v>7.5203797593030126</v>
      </c>
      <c r="Y4" s="2">
        <f>'[2]Pc, Summer, S1'!Y4*Main!$B$8+_xlfn.IFNA(VLOOKUP($A4,'EV Distribution'!$A$2:$B$27,2,FALSE),0)*'EV Scenarios'!Y$2</f>
        <v>6.2631804112522156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1.1409234108584365</v>
      </c>
      <c r="C5" s="2">
        <f>'[2]Pc, Summer, S1'!C5*Main!$B$8+_xlfn.IFNA(VLOOKUP($A5,'EV Distribution'!$A$2:$B$27,2,FALSE),0)*'EV Scenarios'!C$2</f>
        <v>0.99187431380614854</v>
      </c>
      <c r="D5" s="2">
        <f>'[2]Pc, Summer, S1'!D5*Main!$B$8+_xlfn.IFNA(VLOOKUP($A5,'EV Distribution'!$A$2:$B$27,2,FALSE),0)*'EV Scenarios'!D$2</f>
        <v>0.80874730613450341</v>
      </c>
      <c r="E5" s="2">
        <f>'[2]Pc, Summer, S1'!E5*Main!$B$8+_xlfn.IFNA(VLOOKUP($A5,'EV Distribution'!$A$2:$B$27,2,FALSE),0)*'EV Scenarios'!E$2</f>
        <v>0.77873723244170678</v>
      </c>
      <c r="F5" s="2">
        <f>'[2]Pc, Summer, S1'!F5*Main!$B$8+_xlfn.IFNA(VLOOKUP($A5,'EV Distribution'!$A$2:$B$27,2,FALSE),0)*'EV Scenarios'!F$2</f>
        <v>0.72207568327567295</v>
      </c>
      <c r="G5" s="2">
        <f>'[2]Pc, Summer, S1'!G5*Main!$B$8+_xlfn.IFNA(VLOOKUP($A5,'EV Distribution'!$A$2:$B$27,2,FALSE),0)*'EV Scenarios'!G$2</f>
        <v>0.7043106238221809</v>
      </c>
      <c r="H5" s="2">
        <f>'[2]Pc, Summer, S1'!H5*Main!$B$8+_xlfn.IFNA(VLOOKUP($A5,'EV Distribution'!$A$2:$B$27,2,FALSE),0)*'EV Scenarios'!H$2</f>
        <v>1.1359128729643069</v>
      </c>
      <c r="I5" s="2">
        <f>'[2]Pc, Summer, S1'!I5*Main!$B$8+_xlfn.IFNA(VLOOKUP($A5,'EV Distribution'!$A$2:$B$27,2,FALSE),0)*'EV Scenarios'!I$2</f>
        <v>1.3903148794405538</v>
      </c>
      <c r="J5" s="2">
        <f>'[2]Pc, Summer, S1'!J5*Main!$B$8+_xlfn.IFNA(VLOOKUP($A5,'EV Distribution'!$A$2:$B$27,2,FALSE),0)*'EV Scenarios'!J$2</f>
        <v>1.6651014828214215</v>
      </c>
      <c r="K5" s="2">
        <f>'[2]Pc, Summer, S1'!K5*Main!$B$8+_xlfn.IFNA(VLOOKUP($A5,'EV Distribution'!$A$2:$B$27,2,FALSE),0)*'EV Scenarios'!K$2</f>
        <v>1.7246315023345427</v>
      </c>
      <c r="L5" s="2">
        <f>'[2]Pc, Summer, S1'!L5*Main!$B$8+_xlfn.IFNA(VLOOKUP($A5,'EV Distribution'!$A$2:$B$27,2,FALSE),0)*'EV Scenarios'!L$2</f>
        <v>1.6762950682080275</v>
      </c>
      <c r="M5" s="2">
        <f>'[2]Pc, Summer, S1'!M5*Main!$B$8+_xlfn.IFNA(VLOOKUP($A5,'EV Distribution'!$A$2:$B$27,2,FALSE),0)*'EV Scenarios'!M$2</f>
        <v>1.5011272137020788</v>
      </c>
      <c r="N5" s="2">
        <f>'[2]Pc, Summer, S1'!N5*Main!$B$8+_xlfn.IFNA(VLOOKUP($A5,'EV Distribution'!$A$2:$B$27,2,FALSE),0)*'EV Scenarios'!N$2</f>
        <v>1.7033044424872725</v>
      </c>
      <c r="O5" s="2">
        <f>'[2]Pc, Summer, S1'!O5*Main!$B$8+_xlfn.IFNA(VLOOKUP($A5,'EV Distribution'!$A$2:$B$27,2,FALSE),0)*'EV Scenarios'!O$2</f>
        <v>1.6229376238643713</v>
      </c>
      <c r="P5" s="2">
        <f>'[2]Pc, Summer, S1'!P5*Main!$B$8+_xlfn.IFNA(VLOOKUP($A5,'EV Distribution'!$A$2:$B$27,2,FALSE),0)*'EV Scenarios'!P$2</f>
        <v>1.4859235473448091</v>
      </c>
      <c r="Q5" s="2">
        <f>'[2]Pc, Summer, S1'!Q5*Main!$B$8+_xlfn.IFNA(VLOOKUP($A5,'EV Distribution'!$A$2:$B$27,2,FALSE),0)*'EV Scenarios'!Q$2</f>
        <v>1.3781965509591316</v>
      </c>
      <c r="R5" s="2">
        <f>'[2]Pc, Summer, S1'!R5*Main!$B$8+_xlfn.IFNA(VLOOKUP($A5,'EV Distribution'!$A$2:$B$27,2,FALSE),0)*'EV Scenarios'!R$2</f>
        <v>1.2776209700306584</v>
      </c>
      <c r="S5" s="2">
        <f>'[2]Pc, Summer, S1'!S5*Main!$B$8+_xlfn.IFNA(VLOOKUP($A5,'EV Distribution'!$A$2:$B$27,2,FALSE),0)*'EV Scenarios'!S$2</f>
        <v>1.1523859357860096</v>
      </c>
      <c r="T5" s="2">
        <f>'[2]Pc, Summer, S1'!T5*Main!$B$8+_xlfn.IFNA(VLOOKUP($A5,'EV Distribution'!$A$2:$B$27,2,FALSE),0)*'EV Scenarios'!T$2</f>
        <v>1.413758207253959</v>
      </c>
      <c r="U5" s="2">
        <f>'[2]Pc, Summer, S1'!U5*Main!$B$8+_xlfn.IFNA(VLOOKUP($A5,'EV Distribution'!$A$2:$B$27,2,FALSE),0)*'EV Scenarios'!U$2</f>
        <v>1.6523898790538072</v>
      </c>
      <c r="V5" s="2">
        <f>'[2]Pc, Summer, S1'!V5*Main!$B$8+_xlfn.IFNA(VLOOKUP($A5,'EV Distribution'!$A$2:$B$27,2,FALSE),0)*'EV Scenarios'!V$2</f>
        <v>1.8902599632590784</v>
      </c>
      <c r="W5" s="2">
        <f>'[2]Pc, Summer, S1'!W5*Main!$B$8+_xlfn.IFNA(VLOOKUP($A5,'EV Distribution'!$A$2:$B$27,2,FALSE),0)*'EV Scenarios'!W$2</f>
        <v>1.8052080037549574</v>
      </c>
      <c r="X5" s="2">
        <f>'[2]Pc, Summer, S1'!X5*Main!$B$8+_xlfn.IFNA(VLOOKUP($A5,'EV Distribution'!$A$2:$B$27,2,FALSE),0)*'EV Scenarios'!X$2</f>
        <v>1.7438240817582202</v>
      </c>
      <c r="Y5" s="2">
        <f>'[2]Pc, Summer, S1'!Y5*Main!$B$8+_xlfn.IFNA(VLOOKUP($A5,'EV Distribution'!$A$2:$B$27,2,FALSE),0)*'EV Scenarios'!Y$2</f>
        <v>1.4176351246027059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5.9675431834514665</v>
      </c>
      <c r="C6" s="2">
        <f>'[2]Pc, Summer, S1'!C6*Main!$B$8+_xlfn.IFNA(VLOOKUP($A6,'EV Distribution'!$A$2:$B$27,2,FALSE),0)*'EV Scenarios'!C$2</f>
        <v>5.3975337674387545</v>
      </c>
      <c r="D6" s="2">
        <f>'[2]Pc, Summer, S1'!D6*Main!$B$8+_xlfn.IFNA(VLOOKUP($A6,'EV Distribution'!$A$2:$B$27,2,FALSE),0)*'EV Scenarios'!D$2</f>
        <v>4.957665107374905</v>
      </c>
      <c r="E6" s="2">
        <f>'[2]Pc, Summer, S1'!E6*Main!$B$8+_xlfn.IFNA(VLOOKUP($A6,'EV Distribution'!$A$2:$B$27,2,FALSE),0)*'EV Scenarios'!E$2</f>
        <v>4.8197234041782693</v>
      </c>
      <c r="F6" s="2">
        <f>'[2]Pc, Summer, S1'!F6*Main!$B$8+_xlfn.IFNA(VLOOKUP($A6,'EV Distribution'!$A$2:$B$27,2,FALSE),0)*'EV Scenarios'!F$2</f>
        <v>4.9971045536241663</v>
      </c>
      <c r="G6" s="2">
        <f>'[2]Pc, Summer, S1'!G6*Main!$B$8+_xlfn.IFNA(VLOOKUP($A6,'EV Distribution'!$A$2:$B$27,2,FALSE),0)*'EV Scenarios'!G$2</f>
        <v>5.0134745148440354</v>
      </c>
      <c r="H6" s="2">
        <f>'[2]Pc, Summer, S1'!H6*Main!$B$8+_xlfn.IFNA(VLOOKUP($A6,'EV Distribution'!$A$2:$B$27,2,FALSE),0)*'EV Scenarios'!H$2</f>
        <v>5.5387174026453465</v>
      </c>
      <c r="I6" s="2">
        <f>'[2]Pc, Summer, S1'!I6*Main!$B$8+_xlfn.IFNA(VLOOKUP($A6,'EV Distribution'!$A$2:$B$27,2,FALSE),0)*'EV Scenarios'!I$2</f>
        <v>6.0586968611298628</v>
      </c>
      <c r="J6" s="2">
        <f>'[2]Pc, Summer, S1'!J6*Main!$B$8+_xlfn.IFNA(VLOOKUP($A6,'EV Distribution'!$A$2:$B$27,2,FALSE),0)*'EV Scenarios'!J$2</f>
        <v>6.6759880643335299</v>
      </c>
      <c r="K6" s="2">
        <f>'[2]Pc, Summer, S1'!K6*Main!$B$8+_xlfn.IFNA(VLOOKUP($A6,'EV Distribution'!$A$2:$B$27,2,FALSE),0)*'EV Scenarios'!K$2</f>
        <v>6.9022558356186545</v>
      </c>
      <c r="L6" s="2">
        <f>'[2]Pc, Summer, S1'!L6*Main!$B$8+_xlfn.IFNA(VLOOKUP($A6,'EV Distribution'!$A$2:$B$27,2,FALSE),0)*'EV Scenarios'!L$2</f>
        <v>7.3682290463533322</v>
      </c>
      <c r="M6" s="2">
        <f>'[2]Pc, Summer, S1'!M6*Main!$B$8+_xlfn.IFNA(VLOOKUP($A6,'EV Distribution'!$A$2:$B$27,2,FALSE),0)*'EV Scenarios'!M$2</f>
        <v>7.7782102128160773</v>
      </c>
      <c r="N6" s="2">
        <f>'[2]Pc, Summer, S1'!N6*Main!$B$8+_xlfn.IFNA(VLOOKUP($A6,'EV Distribution'!$A$2:$B$27,2,FALSE),0)*'EV Scenarios'!N$2</f>
        <v>7.9876774991913475</v>
      </c>
      <c r="O6" s="2">
        <f>'[2]Pc, Summer, S1'!O6*Main!$B$8+_xlfn.IFNA(VLOOKUP($A6,'EV Distribution'!$A$2:$B$27,2,FALSE),0)*'EV Scenarios'!O$2</f>
        <v>7.6220986139706914</v>
      </c>
      <c r="P6" s="2">
        <f>'[2]Pc, Summer, S1'!P6*Main!$B$8+_xlfn.IFNA(VLOOKUP($A6,'EV Distribution'!$A$2:$B$27,2,FALSE),0)*'EV Scenarios'!P$2</f>
        <v>7.3446296607529611</v>
      </c>
      <c r="Q6" s="2">
        <f>'[2]Pc, Summer, S1'!Q6*Main!$B$8+_xlfn.IFNA(VLOOKUP($A6,'EV Distribution'!$A$2:$B$27,2,FALSE),0)*'EV Scenarios'!Q$2</f>
        <v>7.2634566092875437</v>
      </c>
      <c r="R6" s="2">
        <f>'[2]Pc, Summer, S1'!R6*Main!$B$8+_xlfn.IFNA(VLOOKUP($A6,'EV Distribution'!$A$2:$B$27,2,FALSE),0)*'EV Scenarios'!R$2</f>
        <v>7.3044157655120525</v>
      </c>
      <c r="S6" s="2">
        <f>'[2]Pc, Summer, S1'!S6*Main!$B$8+_xlfn.IFNA(VLOOKUP($A6,'EV Distribution'!$A$2:$B$27,2,FALSE),0)*'EV Scenarios'!S$2</f>
        <v>7.2294985081427736</v>
      </c>
      <c r="T6" s="2">
        <f>'[2]Pc, Summer, S1'!T6*Main!$B$8+_xlfn.IFNA(VLOOKUP($A6,'EV Distribution'!$A$2:$B$27,2,FALSE),0)*'EV Scenarios'!T$2</f>
        <v>7.330636557815092</v>
      </c>
      <c r="U6" s="2">
        <f>'[2]Pc, Summer, S1'!U6*Main!$B$8+_xlfn.IFNA(VLOOKUP($A6,'EV Distribution'!$A$2:$B$27,2,FALSE),0)*'EV Scenarios'!U$2</f>
        <v>7.4656550318890114</v>
      </c>
      <c r="V6" s="2">
        <f>'[2]Pc, Summer, S1'!V6*Main!$B$8+_xlfn.IFNA(VLOOKUP($A6,'EV Distribution'!$A$2:$B$27,2,FALSE),0)*'EV Scenarios'!V$2</f>
        <v>8.1983744626684114</v>
      </c>
      <c r="W6" s="2">
        <f>'[2]Pc, Summer, S1'!W6*Main!$B$8+_xlfn.IFNA(VLOOKUP($A6,'EV Distribution'!$A$2:$B$27,2,FALSE),0)*'EV Scenarios'!W$2</f>
        <v>7.8200638159227074</v>
      </c>
      <c r="X6" s="2">
        <f>'[2]Pc, Summer, S1'!X6*Main!$B$8+_xlfn.IFNA(VLOOKUP($A6,'EV Distribution'!$A$2:$B$27,2,FALSE),0)*'EV Scenarios'!X$2</f>
        <v>7.7688771451073046</v>
      </c>
      <c r="Y6" s="2">
        <f>'[2]Pc, Summer, S1'!Y6*Main!$B$8+_xlfn.IFNA(VLOOKUP($A6,'EV Distribution'!$A$2:$B$27,2,FALSE),0)*'EV Scenarios'!Y$2</f>
        <v>6.9220758430019975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8.4851748309214425</v>
      </c>
      <c r="C7" s="2">
        <f>'[2]Pc, Summer, S1'!C7*Main!$B$8+_xlfn.IFNA(VLOOKUP($A7,'EV Distribution'!$A$2:$B$27,2,FALSE),0)*'EV Scenarios'!C$2</f>
        <v>8.1457026698168935</v>
      </c>
      <c r="D7" s="2">
        <f>'[2]Pc, Summer, S1'!D7*Main!$B$8+_xlfn.IFNA(VLOOKUP($A7,'EV Distribution'!$A$2:$B$27,2,FALSE),0)*'EV Scenarios'!D$2</f>
        <v>7.5726119853809806</v>
      </c>
      <c r="E7" s="2">
        <f>'[2]Pc, Summer, S1'!E7*Main!$B$8+_xlfn.IFNA(VLOOKUP($A7,'EV Distribution'!$A$2:$B$27,2,FALSE),0)*'EV Scenarios'!E$2</f>
        <v>7.8958859029828714</v>
      </c>
      <c r="F7" s="2">
        <f>'[2]Pc, Summer, S1'!F7*Main!$B$8+_xlfn.IFNA(VLOOKUP($A7,'EV Distribution'!$A$2:$B$27,2,FALSE),0)*'EV Scenarios'!F$2</f>
        <v>8.1067366213821632</v>
      </c>
      <c r="G7" s="2">
        <f>'[2]Pc, Summer, S1'!G7*Main!$B$8+_xlfn.IFNA(VLOOKUP($A7,'EV Distribution'!$A$2:$B$27,2,FALSE),0)*'EV Scenarios'!G$2</f>
        <v>8.1296124165682233</v>
      </c>
      <c r="H7" s="2">
        <f>'[2]Pc, Summer, S1'!H7*Main!$B$8+_xlfn.IFNA(VLOOKUP($A7,'EV Distribution'!$A$2:$B$27,2,FALSE),0)*'EV Scenarios'!H$2</f>
        <v>8.8492479799173065</v>
      </c>
      <c r="I7" s="2">
        <f>'[2]Pc, Summer, S1'!I7*Main!$B$8+_xlfn.IFNA(VLOOKUP($A7,'EV Distribution'!$A$2:$B$27,2,FALSE),0)*'EV Scenarios'!I$2</f>
        <v>11.124095296072062</v>
      </c>
      <c r="J7" s="2">
        <f>'[2]Pc, Summer, S1'!J7*Main!$B$8+_xlfn.IFNA(VLOOKUP($A7,'EV Distribution'!$A$2:$B$27,2,FALSE),0)*'EV Scenarios'!J$2</f>
        <v>11.620114312610751</v>
      </c>
      <c r="K7" s="2">
        <f>'[2]Pc, Summer, S1'!K7*Main!$B$8+_xlfn.IFNA(VLOOKUP($A7,'EV Distribution'!$A$2:$B$27,2,FALSE),0)*'EV Scenarios'!K$2</f>
        <v>11.553516983904313</v>
      </c>
      <c r="L7" s="2">
        <f>'[2]Pc, Summer, S1'!L7*Main!$B$8+_xlfn.IFNA(VLOOKUP($A7,'EV Distribution'!$A$2:$B$27,2,FALSE),0)*'EV Scenarios'!L$2</f>
        <v>11.581971195363261</v>
      </c>
      <c r="M7" s="2">
        <f>'[2]Pc, Summer, S1'!M7*Main!$B$8+_xlfn.IFNA(VLOOKUP($A7,'EV Distribution'!$A$2:$B$27,2,FALSE),0)*'EV Scenarios'!M$2</f>
        <v>12.220181854695806</v>
      </c>
      <c r="N7" s="2">
        <f>'[2]Pc, Summer, S1'!N7*Main!$B$8+_xlfn.IFNA(VLOOKUP($A7,'EV Distribution'!$A$2:$B$27,2,FALSE),0)*'EV Scenarios'!N$2</f>
        <v>12.066066210868282</v>
      </c>
      <c r="O7" s="2">
        <f>'[2]Pc, Summer, S1'!O7*Main!$B$8+_xlfn.IFNA(VLOOKUP($A7,'EV Distribution'!$A$2:$B$27,2,FALSE),0)*'EV Scenarios'!O$2</f>
        <v>11.538585963526286</v>
      </c>
      <c r="P7" s="2">
        <f>'[2]Pc, Summer, S1'!P7*Main!$B$8+_xlfn.IFNA(VLOOKUP($A7,'EV Distribution'!$A$2:$B$27,2,FALSE),0)*'EV Scenarios'!P$2</f>
        <v>10.851701916715889</v>
      </c>
      <c r="Q7" s="2">
        <f>'[2]Pc, Summer, S1'!Q7*Main!$B$8+_xlfn.IFNA(VLOOKUP($A7,'EV Distribution'!$A$2:$B$27,2,FALSE),0)*'EV Scenarios'!Q$2</f>
        <v>10.467661723272299</v>
      </c>
      <c r="R7" s="2">
        <f>'[2]Pc, Summer, S1'!R7*Main!$B$8+_xlfn.IFNA(VLOOKUP($A7,'EV Distribution'!$A$2:$B$27,2,FALSE),0)*'EV Scenarios'!R$2</f>
        <v>10.991138840076788</v>
      </c>
      <c r="S7" s="2">
        <f>'[2]Pc, Summer, S1'!S7*Main!$B$8+_xlfn.IFNA(VLOOKUP($A7,'EV Distribution'!$A$2:$B$27,2,FALSE),0)*'EV Scenarios'!S$2</f>
        <v>10.655716523922033</v>
      </c>
      <c r="T7" s="2">
        <f>'[2]Pc, Summer, S1'!T7*Main!$B$8+_xlfn.IFNA(VLOOKUP($A7,'EV Distribution'!$A$2:$B$27,2,FALSE),0)*'EV Scenarios'!T$2</f>
        <v>10.038473607501476</v>
      </c>
      <c r="U7" s="2">
        <f>'[2]Pc, Summer, S1'!U7*Main!$B$8+_xlfn.IFNA(VLOOKUP($A7,'EV Distribution'!$A$2:$B$27,2,FALSE),0)*'EV Scenarios'!U$2</f>
        <v>10.153202183992912</v>
      </c>
      <c r="V7" s="2">
        <f>'[2]Pc, Summer, S1'!V7*Main!$B$8+_xlfn.IFNA(VLOOKUP($A7,'EV Distribution'!$A$2:$B$27,2,FALSE),0)*'EV Scenarios'!V$2</f>
        <v>10.585864631571177</v>
      </c>
      <c r="W7" s="2">
        <f>'[2]Pc, Summer, S1'!W7*Main!$B$8+_xlfn.IFNA(VLOOKUP($A7,'EV Distribution'!$A$2:$B$27,2,FALSE),0)*'EV Scenarios'!W$2</f>
        <v>9.6771641841405796</v>
      </c>
      <c r="X7" s="2">
        <f>'[2]Pc, Summer, S1'!X7*Main!$B$8+_xlfn.IFNA(VLOOKUP($A7,'EV Distribution'!$A$2:$B$27,2,FALSE),0)*'EV Scenarios'!X$2</f>
        <v>8.8815975841701125</v>
      </c>
      <c r="Y7" s="2">
        <f>'[2]Pc, Summer, S1'!Y7*Main!$B$8+_xlfn.IFNA(VLOOKUP($A7,'EV Distribution'!$A$2:$B$27,2,FALSE),0)*'EV Scenarios'!Y$2</f>
        <v>8.8242029105138808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4.3517644890726528</v>
      </c>
      <c r="C8" s="2">
        <f>'[2]Pc, Summer, S1'!C8*Main!$B$8+_xlfn.IFNA(VLOOKUP($A8,'EV Distribution'!$A$2:$B$27,2,FALSE),0)*'EV Scenarios'!C$2</f>
        <v>3.9039967468989962</v>
      </c>
      <c r="D8" s="2">
        <f>'[2]Pc, Summer, S1'!D8*Main!$B$8+_xlfn.IFNA(VLOOKUP($A8,'EV Distribution'!$A$2:$B$27,2,FALSE),0)*'EV Scenarios'!D$2</f>
        <v>3.8261553854105141</v>
      </c>
      <c r="E8" s="2">
        <f>'[2]Pc, Summer, S1'!E8*Main!$B$8+_xlfn.IFNA(VLOOKUP($A8,'EV Distribution'!$A$2:$B$27,2,FALSE),0)*'EV Scenarios'!E$2</f>
        <v>3.9111836119314831</v>
      </c>
      <c r="F8" s="2">
        <f>'[2]Pc, Summer, S1'!F8*Main!$B$8+_xlfn.IFNA(VLOOKUP($A8,'EV Distribution'!$A$2:$B$27,2,FALSE),0)*'EV Scenarios'!F$2</f>
        <v>3.7999104289722387</v>
      </c>
      <c r="G8" s="2">
        <f>'[2]Pc, Summer, S1'!G8*Main!$B$8+_xlfn.IFNA(VLOOKUP($A8,'EV Distribution'!$A$2:$B$27,2,FALSE),0)*'EV Scenarios'!G$2</f>
        <v>4.1436477421736555</v>
      </c>
      <c r="H8" s="2">
        <f>'[2]Pc, Summer, S1'!H8*Main!$B$8+_xlfn.IFNA(VLOOKUP($A8,'EV Distribution'!$A$2:$B$27,2,FALSE),0)*'EV Scenarios'!H$2</f>
        <v>5.3505901683402248</v>
      </c>
      <c r="I8" s="2">
        <f>'[2]Pc, Summer, S1'!I8*Main!$B$8+_xlfn.IFNA(VLOOKUP($A8,'EV Distribution'!$A$2:$B$27,2,FALSE),0)*'EV Scenarios'!I$2</f>
        <v>6.1007002362669818</v>
      </c>
      <c r="J8" s="2">
        <f>'[2]Pc, Summer, S1'!J8*Main!$B$8+_xlfn.IFNA(VLOOKUP($A8,'EV Distribution'!$A$2:$B$27,2,FALSE),0)*'EV Scenarios'!J$2</f>
        <v>7.0350152901653882</v>
      </c>
      <c r="K8" s="2">
        <f>'[2]Pc, Summer, S1'!K8*Main!$B$8+_xlfn.IFNA(VLOOKUP($A8,'EV Distribution'!$A$2:$B$27,2,FALSE),0)*'EV Scenarios'!K$2</f>
        <v>7.4137778492321331</v>
      </c>
      <c r="L8" s="2">
        <f>'[2]Pc, Summer, S1'!L8*Main!$B$8+_xlfn.IFNA(VLOOKUP($A8,'EV Distribution'!$A$2:$B$27,2,FALSE),0)*'EV Scenarios'!L$2</f>
        <v>7.380327552421738</v>
      </c>
      <c r="M8" s="2">
        <f>'[2]Pc, Summer, S1'!M8*Main!$B$8+_xlfn.IFNA(VLOOKUP($A8,'EV Distribution'!$A$2:$B$27,2,FALSE),0)*'EV Scenarios'!M$2</f>
        <v>7.7004566221204964</v>
      </c>
      <c r="N8" s="2">
        <f>'[2]Pc, Summer, S1'!N8*Main!$B$8+_xlfn.IFNA(VLOOKUP($A8,'EV Distribution'!$A$2:$B$27,2,FALSE),0)*'EV Scenarios'!N$2</f>
        <v>7.4846989124335508</v>
      </c>
      <c r="O8" s="2">
        <f>'[2]Pc, Summer, S1'!O8*Main!$B$8+_xlfn.IFNA(VLOOKUP($A8,'EV Distribution'!$A$2:$B$27,2,FALSE),0)*'EV Scenarios'!O$2</f>
        <v>7.6446683771411701</v>
      </c>
      <c r="P8" s="2">
        <f>'[2]Pc, Summer, S1'!P8*Main!$B$8+_xlfn.IFNA(VLOOKUP($A8,'EV Distribution'!$A$2:$B$27,2,FALSE),0)*'EV Scenarios'!P$2</f>
        <v>7.5199886207914952</v>
      </c>
      <c r="Q8" s="2">
        <f>'[2]Pc, Summer, S1'!Q8*Main!$B$8+_xlfn.IFNA(VLOOKUP($A8,'EV Distribution'!$A$2:$B$27,2,FALSE),0)*'EV Scenarios'!Q$2</f>
        <v>7.0071972784997048</v>
      </c>
      <c r="R8" s="2">
        <f>'[2]Pc, Summer, S1'!R8*Main!$B$8+_xlfn.IFNA(VLOOKUP($A8,'EV Distribution'!$A$2:$B$27,2,FALSE),0)*'EV Scenarios'!R$2</f>
        <v>7.1132938312167759</v>
      </c>
      <c r="S8" s="2">
        <f>'[2]Pc, Summer, S1'!S8*Main!$B$8+_xlfn.IFNA(VLOOKUP($A8,'EV Distribution'!$A$2:$B$27,2,FALSE),0)*'EV Scenarios'!S$2</f>
        <v>6.8412537559066742</v>
      </c>
      <c r="T8" s="2">
        <f>'[2]Pc, Summer, S1'!T8*Main!$B$8+_xlfn.IFNA(VLOOKUP($A8,'EV Distribution'!$A$2:$B$27,2,FALSE),0)*'EV Scenarios'!T$2</f>
        <v>6.8092630530124039</v>
      </c>
      <c r="U8" s="2">
        <f>'[2]Pc, Summer, S1'!U8*Main!$B$8+_xlfn.IFNA(VLOOKUP($A8,'EV Distribution'!$A$2:$B$27,2,FALSE),0)*'EV Scenarios'!U$2</f>
        <v>6.8657344647076206</v>
      </c>
      <c r="V8" s="2">
        <f>'[2]Pc, Summer, S1'!V8*Main!$B$8+_xlfn.IFNA(VLOOKUP($A8,'EV Distribution'!$A$2:$B$27,2,FALSE),0)*'EV Scenarios'!V$2</f>
        <v>6.9423634819846436</v>
      </c>
      <c r="W8" s="2">
        <f>'[2]Pc, Summer, S1'!W8*Main!$B$8+_xlfn.IFNA(VLOOKUP($A8,'EV Distribution'!$A$2:$B$27,2,FALSE),0)*'EV Scenarios'!W$2</f>
        <v>5.8508662566450091</v>
      </c>
      <c r="X8" s="2">
        <f>'[2]Pc, Summer, S1'!X8*Main!$B$8+_xlfn.IFNA(VLOOKUP($A8,'EV Distribution'!$A$2:$B$27,2,FALSE),0)*'EV Scenarios'!X$2</f>
        <v>5.568776396190195</v>
      </c>
      <c r="Y8" s="2">
        <f>'[2]Pc, Summer, S1'!Y8*Main!$B$8+_xlfn.IFNA(VLOOKUP($A8,'EV Distribution'!$A$2:$B$27,2,FALSE),0)*'EV Scenarios'!Y$2</f>
        <v>4.7770811163614884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3.3280141263043905</v>
      </c>
      <c r="C9" s="2">
        <f>'[2]Pc, Summer, S1'!C9*Main!$B$8+_xlfn.IFNA(VLOOKUP($A9,'EV Distribution'!$A$2:$B$27,2,FALSE),0)*'EV Scenarios'!C$2</f>
        <v>3.1237214911540514</v>
      </c>
      <c r="D9" s="2">
        <f>'[2]Pc, Summer, S1'!D9*Main!$B$8+_xlfn.IFNA(VLOOKUP($A9,'EV Distribution'!$A$2:$B$27,2,FALSE),0)*'EV Scenarios'!D$2</f>
        <v>2.9630221990760277</v>
      </c>
      <c r="E9" s="2">
        <f>'[2]Pc, Summer, S1'!E9*Main!$B$8+_xlfn.IFNA(VLOOKUP($A9,'EV Distribution'!$A$2:$B$27,2,FALSE),0)*'EV Scenarios'!E$2</f>
        <v>2.9096793285728348</v>
      </c>
      <c r="F9" s="2">
        <f>'[2]Pc, Summer, S1'!F9*Main!$B$8+_xlfn.IFNA(VLOOKUP($A9,'EV Distribution'!$A$2:$B$27,2,FALSE),0)*'EV Scenarios'!F$2</f>
        <v>2.9828883907476165</v>
      </c>
      <c r="G9" s="2">
        <f>'[2]Pc, Summer, S1'!G9*Main!$B$8+_xlfn.IFNA(VLOOKUP($A9,'EV Distribution'!$A$2:$B$27,2,FALSE),0)*'EV Scenarios'!G$2</f>
        <v>3.2086646270708519</v>
      </c>
      <c r="H9" s="2">
        <f>'[2]Pc, Summer, S1'!H9*Main!$B$8+_xlfn.IFNA(VLOOKUP($A9,'EV Distribution'!$A$2:$B$27,2,FALSE),0)*'EV Scenarios'!H$2</f>
        <v>5.1167871914817313</v>
      </c>
      <c r="I9" s="2">
        <f>'[2]Pc, Summer, S1'!I9*Main!$B$8+_xlfn.IFNA(VLOOKUP($A9,'EV Distribution'!$A$2:$B$27,2,FALSE),0)*'EV Scenarios'!I$2</f>
        <v>5.8312386220572101</v>
      </c>
      <c r="J9" s="2">
        <f>'[2]Pc, Summer, S1'!J9*Main!$B$8+_xlfn.IFNA(VLOOKUP($A9,'EV Distribution'!$A$2:$B$27,2,FALSE),0)*'EV Scenarios'!J$2</f>
        <v>6.2576161025792487</v>
      </c>
      <c r="K9" s="2">
        <f>'[2]Pc, Summer, S1'!K9*Main!$B$8+_xlfn.IFNA(VLOOKUP($A9,'EV Distribution'!$A$2:$B$27,2,FALSE),0)*'EV Scenarios'!K$2</f>
        <v>6.1945332049334807</v>
      </c>
      <c r="L9" s="2">
        <f>'[2]Pc, Summer, S1'!L9*Main!$B$8+_xlfn.IFNA(VLOOKUP($A9,'EV Distribution'!$A$2:$B$27,2,FALSE),0)*'EV Scenarios'!L$2</f>
        <v>6.4490329226084997</v>
      </c>
      <c r="M9" s="2">
        <f>'[2]Pc, Summer, S1'!M9*Main!$B$8+_xlfn.IFNA(VLOOKUP($A9,'EV Distribution'!$A$2:$B$27,2,FALSE),0)*'EV Scenarios'!M$2</f>
        <v>6.8267285803589006</v>
      </c>
      <c r="N9" s="2">
        <f>'[2]Pc, Summer, S1'!N9*Main!$B$8+_xlfn.IFNA(VLOOKUP($A9,'EV Distribution'!$A$2:$B$27,2,FALSE),0)*'EV Scenarios'!N$2</f>
        <v>6.7846617771003856</v>
      </c>
      <c r="O9" s="2">
        <f>'[2]Pc, Summer, S1'!O9*Main!$B$8+_xlfn.IFNA(VLOOKUP($A9,'EV Distribution'!$A$2:$B$27,2,FALSE),0)*'EV Scenarios'!O$2</f>
        <v>6.3162382935335986</v>
      </c>
      <c r="P9" s="2">
        <f>'[2]Pc, Summer, S1'!P9*Main!$B$8+_xlfn.IFNA(VLOOKUP($A9,'EV Distribution'!$A$2:$B$27,2,FALSE),0)*'EV Scenarios'!P$2</f>
        <v>5.505966722182376</v>
      </c>
      <c r="Q9" s="2">
        <f>'[2]Pc, Summer, S1'!Q9*Main!$B$8+_xlfn.IFNA(VLOOKUP($A9,'EV Distribution'!$A$2:$B$27,2,FALSE),0)*'EV Scenarios'!Q$2</f>
        <v>5.2703909647216838</v>
      </c>
      <c r="R9" s="2">
        <f>'[2]Pc, Summer, S1'!R9*Main!$B$8+_xlfn.IFNA(VLOOKUP($A9,'EV Distribution'!$A$2:$B$27,2,FALSE),0)*'EV Scenarios'!R$2</f>
        <v>5.032360877000535</v>
      </c>
      <c r="S9" s="2">
        <f>'[2]Pc, Summer, S1'!S9*Main!$B$8+_xlfn.IFNA(VLOOKUP($A9,'EV Distribution'!$A$2:$B$27,2,FALSE),0)*'EV Scenarios'!S$2</f>
        <v>4.9033790102101085</v>
      </c>
      <c r="T9" s="2">
        <f>'[2]Pc, Summer, S1'!T9*Main!$B$8+_xlfn.IFNA(VLOOKUP($A9,'EV Distribution'!$A$2:$B$27,2,FALSE),0)*'EV Scenarios'!T$2</f>
        <v>4.8289457810873904</v>
      </c>
      <c r="U9" s="2">
        <f>'[2]Pc, Summer, S1'!U9*Main!$B$8+_xlfn.IFNA(VLOOKUP($A9,'EV Distribution'!$A$2:$B$27,2,FALSE),0)*'EV Scenarios'!U$2</f>
        <v>4.9910291126627868</v>
      </c>
      <c r="V9" s="2">
        <f>'[2]Pc, Summer, S1'!V9*Main!$B$8+_xlfn.IFNA(VLOOKUP($A9,'EV Distribution'!$A$2:$B$27,2,FALSE),0)*'EV Scenarios'!V$2</f>
        <v>4.8155154505597277</v>
      </c>
      <c r="W9" s="2">
        <f>'[2]Pc, Summer, S1'!W9*Main!$B$8+_xlfn.IFNA(VLOOKUP($A9,'EV Distribution'!$A$2:$B$27,2,FALSE),0)*'EV Scenarios'!W$2</f>
        <v>4.2494789399628727</v>
      </c>
      <c r="X9" s="2">
        <f>'[2]Pc, Summer, S1'!X9*Main!$B$8+_xlfn.IFNA(VLOOKUP($A9,'EV Distribution'!$A$2:$B$27,2,FALSE),0)*'EV Scenarios'!X$2</f>
        <v>3.8632078539082495</v>
      </c>
      <c r="Y9" s="2">
        <f>'[2]Pc, Summer, S1'!Y9*Main!$B$8+_xlfn.IFNA(VLOOKUP($A9,'EV Distribution'!$A$2:$B$27,2,FALSE),0)*'EV Scenarios'!Y$2</f>
        <v>3.5429512483475376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3.218959751673558</v>
      </c>
      <c r="C10" s="2">
        <f>'[2]Pc, Summer, S1'!C10*Main!$B$8+_xlfn.IFNA(VLOOKUP($A10,'EV Distribution'!$A$2:$B$27,2,FALSE),0)*'EV Scenarios'!C$2</f>
        <v>2.9851641454659248</v>
      </c>
      <c r="D10" s="2">
        <f>'[2]Pc, Summer, S1'!D10*Main!$B$8+_xlfn.IFNA(VLOOKUP($A10,'EV Distribution'!$A$2:$B$27,2,FALSE),0)*'EV Scenarios'!D$2</f>
        <v>2.8423876162349173</v>
      </c>
      <c r="E10" s="2">
        <f>'[2]Pc, Summer, S1'!E10*Main!$B$8+_xlfn.IFNA(VLOOKUP($A10,'EV Distribution'!$A$2:$B$27,2,FALSE),0)*'EV Scenarios'!E$2</f>
        <v>2.6583924465586586</v>
      </c>
      <c r="F10" s="2">
        <f>'[2]Pc, Summer, S1'!F10*Main!$B$8+_xlfn.IFNA(VLOOKUP($A10,'EV Distribution'!$A$2:$B$27,2,FALSE),0)*'EV Scenarios'!F$2</f>
        <v>2.6914215168551179</v>
      </c>
      <c r="G10" s="2">
        <f>'[2]Pc, Summer, S1'!G10*Main!$B$8+_xlfn.IFNA(VLOOKUP($A10,'EV Distribution'!$A$2:$B$27,2,FALSE),0)*'EV Scenarios'!G$2</f>
        <v>2.6507232161139704</v>
      </c>
      <c r="H10" s="2">
        <f>'[2]Pc, Summer, S1'!H10*Main!$B$8+_xlfn.IFNA(VLOOKUP($A10,'EV Distribution'!$A$2:$B$27,2,FALSE),0)*'EV Scenarios'!H$2</f>
        <v>2.6644294434014011</v>
      </c>
      <c r="I10" s="2">
        <f>'[2]Pc, Summer, S1'!I10*Main!$B$8+_xlfn.IFNA(VLOOKUP($A10,'EV Distribution'!$A$2:$B$27,2,FALSE),0)*'EV Scenarios'!I$2</f>
        <v>2.6503908252468147</v>
      </c>
      <c r="J10" s="2">
        <f>'[2]Pc, Summer, S1'!J10*Main!$B$8+_xlfn.IFNA(VLOOKUP($A10,'EV Distribution'!$A$2:$B$27,2,FALSE),0)*'EV Scenarios'!J$2</f>
        <v>2.3051397698858045</v>
      </c>
      <c r="K10" s="2">
        <f>'[2]Pc, Summer, S1'!K10*Main!$B$8+_xlfn.IFNA(VLOOKUP($A10,'EV Distribution'!$A$2:$B$27,2,FALSE),0)*'EV Scenarios'!K$2</f>
        <v>2.4127098388673245</v>
      </c>
      <c r="L10" s="2">
        <f>'[2]Pc, Summer, S1'!L10*Main!$B$8+_xlfn.IFNA(VLOOKUP($A10,'EV Distribution'!$A$2:$B$27,2,FALSE),0)*'EV Scenarios'!L$2</f>
        <v>2.6563951700981638</v>
      </c>
      <c r="M10" s="2">
        <f>'[2]Pc, Summer, S1'!M10*Main!$B$8+_xlfn.IFNA(VLOOKUP($A10,'EV Distribution'!$A$2:$B$27,2,FALSE),0)*'EV Scenarios'!M$2</f>
        <v>2.9506739960411217</v>
      </c>
      <c r="N10" s="2">
        <f>'[2]Pc, Summer, S1'!N10*Main!$B$8+_xlfn.IFNA(VLOOKUP($A10,'EV Distribution'!$A$2:$B$27,2,FALSE),0)*'EV Scenarios'!N$2</f>
        <v>3.0845019373189322</v>
      </c>
      <c r="O10" s="2">
        <f>'[2]Pc, Summer, S1'!O10*Main!$B$8+_xlfn.IFNA(VLOOKUP($A10,'EV Distribution'!$A$2:$B$27,2,FALSE),0)*'EV Scenarios'!O$2</f>
        <v>3.0500152789145782</v>
      </c>
      <c r="P10" s="2">
        <f>'[2]Pc, Summer, S1'!P10*Main!$B$8+_xlfn.IFNA(VLOOKUP($A10,'EV Distribution'!$A$2:$B$27,2,FALSE),0)*'EV Scenarios'!P$2</f>
        <v>2.9559889408770008</v>
      </c>
      <c r="Q10" s="2">
        <f>'[2]Pc, Summer, S1'!Q10*Main!$B$8+_xlfn.IFNA(VLOOKUP($A10,'EV Distribution'!$A$2:$B$27,2,FALSE),0)*'EV Scenarios'!Q$2</f>
        <v>3.08100476197508</v>
      </c>
      <c r="R10" s="2">
        <f>'[2]Pc, Summer, S1'!R10*Main!$B$8+_xlfn.IFNA(VLOOKUP($A10,'EV Distribution'!$A$2:$B$27,2,FALSE),0)*'EV Scenarios'!R$2</f>
        <v>3.1295813975262283</v>
      </c>
      <c r="S10" s="2">
        <f>'[2]Pc, Summer, S1'!S10*Main!$B$8+_xlfn.IFNA(VLOOKUP($A10,'EV Distribution'!$A$2:$B$27,2,FALSE),0)*'EV Scenarios'!S$2</f>
        <v>3.031137078727534</v>
      </c>
      <c r="T10" s="2">
        <f>'[2]Pc, Summer, S1'!T10*Main!$B$8+_xlfn.IFNA(VLOOKUP($A10,'EV Distribution'!$A$2:$B$27,2,FALSE),0)*'EV Scenarios'!T$2</f>
        <v>3.0150966545368889</v>
      </c>
      <c r="U10" s="2">
        <f>'[2]Pc, Summer, S1'!U10*Main!$B$8+_xlfn.IFNA(VLOOKUP($A10,'EV Distribution'!$A$2:$B$27,2,FALSE),0)*'EV Scenarios'!U$2</f>
        <v>3.2303542020012381</v>
      </c>
      <c r="V10" s="2">
        <f>'[2]Pc, Summer, S1'!V10*Main!$B$8+_xlfn.IFNA(VLOOKUP($A10,'EV Distribution'!$A$2:$B$27,2,FALSE),0)*'EV Scenarios'!V$2</f>
        <v>3.3856177179844176</v>
      </c>
      <c r="W10" s="2">
        <f>'[2]Pc, Summer, S1'!W10*Main!$B$8+_xlfn.IFNA(VLOOKUP($A10,'EV Distribution'!$A$2:$B$27,2,FALSE),0)*'EV Scenarios'!W$2</f>
        <v>3.1787838107543669</v>
      </c>
      <c r="X10" s="2">
        <f>'[2]Pc, Summer, S1'!X10*Main!$B$8+_xlfn.IFNA(VLOOKUP($A10,'EV Distribution'!$A$2:$B$27,2,FALSE),0)*'EV Scenarios'!X$2</f>
        <v>3.0210159357156918</v>
      </c>
      <c r="Y10" s="2">
        <f>'[2]Pc, Summer, S1'!Y10*Main!$B$8+_xlfn.IFNA(VLOOKUP($A10,'EV Distribution'!$A$2:$B$27,2,FALSE),0)*'EV Scenarios'!Y$2</f>
        <v>3.2044920324585831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4.6027817968596176</v>
      </c>
      <c r="C11" s="2">
        <f>'[2]Pc, Summer, S1'!C11*Main!$B$8+_xlfn.IFNA(VLOOKUP($A11,'EV Distribution'!$A$2:$B$27,2,FALSE),0)*'EV Scenarios'!C$2</f>
        <v>4.2704147405633845</v>
      </c>
      <c r="D11" s="2">
        <f>'[2]Pc, Summer, S1'!D11*Main!$B$8+_xlfn.IFNA(VLOOKUP($A11,'EV Distribution'!$A$2:$B$27,2,FALSE),0)*'EV Scenarios'!D$2</f>
        <v>4.0690056899206812</v>
      </c>
      <c r="E11" s="2">
        <f>'[2]Pc, Summer, S1'!E11*Main!$B$8+_xlfn.IFNA(VLOOKUP($A11,'EV Distribution'!$A$2:$B$27,2,FALSE),0)*'EV Scenarios'!E$2</f>
        <v>4.0753087068953402</v>
      </c>
      <c r="F11" s="2">
        <f>'[2]Pc, Summer, S1'!F11*Main!$B$8+_xlfn.IFNA(VLOOKUP($A11,'EV Distribution'!$A$2:$B$27,2,FALSE),0)*'EV Scenarios'!F$2</f>
        <v>4.0553092176820522</v>
      </c>
      <c r="G11" s="2">
        <f>'[2]Pc, Summer, S1'!G11*Main!$B$8+_xlfn.IFNA(VLOOKUP($A11,'EV Distribution'!$A$2:$B$27,2,FALSE),0)*'EV Scenarios'!G$2</f>
        <v>4.1573482766573848</v>
      </c>
      <c r="H11" s="2">
        <f>'[2]Pc, Summer, S1'!H11*Main!$B$8+_xlfn.IFNA(VLOOKUP($A11,'EV Distribution'!$A$2:$B$27,2,FALSE),0)*'EV Scenarios'!H$2</f>
        <v>4.8927753397392628</v>
      </c>
      <c r="I11" s="2">
        <f>'[2]Pc, Summer, S1'!I11*Main!$B$8+_xlfn.IFNA(VLOOKUP($A11,'EV Distribution'!$A$2:$B$27,2,FALSE),0)*'EV Scenarios'!I$2</f>
        <v>5.3654465657961357</v>
      </c>
      <c r="J11" s="2">
        <f>'[2]Pc, Summer, S1'!J11*Main!$B$8+_xlfn.IFNA(VLOOKUP($A11,'EV Distribution'!$A$2:$B$27,2,FALSE),0)*'EV Scenarios'!J$2</f>
        <v>5.7306375932762359</v>
      </c>
      <c r="K11" s="2">
        <f>'[2]Pc, Summer, S1'!K11*Main!$B$8+_xlfn.IFNA(VLOOKUP($A11,'EV Distribution'!$A$2:$B$27,2,FALSE),0)*'EV Scenarios'!K$2</f>
        <v>5.9769696254887075</v>
      </c>
      <c r="L11" s="2">
        <f>'[2]Pc, Summer, S1'!L11*Main!$B$8+_xlfn.IFNA(VLOOKUP($A11,'EV Distribution'!$A$2:$B$27,2,FALSE),0)*'EV Scenarios'!L$2</f>
        <v>5.8316348806711114</v>
      </c>
      <c r="M11" s="2">
        <f>'[2]Pc, Summer, S1'!M11*Main!$B$8+_xlfn.IFNA(VLOOKUP($A11,'EV Distribution'!$A$2:$B$27,2,FALSE),0)*'EV Scenarios'!M$2</f>
        <v>6.0317145992602592</v>
      </c>
      <c r="N11" s="2">
        <f>'[2]Pc, Summer, S1'!N11*Main!$B$8+_xlfn.IFNA(VLOOKUP($A11,'EV Distribution'!$A$2:$B$27,2,FALSE),0)*'EV Scenarios'!N$2</f>
        <v>6.294324243137007</v>
      </c>
      <c r="O11" s="2">
        <f>'[2]Pc, Summer, S1'!O11*Main!$B$8+_xlfn.IFNA(VLOOKUP($A11,'EV Distribution'!$A$2:$B$27,2,FALSE),0)*'EV Scenarios'!O$2</f>
        <v>6.1050883924703969</v>
      </c>
      <c r="P11" s="2">
        <f>'[2]Pc, Summer, S1'!P11*Main!$B$8+_xlfn.IFNA(VLOOKUP($A11,'EV Distribution'!$A$2:$B$27,2,FALSE),0)*'EV Scenarios'!P$2</f>
        <v>5.9393510547281521</v>
      </c>
      <c r="Q11" s="2">
        <f>'[2]Pc, Summer, S1'!Q11*Main!$B$8+_xlfn.IFNA(VLOOKUP($A11,'EV Distribution'!$A$2:$B$27,2,FALSE),0)*'EV Scenarios'!Q$2</f>
        <v>5.514787555093803</v>
      </c>
      <c r="R11" s="2">
        <f>'[2]Pc, Summer, S1'!R11*Main!$B$8+_xlfn.IFNA(VLOOKUP($A11,'EV Distribution'!$A$2:$B$27,2,FALSE),0)*'EV Scenarios'!R$2</f>
        <v>5.3924014780046701</v>
      </c>
      <c r="S11" s="2">
        <f>'[2]Pc, Summer, S1'!S11*Main!$B$8+_xlfn.IFNA(VLOOKUP($A11,'EV Distribution'!$A$2:$B$27,2,FALSE),0)*'EV Scenarios'!S$2</f>
        <v>5.3610073652012487</v>
      </c>
      <c r="T11" s="2">
        <f>'[2]Pc, Summer, S1'!T11*Main!$B$8+_xlfn.IFNA(VLOOKUP($A11,'EV Distribution'!$A$2:$B$27,2,FALSE),0)*'EV Scenarios'!T$2</f>
        <v>5.4583800649031025</v>
      </c>
      <c r="U11" s="2">
        <f>'[2]Pc, Summer, S1'!U11*Main!$B$8+_xlfn.IFNA(VLOOKUP($A11,'EV Distribution'!$A$2:$B$27,2,FALSE),0)*'EV Scenarios'!U$2</f>
        <v>5.8303924942339611</v>
      </c>
      <c r="V11" s="2">
        <f>'[2]Pc, Summer, S1'!V11*Main!$B$8+_xlfn.IFNA(VLOOKUP($A11,'EV Distribution'!$A$2:$B$27,2,FALSE),0)*'EV Scenarios'!V$2</f>
        <v>6.2877172919655164</v>
      </c>
      <c r="W11" s="2">
        <f>'[2]Pc, Summer, S1'!W11*Main!$B$8+_xlfn.IFNA(VLOOKUP($A11,'EV Distribution'!$A$2:$B$27,2,FALSE),0)*'EV Scenarios'!W$2</f>
        <v>5.7381205089232976</v>
      </c>
      <c r="X11" s="2">
        <f>'[2]Pc, Summer, S1'!X11*Main!$B$8+_xlfn.IFNA(VLOOKUP($A11,'EV Distribution'!$A$2:$B$27,2,FALSE),0)*'EV Scenarios'!X$2</f>
        <v>5.5417732629454619</v>
      </c>
      <c r="Y11" s="2">
        <f>'[2]Pc, Summer, S1'!Y11*Main!$B$8+_xlfn.IFNA(VLOOKUP($A11,'EV Distribution'!$A$2:$B$27,2,FALSE),0)*'EV Scenarios'!Y$2</f>
        <v>4.9110992614898885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1.8663231960031501</v>
      </c>
      <c r="C12" s="2">
        <f>'[2]Pc, Summer, S1'!C12*Main!$B$8+_xlfn.IFNA(VLOOKUP($A12,'EV Distribution'!$A$2:$B$27,2,FALSE),0)*'EV Scenarios'!C$2</f>
        <v>1.7161314055072709</v>
      </c>
      <c r="D12" s="2">
        <f>'[2]Pc, Summer, S1'!D12*Main!$B$8+_xlfn.IFNA(VLOOKUP($A12,'EV Distribution'!$A$2:$B$27,2,FALSE),0)*'EV Scenarios'!D$2</f>
        <v>1.567771830647203</v>
      </c>
      <c r="E12" s="2">
        <f>'[2]Pc, Summer, S1'!E12*Main!$B$8+_xlfn.IFNA(VLOOKUP($A12,'EV Distribution'!$A$2:$B$27,2,FALSE),0)*'EV Scenarios'!E$2</f>
        <v>1.5018330711894918</v>
      </c>
      <c r="F12" s="2">
        <f>'[2]Pc, Summer, S1'!F12*Main!$B$8+_xlfn.IFNA(VLOOKUP($A12,'EV Distribution'!$A$2:$B$27,2,FALSE),0)*'EV Scenarios'!F$2</f>
        <v>1.4882677978651591</v>
      </c>
      <c r="G12" s="2">
        <f>'[2]Pc, Summer, S1'!G12*Main!$B$8+_xlfn.IFNA(VLOOKUP($A12,'EV Distribution'!$A$2:$B$27,2,FALSE),0)*'EV Scenarios'!G$2</f>
        <v>1.5951775287247207</v>
      </c>
      <c r="H12" s="2">
        <f>'[2]Pc, Summer, S1'!H12*Main!$B$8+_xlfn.IFNA(VLOOKUP($A12,'EV Distribution'!$A$2:$B$27,2,FALSE),0)*'EV Scenarios'!H$2</f>
        <v>1.8596244160830311</v>
      </c>
      <c r="I12" s="2">
        <f>'[2]Pc, Summer, S1'!I12*Main!$B$8+_xlfn.IFNA(VLOOKUP($A12,'EV Distribution'!$A$2:$B$27,2,FALSE),0)*'EV Scenarios'!I$2</f>
        <v>1.7916801437642393</v>
      </c>
      <c r="J12" s="2">
        <f>'[2]Pc, Summer, S1'!J12*Main!$B$8+_xlfn.IFNA(VLOOKUP($A12,'EV Distribution'!$A$2:$B$27,2,FALSE),0)*'EV Scenarios'!J$2</f>
        <v>1.9381353125615277</v>
      </c>
      <c r="K12" s="2">
        <f>'[2]Pc, Summer, S1'!K12*Main!$B$8+_xlfn.IFNA(VLOOKUP($A12,'EV Distribution'!$A$2:$B$27,2,FALSE),0)*'EV Scenarios'!K$2</f>
        <v>2.0608185039588784</v>
      </c>
      <c r="L12" s="2">
        <f>'[2]Pc, Summer, S1'!L12*Main!$B$8+_xlfn.IFNA(VLOOKUP($A12,'EV Distribution'!$A$2:$B$27,2,FALSE),0)*'EV Scenarios'!L$2</f>
        <v>2.1523337414212587</v>
      </c>
      <c r="M12" s="2">
        <f>'[2]Pc, Summer, S1'!M12*Main!$B$8+_xlfn.IFNA(VLOOKUP($A12,'EV Distribution'!$A$2:$B$27,2,FALSE),0)*'EV Scenarios'!M$2</f>
        <v>2.1939220645585462</v>
      </c>
      <c r="N12" s="2">
        <f>'[2]Pc, Summer, S1'!N12*Main!$B$8+_xlfn.IFNA(VLOOKUP($A12,'EV Distribution'!$A$2:$B$27,2,FALSE),0)*'EV Scenarios'!N$2</f>
        <v>2.1733398928712062</v>
      </c>
      <c r="O12" s="2">
        <f>'[2]Pc, Summer, S1'!O12*Main!$B$8+_xlfn.IFNA(VLOOKUP($A12,'EV Distribution'!$A$2:$B$27,2,FALSE),0)*'EV Scenarios'!O$2</f>
        <v>2.108575898377071</v>
      </c>
      <c r="P12" s="2">
        <f>'[2]Pc, Summer, S1'!P12*Main!$B$8+_xlfn.IFNA(VLOOKUP($A12,'EV Distribution'!$A$2:$B$27,2,FALSE),0)*'EV Scenarios'!P$2</f>
        <v>1.9847619680477033</v>
      </c>
      <c r="Q12" s="2">
        <f>'[2]Pc, Summer, S1'!Q12*Main!$B$8+_xlfn.IFNA(VLOOKUP($A12,'EV Distribution'!$A$2:$B$27,2,FALSE),0)*'EV Scenarios'!Q$2</f>
        <v>1.884153364308216</v>
      </c>
      <c r="R12" s="2">
        <f>'[2]Pc, Summer, S1'!R12*Main!$B$8+_xlfn.IFNA(VLOOKUP($A12,'EV Distribution'!$A$2:$B$27,2,FALSE),0)*'EV Scenarios'!R$2</f>
        <v>1.9100548662208536</v>
      </c>
      <c r="S12" s="2">
        <f>'[2]Pc, Summer, S1'!S12*Main!$B$8+_xlfn.IFNA(VLOOKUP($A12,'EV Distribution'!$A$2:$B$27,2,FALSE),0)*'EV Scenarios'!S$2</f>
        <v>2.0277899914564173</v>
      </c>
      <c r="T12" s="2">
        <f>'[2]Pc, Summer, S1'!T12*Main!$B$8+_xlfn.IFNA(VLOOKUP($A12,'EV Distribution'!$A$2:$B$27,2,FALSE),0)*'EV Scenarios'!T$2</f>
        <v>2.1124159272775858</v>
      </c>
      <c r="U12" s="2">
        <f>'[2]Pc, Summer, S1'!U12*Main!$B$8+_xlfn.IFNA(VLOOKUP($A12,'EV Distribution'!$A$2:$B$27,2,FALSE),0)*'EV Scenarios'!U$2</f>
        <v>2.1882458942634946</v>
      </c>
      <c r="V12" s="2">
        <f>'[2]Pc, Summer, S1'!V12*Main!$B$8+_xlfn.IFNA(VLOOKUP($A12,'EV Distribution'!$A$2:$B$27,2,FALSE),0)*'EV Scenarios'!V$2</f>
        <v>2.4259630413748487</v>
      </c>
      <c r="W12" s="2">
        <f>'[2]Pc, Summer, S1'!W12*Main!$B$8+_xlfn.IFNA(VLOOKUP($A12,'EV Distribution'!$A$2:$B$27,2,FALSE),0)*'EV Scenarios'!W$2</f>
        <v>2.1744700718293815</v>
      </c>
      <c r="X12" s="2">
        <f>'[2]Pc, Summer, S1'!X12*Main!$B$8+_xlfn.IFNA(VLOOKUP($A12,'EV Distribution'!$A$2:$B$27,2,FALSE),0)*'EV Scenarios'!X$2</f>
        <v>2.350217554882851</v>
      </c>
      <c r="Y12" s="2">
        <f>'[2]Pc, Summer, S1'!Y12*Main!$B$8+_xlfn.IFNA(VLOOKUP($A12,'EV Distribution'!$A$2:$B$27,2,FALSE),0)*'EV Scenarios'!Y$2</f>
        <v>2.1103665111945551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8.931025074325655</v>
      </c>
      <c r="C13" s="2">
        <f>'[2]Pc, Summer, S1'!C13*Main!$B$8+_xlfn.IFNA(VLOOKUP($A13,'EV Distribution'!$A$2:$B$27,2,FALSE),0)*'EV Scenarios'!C$2</f>
        <v>9.0360372324417071</v>
      </c>
      <c r="D13" s="2">
        <f>'[2]Pc, Summer, S1'!D13*Main!$B$8+_xlfn.IFNA(VLOOKUP($A13,'EV Distribution'!$A$2:$B$27,2,FALSE),0)*'EV Scenarios'!D$2</f>
        <v>9.5764403392118815</v>
      </c>
      <c r="E13" s="2">
        <f>'[2]Pc, Summer, S1'!E13*Main!$B$8+_xlfn.IFNA(VLOOKUP($A13,'EV Distribution'!$A$2:$B$27,2,FALSE),0)*'EV Scenarios'!E$2</f>
        <v>8.720969261384413</v>
      </c>
      <c r="F13" s="2">
        <f>'[2]Pc, Summer, S1'!F13*Main!$B$8+_xlfn.IFNA(VLOOKUP($A13,'EV Distribution'!$A$2:$B$27,2,FALSE),0)*'EV Scenarios'!F$2</f>
        <v>8.5785444281073335</v>
      </c>
      <c r="G13" s="2">
        <f>'[2]Pc, Summer, S1'!G13*Main!$B$8+_xlfn.IFNA(VLOOKUP($A13,'EV Distribution'!$A$2:$B$27,2,FALSE),0)*'EV Scenarios'!G$2</f>
        <v>8.3070890932551418</v>
      </c>
      <c r="H13" s="2">
        <f>'[2]Pc, Summer, S1'!H13*Main!$B$8+_xlfn.IFNA(VLOOKUP($A13,'EV Distribution'!$A$2:$B$27,2,FALSE),0)*'EV Scenarios'!H$2</f>
        <v>8.4710656107079583</v>
      </c>
      <c r="I13" s="2">
        <f>'[2]Pc, Summer, S1'!I13*Main!$B$8+_xlfn.IFNA(VLOOKUP($A13,'EV Distribution'!$A$2:$B$27,2,FALSE),0)*'EV Scenarios'!I$2</f>
        <v>8.8212989092692613</v>
      </c>
      <c r="J13" s="2">
        <f>'[2]Pc, Summer, S1'!J13*Main!$B$8+_xlfn.IFNA(VLOOKUP($A13,'EV Distribution'!$A$2:$B$27,2,FALSE),0)*'EV Scenarios'!J$2</f>
        <v>7.8456369021953147</v>
      </c>
      <c r="K13" s="2">
        <f>'[2]Pc, Summer, S1'!K13*Main!$B$8+_xlfn.IFNA(VLOOKUP($A13,'EV Distribution'!$A$2:$B$27,2,FALSE),0)*'EV Scenarios'!K$2</f>
        <v>6.0512412483475391</v>
      </c>
      <c r="L13" s="2">
        <f>'[2]Pc, Summer, S1'!L13*Main!$B$8+_xlfn.IFNA(VLOOKUP($A13,'EV Distribution'!$A$2:$B$27,2,FALSE),0)*'EV Scenarios'!L$2</f>
        <v>8.3361561720178337</v>
      </c>
      <c r="M13" s="2">
        <f>'[2]Pc, Summer, S1'!M13*Main!$B$8+_xlfn.IFNA(VLOOKUP($A13,'EV Distribution'!$A$2:$B$27,2,FALSE),0)*'EV Scenarios'!M$2</f>
        <v>9.172826191109051</v>
      </c>
      <c r="N13" s="2">
        <f>'[2]Pc, Summer, S1'!N13*Main!$B$8+_xlfn.IFNA(VLOOKUP($A13,'EV Distribution'!$A$2:$B$27,2,FALSE),0)*'EV Scenarios'!N$2</f>
        <v>9.1666102162616383</v>
      </c>
      <c r="O13" s="2">
        <f>'[2]Pc, Summer, S1'!O13*Main!$B$8+_xlfn.IFNA(VLOOKUP($A13,'EV Distribution'!$A$2:$B$27,2,FALSE),0)*'EV Scenarios'!O$2</f>
        <v>9.5127353763747067</v>
      </c>
      <c r="P13" s="2">
        <f>'[2]Pc, Summer, S1'!P13*Main!$B$8+_xlfn.IFNA(VLOOKUP($A13,'EV Distribution'!$A$2:$B$27,2,FALSE),0)*'EV Scenarios'!P$2</f>
        <v>7.5624282431510697</v>
      </c>
      <c r="Q13" s="2">
        <f>'[2]Pc, Summer, S1'!Q13*Main!$B$8+_xlfn.IFNA(VLOOKUP($A13,'EV Distribution'!$A$2:$B$27,2,FALSE),0)*'EV Scenarios'!Q$2</f>
        <v>10.079690800811465</v>
      </c>
      <c r="R13" s="2">
        <f>'[2]Pc, Summer, S1'!R13*Main!$B$8+_xlfn.IFNA(VLOOKUP($A13,'EV Distribution'!$A$2:$B$27,2,FALSE),0)*'EV Scenarios'!R$2</f>
        <v>9.2401944320802745</v>
      </c>
      <c r="S13" s="2">
        <f>'[2]Pc, Summer, S1'!S13*Main!$B$8+_xlfn.IFNA(VLOOKUP($A13,'EV Distribution'!$A$2:$B$27,2,FALSE),0)*'EV Scenarios'!S$2</f>
        <v>8.9780848652012502</v>
      </c>
      <c r="T13" s="2">
        <f>'[2]Pc, Summer, S1'!T13*Main!$B$8+_xlfn.IFNA(VLOOKUP($A13,'EV Distribution'!$A$2:$B$27,2,FALSE),0)*'EV Scenarios'!T$2</f>
        <v>9.0580480714004441</v>
      </c>
      <c r="U13" s="2">
        <f>'[2]Pc, Summer, S1'!U13*Main!$B$8+_xlfn.IFNA(VLOOKUP($A13,'EV Distribution'!$A$2:$B$27,2,FALSE),0)*'EV Scenarios'!U$2</f>
        <v>9.9402345733833997</v>
      </c>
      <c r="V13" s="2">
        <f>'[2]Pc, Summer, S1'!V13*Main!$B$8+_xlfn.IFNA(VLOOKUP($A13,'EV Distribution'!$A$2:$B$27,2,FALSE),0)*'EV Scenarios'!V$2</f>
        <v>10.906681064853881</v>
      </c>
      <c r="W13" s="2">
        <f>'[2]Pc, Summer, S1'!W13*Main!$B$8+_xlfn.IFNA(VLOOKUP($A13,'EV Distribution'!$A$2:$B$27,2,FALSE),0)*'EV Scenarios'!W$2</f>
        <v>10.823040553961691</v>
      </c>
      <c r="X13" s="2">
        <f>'[2]Pc, Summer, S1'!X13*Main!$B$8+_xlfn.IFNA(VLOOKUP($A13,'EV Distribution'!$A$2:$B$27,2,FALSE),0)*'EV Scenarios'!X$2</f>
        <v>11.085485020181137</v>
      </c>
      <c r="Y13" s="2">
        <f>'[2]Pc, Summer, S1'!Y13*Main!$B$8+_xlfn.IFNA(VLOOKUP($A13,'EV Distribution'!$A$2:$B$27,2,FALSE),0)*'EV Scenarios'!Y$2</f>
        <v>11.22500180283661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15.883282332152</v>
      </c>
      <c r="C14" s="2">
        <f>'[2]Pc, Summer, S1'!C14*Main!$B$8+_xlfn.IFNA(VLOOKUP($A14,'EV Distribution'!$A$2:$B$27,2,FALSE),0)*'EV Scenarios'!C$2</f>
        <v>15.682726134538576</v>
      </c>
      <c r="D14" s="2">
        <f>'[2]Pc, Summer, S1'!D14*Main!$B$8+_xlfn.IFNA(VLOOKUP($A14,'EV Distribution'!$A$2:$B$27,2,FALSE),0)*'EV Scenarios'!D$2</f>
        <v>15.375420603535566</v>
      </c>
      <c r="E14" s="2">
        <f>'[2]Pc, Summer, S1'!E14*Main!$B$8+_xlfn.IFNA(VLOOKUP($A14,'EV Distribution'!$A$2:$B$27,2,FALSE),0)*'EV Scenarios'!E$2</f>
        <v>15.253640614012882</v>
      </c>
      <c r="F14" s="2">
        <f>'[2]Pc, Summer, S1'!F14*Main!$B$8+_xlfn.IFNA(VLOOKUP($A14,'EV Distribution'!$A$2:$B$27,2,FALSE),0)*'EV Scenarios'!F$2</f>
        <v>15.130798883216606</v>
      </c>
      <c r="G14" s="2">
        <f>'[2]Pc, Summer, S1'!G14*Main!$B$8+_xlfn.IFNA(VLOOKUP($A14,'EV Distribution'!$A$2:$B$27,2,FALSE),0)*'EV Scenarios'!G$2</f>
        <v>15.458160827602452</v>
      </c>
      <c r="H14" s="2">
        <f>'[2]Pc, Summer, S1'!H14*Main!$B$8+_xlfn.IFNA(VLOOKUP($A14,'EV Distribution'!$A$2:$B$27,2,FALSE),0)*'EV Scenarios'!H$2</f>
        <v>17.795609294257872</v>
      </c>
      <c r="I14" s="2">
        <f>'[2]Pc, Summer, S1'!I14*Main!$B$8+_xlfn.IFNA(VLOOKUP($A14,'EV Distribution'!$A$2:$B$27,2,FALSE),0)*'EV Scenarios'!I$2</f>
        <v>18.450219899375583</v>
      </c>
      <c r="J14" s="2">
        <f>'[2]Pc, Summer, S1'!J14*Main!$B$8+_xlfn.IFNA(VLOOKUP($A14,'EV Distribution'!$A$2:$B$27,2,FALSE),0)*'EV Scenarios'!J$2</f>
        <v>19.659400550305179</v>
      </c>
      <c r="K14" s="2">
        <f>'[2]Pc, Summer, S1'!K14*Main!$B$8+_xlfn.IFNA(VLOOKUP($A14,'EV Distribution'!$A$2:$B$27,2,FALSE),0)*'EV Scenarios'!K$2</f>
        <v>18.738540880657048</v>
      </c>
      <c r="L14" s="2">
        <f>'[2]Pc, Summer, S1'!L14*Main!$B$8+_xlfn.IFNA(VLOOKUP($A14,'EV Distribution'!$A$2:$B$27,2,FALSE),0)*'EV Scenarios'!L$2</f>
        <v>18.835039830464378</v>
      </c>
      <c r="M14" s="2">
        <f>'[2]Pc, Summer, S1'!M14*Main!$B$8+_xlfn.IFNA(VLOOKUP($A14,'EV Distribution'!$A$2:$B$27,2,FALSE),0)*'EV Scenarios'!M$2</f>
        <v>18.968179395479989</v>
      </c>
      <c r="N14" s="2">
        <f>'[2]Pc, Summer, S1'!N14*Main!$B$8+_xlfn.IFNA(VLOOKUP($A14,'EV Distribution'!$A$2:$B$27,2,FALSE),0)*'EV Scenarios'!N$2</f>
        <v>19.597191217442973</v>
      </c>
      <c r="O14" s="2">
        <f>'[2]Pc, Summer, S1'!O14*Main!$B$8+_xlfn.IFNA(VLOOKUP($A14,'EV Distribution'!$A$2:$B$27,2,FALSE),0)*'EV Scenarios'!O$2</f>
        <v>19.40735363464405</v>
      </c>
      <c r="P14" s="2">
        <f>'[2]Pc, Summer, S1'!P14*Main!$B$8+_xlfn.IFNA(VLOOKUP($A14,'EV Distribution'!$A$2:$B$27,2,FALSE),0)*'EV Scenarios'!P$2</f>
        <v>18.980801105673223</v>
      </c>
      <c r="Q14" s="2">
        <f>'[2]Pc, Summer, S1'!Q14*Main!$B$8+_xlfn.IFNA(VLOOKUP($A14,'EV Distribution'!$A$2:$B$27,2,FALSE),0)*'EV Scenarios'!Q$2</f>
        <v>18.840397840829187</v>
      </c>
      <c r="R14" s="2">
        <f>'[2]Pc, Summer, S1'!R14*Main!$B$8+_xlfn.IFNA(VLOOKUP($A14,'EV Distribution'!$A$2:$B$27,2,FALSE),0)*'EV Scenarios'!R$2</f>
        <v>19.096984621832195</v>
      </c>
      <c r="S14" s="2">
        <f>'[2]Pc, Summer, S1'!S14*Main!$B$8+_xlfn.IFNA(VLOOKUP($A14,'EV Distribution'!$A$2:$B$27,2,FALSE),0)*'EV Scenarios'!S$2</f>
        <v>19.281575435933679</v>
      </c>
      <c r="T14" s="2">
        <f>'[2]Pc, Summer, S1'!T14*Main!$B$8+_xlfn.IFNA(VLOOKUP($A14,'EV Distribution'!$A$2:$B$27,2,FALSE),0)*'EV Scenarios'!T$2</f>
        <v>18.442821572581781</v>
      </c>
      <c r="U14" s="2">
        <f>'[2]Pc, Summer, S1'!U14*Main!$B$8+_xlfn.IFNA(VLOOKUP($A14,'EV Distribution'!$A$2:$B$27,2,FALSE),0)*'EV Scenarios'!U$2</f>
        <v>18.677202527459006</v>
      </c>
      <c r="V14" s="2">
        <f>'[2]Pc, Summer, S1'!V14*Main!$B$8+_xlfn.IFNA(VLOOKUP($A14,'EV Distribution'!$A$2:$B$27,2,FALSE),0)*'EV Scenarios'!V$2</f>
        <v>18.839617136176976</v>
      </c>
      <c r="W14" s="2">
        <f>'[2]Pc, Summer, S1'!W14*Main!$B$8+_xlfn.IFNA(VLOOKUP($A14,'EV Distribution'!$A$2:$B$27,2,FALSE),0)*'EV Scenarios'!W$2</f>
        <v>17.739253897139484</v>
      </c>
      <c r="X14" s="2">
        <f>'[2]Pc, Summer, S1'!X14*Main!$B$8+_xlfn.IFNA(VLOOKUP($A14,'EV Distribution'!$A$2:$B$27,2,FALSE),0)*'EV Scenarios'!X$2</f>
        <v>16.050533610700928</v>
      </c>
      <c r="Y14" s="2">
        <f>'[2]Pc, Summer, S1'!Y14*Main!$B$8+_xlfn.IFNA(VLOOKUP($A14,'EV Distribution'!$A$2:$B$27,2,FALSE),0)*'EV Scenarios'!Y$2</f>
        <v>16.099291865595028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1.054873611685371</v>
      </c>
      <c r="C15" s="2">
        <f>'[2]Pc, Summer, S1'!C15*Main!$B$8+_xlfn.IFNA(VLOOKUP($A15,'EV Distribution'!$A$2:$B$27,2,FALSE),0)*'EV Scenarios'!C$2</f>
        <v>1.0070146231682278</v>
      </c>
      <c r="D15" s="2">
        <f>'[2]Pc, Summer, S1'!D15*Main!$B$8+_xlfn.IFNA(VLOOKUP($A15,'EV Distribution'!$A$2:$B$27,2,FALSE),0)*'EV Scenarios'!D$2</f>
        <v>0.91757555775883892</v>
      </c>
      <c r="E15" s="2">
        <f>'[2]Pc, Summer, S1'!E15*Main!$B$8+_xlfn.IFNA(VLOOKUP($A15,'EV Distribution'!$A$2:$B$27,2,FALSE),0)*'EV Scenarios'!E$2</f>
        <v>0.87641012449722955</v>
      </c>
      <c r="F15" s="2">
        <f>'[2]Pc, Summer, S1'!F15*Main!$B$8+_xlfn.IFNA(VLOOKUP($A15,'EV Distribution'!$A$2:$B$27,2,FALSE),0)*'EV Scenarios'!F$2</f>
        <v>0.8539827904818158</v>
      </c>
      <c r="G15" s="2">
        <f>'[2]Pc, Summer, S1'!G15*Main!$B$8+_xlfn.IFNA(VLOOKUP($A15,'EV Distribution'!$A$2:$B$27,2,FALSE),0)*'EV Scenarios'!G$2</f>
        <v>0.88942839257587258</v>
      </c>
      <c r="H15" s="2">
        <f>'[2]Pc, Summer, S1'!H15*Main!$B$8+_xlfn.IFNA(VLOOKUP($A15,'EV Distribution'!$A$2:$B$27,2,FALSE),0)*'EV Scenarios'!H$2</f>
        <v>1.013638993017467</v>
      </c>
      <c r="I15" s="2">
        <f>'[2]Pc, Summer, S1'!I15*Main!$B$8+_xlfn.IFNA(VLOOKUP($A15,'EV Distribution'!$A$2:$B$27,2,FALSE),0)*'EV Scenarios'!I$2</f>
        <v>0.77839197704835039</v>
      </c>
      <c r="J15" s="2">
        <f>'[2]Pc, Summer, S1'!J15*Main!$B$8+_xlfn.IFNA(VLOOKUP($A15,'EV Distribution'!$A$2:$B$27,2,FALSE),0)*'EV Scenarios'!J$2</f>
        <v>0.83254931507186469</v>
      </c>
      <c r="K15" s="2">
        <f>'[2]Pc, Summer, S1'!K15*Main!$B$8+_xlfn.IFNA(VLOOKUP($A15,'EV Distribution'!$A$2:$B$27,2,FALSE),0)*'EV Scenarios'!K$2</f>
        <v>0.89086215059207396</v>
      </c>
      <c r="L15" s="2">
        <f>'[2]Pc, Summer, S1'!L15*Main!$B$8+_xlfn.IFNA(VLOOKUP($A15,'EV Distribution'!$A$2:$B$27,2,FALSE),0)*'EV Scenarios'!L$2</f>
        <v>0.92164759995640322</v>
      </c>
      <c r="M15" s="2">
        <f>'[2]Pc, Summer, S1'!M15*Main!$B$8+_xlfn.IFNA(VLOOKUP($A15,'EV Distribution'!$A$2:$B$27,2,FALSE),0)*'EV Scenarios'!M$2</f>
        <v>0.93311177660816247</v>
      </c>
      <c r="N15" s="2">
        <f>'[2]Pc, Summer, S1'!N15*Main!$B$8+_xlfn.IFNA(VLOOKUP($A15,'EV Distribution'!$A$2:$B$27,2,FALSE),0)*'EV Scenarios'!N$2</f>
        <v>0.92750144780327959</v>
      </c>
      <c r="O15" s="2">
        <f>'[2]Pc, Summer, S1'!O15*Main!$B$8+_xlfn.IFNA(VLOOKUP($A15,'EV Distribution'!$A$2:$B$27,2,FALSE),0)*'EV Scenarios'!O$2</f>
        <v>0.86844902669957535</v>
      </c>
      <c r="P15" s="2">
        <f>'[2]Pc, Summer, S1'!P15*Main!$B$8+_xlfn.IFNA(VLOOKUP($A15,'EV Distribution'!$A$2:$B$27,2,FALSE),0)*'EV Scenarios'!P$2</f>
        <v>0.77082024994374598</v>
      </c>
      <c r="Q15" s="2">
        <f>'[2]Pc, Summer, S1'!Q15*Main!$B$8+_xlfn.IFNA(VLOOKUP($A15,'EV Distribution'!$A$2:$B$27,2,FALSE),0)*'EV Scenarios'!Q$2</f>
        <v>0.77671112124855857</v>
      </c>
      <c r="R15" s="2">
        <f>'[2]Pc, Summer, S1'!R15*Main!$B$8+_xlfn.IFNA(VLOOKUP($A15,'EV Distribution'!$A$2:$B$27,2,FALSE),0)*'EV Scenarios'!R$2</f>
        <v>0.7999028084831098</v>
      </c>
      <c r="S15" s="2">
        <f>'[2]Pc, Summer, S1'!S15*Main!$B$8+_xlfn.IFNA(VLOOKUP($A15,'EV Distribution'!$A$2:$B$27,2,FALSE),0)*'EV Scenarios'!S$2</f>
        <v>0.78512050902877395</v>
      </c>
      <c r="T15" s="2">
        <f>'[2]Pc, Summer, S1'!T15*Main!$B$8+_xlfn.IFNA(VLOOKUP($A15,'EV Distribution'!$A$2:$B$27,2,FALSE),0)*'EV Scenarios'!T$2</f>
        <v>0.79538930515708939</v>
      </c>
      <c r="U15" s="2">
        <f>'[2]Pc, Summer, S1'!U15*Main!$B$8+_xlfn.IFNA(VLOOKUP($A15,'EV Distribution'!$A$2:$B$27,2,FALSE),0)*'EV Scenarios'!U$2</f>
        <v>0.85922259021742198</v>
      </c>
      <c r="V15" s="2">
        <f>'[2]Pc, Summer, S1'!V15*Main!$B$8+_xlfn.IFNA(VLOOKUP($A15,'EV Distribution'!$A$2:$B$27,2,FALSE),0)*'EV Scenarios'!V$2</f>
        <v>0.88327786343627834</v>
      </c>
      <c r="W15" s="2">
        <f>'[2]Pc, Summer, S1'!W15*Main!$B$8+_xlfn.IFNA(VLOOKUP($A15,'EV Distribution'!$A$2:$B$27,2,FALSE),0)*'EV Scenarios'!W$2</f>
        <v>0.78193978683233478</v>
      </c>
      <c r="X15" s="2">
        <f>'[2]Pc, Summer, S1'!X15*Main!$B$8+_xlfn.IFNA(VLOOKUP($A15,'EV Distribution'!$A$2:$B$27,2,FALSE),0)*'EV Scenarios'!X$2</f>
        <v>1.0896516969383736</v>
      </c>
      <c r="Y15" s="2">
        <f>'[2]Pc, Summer, S1'!Y15*Main!$B$8+_xlfn.IFNA(VLOOKUP($A15,'EV Distribution'!$A$2:$B$27,2,FALSE),0)*'EV Scenarios'!Y$2</f>
        <v>1.052541665506427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10.330893834170114</v>
      </c>
      <c r="C2" s="2">
        <f>'[2]Pc, Summer, S2'!C2*Main!$B$8+_xlfn.IFNA(VLOOKUP($A2,'EV Distribution'!$A$2:$B$27,2,FALSE),0)*'EV Scenarios'!C$2</f>
        <v>10.144499625664503</v>
      </c>
      <c r="D2" s="2">
        <f>'[2]Pc, Summer, S2'!D2*Main!$B$8+_xlfn.IFNA(VLOOKUP($A2,'EV Distribution'!$A$2:$B$27,2,FALSE),0)*'EV Scenarios'!D$2</f>
        <v>10.035417979917307</v>
      </c>
      <c r="E2" s="2">
        <f>'[2]Pc, Summer, S2'!E2*Main!$B$8+_xlfn.IFNA(VLOOKUP($A2,'EV Distribution'!$A$2:$B$27,2,FALSE),0)*'EV Scenarios'!E$2</f>
        <v>10.042565663762552</v>
      </c>
      <c r="F2" s="2">
        <f>'[2]Pc, Summer, S2'!F2*Main!$B$8+_xlfn.IFNA(VLOOKUP($A2,'EV Distribution'!$A$2:$B$27,2,FALSE),0)*'EV Scenarios'!F$2</f>
        <v>9.6135742535440052</v>
      </c>
      <c r="G2" s="2">
        <f>'[2]Pc, Summer, S2'!G2*Main!$B$8+_xlfn.IFNA(VLOOKUP($A2,'EV Distribution'!$A$2:$B$27,2,FALSE),0)*'EV Scenarios'!G$2</f>
        <v>9.4382716457471929</v>
      </c>
      <c r="H2" s="2">
        <f>'[2]Pc, Summer, S2'!H2*Main!$B$8+_xlfn.IFNA(VLOOKUP($A2,'EV Distribution'!$A$2:$B$27,2,FALSE),0)*'EV Scenarios'!H$2</f>
        <v>8.8803405456290623</v>
      </c>
      <c r="I2" s="2">
        <f>'[2]Pc, Summer, S2'!I2*Main!$B$8+_xlfn.IFNA(VLOOKUP($A2,'EV Distribution'!$A$2:$B$27,2,FALSE),0)*'EV Scenarios'!I$2</f>
        <v>8.7771673892498523</v>
      </c>
      <c r="J2" s="2">
        <f>'[2]Pc, Summer, S2'!J2*Main!$B$8+_xlfn.IFNA(VLOOKUP($A2,'EV Distribution'!$A$2:$B$27,2,FALSE),0)*'EV Scenarios'!J$2</f>
        <v>8.7259902776137057</v>
      </c>
      <c r="K2" s="2">
        <f>'[2]Pc, Summer, S2'!K2*Main!$B$8+_xlfn.IFNA(VLOOKUP($A2,'EV Distribution'!$A$2:$B$27,2,FALSE),0)*'EV Scenarios'!K$2</f>
        <v>8.767101990549321</v>
      </c>
      <c r="L2" s="2">
        <f>'[2]Pc, Summer, S2'!L2*Main!$B$8+_xlfn.IFNA(VLOOKUP($A2,'EV Distribution'!$A$2:$B$27,2,FALSE),0)*'EV Scenarios'!L$2</f>
        <v>8.4882757420259907</v>
      </c>
      <c r="M2" s="2">
        <f>'[2]Pc, Summer, S2'!M2*Main!$B$8+_xlfn.IFNA(VLOOKUP($A2,'EV Distribution'!$A$2:$B$27,2,FALSE),0)*'EV Scenarios'!M$2</f>
        <v>8.2987174527466046</v>
      </c>
      <c r="N2" s="2">
        <f>'[2]Pc, Summer, S2'!N2*Main!$B$8+_xlfn.IFNA(VLOOKUP($A2,'EV Distribution'!$A$2:$B$27,2,FALSE),0)*'EV Scenarios'!N$2</f>
        <v>8.2442424298582395</v>
      </c>
      <c r="O2" s="2">
        <f>'[2]Pc, Summer, S2'!O2*Main!$B$8+_xlfn.IFNA(VLOOKUP($A2,'EV Distribution'!$A$2:$B$27,2,FALSE),0)*'EV Scenarios'!O$2</f>
        <v>8.7977791346721812</v>
      </c>
      <c r="P2" s="2">
        <f>'[2]Pc, Summer, S2'!P2*Main!$B$8+_xlfn.IFNA(VLOOKUP($A2,'EV Distribution'!$A$2:$B$27,2,FALSE),0)*'EV Scenarios'!P$2</f>
        <v>8.9317250945067919</v>
      </c>
      <c r="Q2" s="2">
        <f>'[2]Pc, Summer, S2'!Q2*Main!$B$8+_xlfn.IFNA(VLOOKUP($A2,'EV Distribution'!$A$2:$B$27,2,FALSE),0)*'EV Scenarios'!Q$2</f>
        <v>8.8518116752805671</v>
      </c>
      <c r="R2" s="2">
        <f>'[2]Pc, Summer, S2'!R2*Main!$B$8+_xlfn.IFNA(VLOOKUP($A2,'EV Distribution'!$A$2:$B$27,2,FALSE),0)*'EV Scenarios'!R$2</f>
        <v>8.6129490172770229</v>
      </c>
      <c r="S2" s="2">
        <f>'[2]Pc, Summer, S2'!S2*Main!$B$8+_xlfn.IFNA(VLOOKUP($A2,'EV Distribution'!$A$2:$B$27,2,FALSE),0)*'EV Scenarios'!S$2</f>
        <v>8.8370971825162439</v>
      </c>
      <c r="T2" s="2">
        <f>'[2]Pc, Summer, S2'!T2*Main!$B$8+_xlfn.IFNA(VLOOKUP($A2,'EV Distribution'!$A$2:$B$27,2,FALSE),0)*'EV Scenarios'!T$2</f>
        <v>8.821961712935618</v>
      </c>
      <c r="U2" s="2">
        <f>'[2]Pc, Summer, S2'!U2*Main!$B$8+_xlfn.IFNA(VLOOKUP($A2,'EV Distribution'!$A$2:$B$27,2,FALSE),0)*'EV Scenarios'!U$2</f>
        <v>9.0922849704666273</v>
      </c>
      <c r="V2" s="2">
        <f>'[2]Pc, Summer, S2'!V2*Main!$B$8+_xlfn.IFNA(VLOOKUP($A2,'EV Distribution'!$A$2:$B$27,2,FALSE),0)*'EV Scenarios'!V$2</f>
        <v>8.8417238031600718</v>
      </c>
      <c r="W2" s="2">
        <f>'[2]Pc, Summer, S2'!W2*Main!$B$8+_xlfn.IFNA(VLOOKUP($A2,'EV Distribution'!$A$2:$B$27,2,FALSE),0)*'EV Scenarios'!W$2</f>
        <v>8.6579197615180146</v>
      </c>
      <c r="X2" s="2">
        <f>'[2]Pc, Summer, S2'!X2*Main!$B$8+_xlfn.IFNA(VLOOKUP($A2,'EV Distribution'!$A$2:$B$27,2,FALSE),0)*'EV Scenarios'!X$2</f>
        <v>8.402183563201417</v>
      </c>
      <c r="Y2" s="2">
        <f>'[2]Pc, Summer, S2'!Y2*Main!$B$8+_xlfn.IFNA(VLOOKUP($A2,'EV Distribution'!$A$2:$B$27,2,FALSE),0)*'EV Scenarios'!Y$2</f>
        <v>8.3408129038688728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2.9186179390628073</v>
      </c>
      <c r="C3" s="2">
        <f>'[2]Pc, Summer, S2'!C3*Main!$B$8+_xlfn.IFNA(VLOOKUP($A3,'EV Distribution'!$A$2:$B$27,2,FALSE),0)*'EV Scenarios'!C$2</f>
        <v>2.7328610356017773</v>
      </c>
      <c r="D3" s="2">
        <f>'[2]Pc, Summer, S2'!D3*Main!$B$8+_xlfn.IFNA(VLOOKUP($A3,'EV Distribution'!$A$2:$B$27,2,FALSE),0)*'EV Scenarios'!D$2</f>
        <v>2.5525357563707702</v>
      </c>
      <c r="E3" s="2">
        <f>'[2]Pc, Summer, S2'!E3*Main!$B$8+_xlfn.IFNA(VLOOKUP($A3,'EV Distribution'!$A$2:$B$27,2,FALSE),0)*'EV Scenarios'!E$2</f>
        <v>2.3497427071906731</v>
      </c>
      <c r="F3" s="2">
        <f>'[2]Pc, Summer, S2'!F3*Main!$B$8+_xlfn.IFNA(VLOOKUP($A3,'EV Distribution'!$A$2:$B$27,2,FALSE),0)*'EV Scenarios'!F$2</f>
        <v>2.2845144502573627</v>
      </c>
      <c r="G3" s="2">
        <f>'[2]Pc, Summer, S2'!G3*Main!$B$8+_xlfn.IFNA(VLOOKUP($A3,'EV Distribution'!$A$2:$B$27,2,FALSE),0)*'EV Scenarios'!G$2</f>
        <v>2.2285915017016849</v>
      </c>
      <c r="H3" s="2">
        <f>'[2]Pc, Summer, S2'!H3*Main!$B$8+_xlfn.IFNA(VLOOKUP($A3,'EV Distribution'!$A$2:$B$27,2,FALSE),0)*'EV Scenarios'!H$2</f>
        <v>2.3846558602649566</v>
      </c>
      <c r="I3" s="2">
        <f>'[2]Pc, Summer, S2'!I3*Main!$B$8+_xlfn.IFNA(VLOOKUP($A3,'EV Distribution'!$A$2:$B$27,2,FALSE),0)*'EV Scenarios'!I$2</f>
        <v>2.4401459633153322</v>
      </c>
      <c r="J3" s="2">
        <f>'[2]Pc, Summer, S2'!J3*Main!$B$8+_xlfn.IFNA(VLOOKUP($A3,'EV Distribution'!$A$2:$B$27,2,FALSE),0)*'EV Scenarios'!J$2</f>
        <v>2.7821293128568616</v>
      </c>
      <c r="K3" s="2">
        <f>'[2]Pc, Summer, S2'!K3*Main!$B$8+_xlfn.IFNA(VLOOKUP($A3,'EV Distribution'!$A$2:$B$27,2,FALSE),0)*'EV Scenarios'!K$2</f>
        <v>3.0853906421750628</v>
      </c>
      <c r="L3" s="2">
        <f>'[2]Pc, Summer, S2'!L3*Main!$B$8+_xlfn.IFNA(VLOOKUP($A3,'EV Distribution'!$A$2:$B$27,2,FALSE),0)*'EV Scenarios'!L$2</f>
        <v>3.0159217863119849</v>
      </c>
      <c r="M3" s="2">
        <f>'[2]Pc, Summer, S2'!M3*Main!$B$8+_xlfn.IFNA(VLOOKUP($A3,'EV Distribution'!$A$2:$B$27,2,FALSE),0)*'EV Scenarios'!M$2</f>
        <v>3.0297954586814053</v>
      </c>
      <c r="N3" s="2">
        <f>'[2]Pc, Summer, S2'!N3*Main!$B$8+_xlfn.IFNA(VLOOKUP($A3,'EV Distribution'!$A$2:$B$27,2,FALSE),0)*'EV Scenarios'!N$2</f>
        <v>3.0721706371121988</v>
      </c>
      <c r="O3" s="2">
        <f>'[2]Pc, Summer, S2'!O3*Main!$B$8+_xlfn.IFNA(VLOOKUP($A3,'EV Distribution'!$A$2:$B$27,2,FALSE),0)*'EV Scenarios'!O$2</f>
        <v>2.9656986686074314</v>
      </c>
      <c r="P3" s="2">
        <f>'[2]Pc, Summer, S2'!P3*Main!$B$8+_xlfn.IFNA(VLOOKUP($A3,'EV Distribution'!$A$2:$B$27,2,FALSE),0)*'EV Scenarios'!P$2</f>
        <v>2.6488476140902315</v>
      </c>
      <c r="Q3" s="2">
        <f>'[2]Pc, Summer, S2'!Q3*Main!$B$8+_xlfn.IFNA(VLOOKUP($A3,'EV Distribution'!$A$2:$B$27,2,FALSE),0)*'EV Scenarios'!Q$2</f>
        <v>2.6372424229319607</v>
      </c>
      <c r="R3" s="2">
        <f>'[2]Pc, Summer, S2'!R3*Main!$B$8+_xlfn.IFNA(VLOOKUP($A3,'EV Distribution'!$A$2:$B$27,2,FALSE),0)*'EV Scenarios'!R$2</f>
        <v>2.6002759213005935</v>
      </c>
      <c r="S3" s="2">
        <f>'[2]Pc, Summer, S2'!S3*Main!$B$8+_xlfn.IFNA(VLOOKUP($A3,'EV Distribution'!$A$2:$B$27,2,FALSE),0)*'EV Scenarios'!S$2</f>
        <v>2.6028327070500383</v>
      </c>
      <c r="T3" s="2">
        <f>'[2]Pc, Summer, S2'!T3*Main!$B$8+_xlfn.IFNA(VLOOKUP($A3,'EV Distribution'!$A$2:$B$27,2,FALSE),0)*'EV Scenarios'!T$2</f>
        <v>2.7386846152575033</v>
      </c>
      <c r="U3" s="2">
        <f>'[2]Pc, Summer, S2'!U3*Main!$B$8+_xlfn.IFNA(VLOOKUP($A3,'EV Distribution'!$A$2:$B$27,2,FALSE),0)*'EV Scenarios'!U$2</f>
        <v>3.0192803486344335</v>
      </c>
      <c r="V3" s="2">
        <f>'[2]Pc, Summer, S2'!V3*Main!$B$8+_xlfn.IFNA(VLOOKUP($A3,'EV Distribution'!$A$2:$B$27,2,FALSE),0)*'EV Scenarios'!V$2</f>
        <v>3.0666781823967031</v>
      </c>
      <c r="W3" s="2">
        <f>'[2]Pc, Summer, S2'!W3*Main!$B$8+_xlfn.IFNA(VLOOKUP($A3,'EV Distribution'!$A$2:$B$27,2,FALSE),0)*'EV Scenarios'!W$2</f>
        <v>3.1186858035186904</v>
      </c>
      <c r="X3" s="2">
        <f>'[2]Pc, Summer, S2'!X3*Main!$B$8+_xlfn.IFNA(VLOOKUP($A3,'EV Distribution'!$A$2:$B$27,2,FALSE),0)*'EV Scenarios'!X$2</f>
        <v>3.1348768866902934</v>
      </c>
      <c r="Y3" s="2">
        <f>'[2]Pc, Summer, S2'!Y3*Main!$B$8+_xlfn.IFNA(VLOOKUP($A3,'EV Distribution'!$A$2:$B$27,2,FALSE),0)*'EV Scenarios'!Y$2</f>
        <v>2.7629179059080808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5.7975370835794457</v>
      </c>
      <c r="C4" s="2">
        <f>'[2]Pc, Summer, S2'!C4*Main!$B$8+_xlfn.IFNA(VLOOKUP($A4,'EV Distribution'!$A$2:$B$27,2,FALSE),0)*'EV Scenarios'!C$2</f>
        <v>5.4305667572356766</v>
      </c>
      <c r="D4" s="2">
        <f>'[2]Pc, Summer, S2'!D4*Main!$B$8+_xlfn.IFNA(VLOOKUP($A4,'EV Distribution'!$A$2:$B$27,2,FALSE),0)*'EV Scenarios'!D$2</f>
        <v>5.0873725516834023</v>
      </c>
      <c r="E4" s="2">
        <f>'[2]Pc, Summer, S2'!E4*Main!$B$8+_xlfn.IFNA(VLOOKUP($A4,'EV Distribution'!$A$2:$B$27,2,FALSE),0)*'EV Scenarios'!E$2</f>
        <v>5.0453314744536328</v>
      </c>
      <c r="F4" s="2">
        <f>'[2]Pc, Summer, S2'!F4*Main!$B$8+_xlfn.IFNA(VLOOKUP($A4,'EV Distribution'!$A$2:$B$27,2,FALSE),0)*'EV Scenarios'!F$2</f>
        <v>5.0653498205847614</v>
      </c>
      <c r="G4" s="2">
        <f>'[2]Pc, Summer, S2'!G4*Main!$B$8+_xlfn.IFNA(VLOOKUP($A4,'EV Distribution'!$A$2:$B$27,2,FALSE),0)*'EV Scenarios'!G$2</f>
        <v>5.008916075014767</v>
      </c>
      <c r="H4" s="2">
        <f>'[2]Pc, Summer, S2'!H4*Main!$B$8+_xlfn.IFNA(VLOOKUP($A4,'EV Distribution'!$A$2:$B$27,2,FALSE),0)*'EV Scenarios'!H$2</f>
        <v>5.5449039006202021</v>
      </c>
      <c r="I4" s="2">
        <f>'[2]Pc, Summer, S2'!I4*Main!$B$8+_xlfn.IFNA(VLOOKUP($A4,'EV Distribution'!$A$2:$B$27,2,FALSE),0)*'EV Scenarios'!I$2</f>
        <v>6.3964562507383356</v>
      </c>
      <c r="J4" s="2">
        <f>'[2]Pc, Summer, S2'!J4*Main!$B$8+_xlfn.IFNA(VLOOKUP($A4,'EV Distribution'!$A$2:$B$27,2,FALSE),0)*'EV Scenarios'!J$2</f>
        <v>6.8443021027761359</v>
      </c>
      <c r="K4" s="2">
        <f>'[2]Pc, Summer, S2'!K4*Main!$B$8+_xlfn.IFNA(VLOOKUP($A4,'EV Distribution'!$A$2:$B$27,2,FALSE),0)*'EV Scenarios'!K$2</f>
        <v>6.8881687455699954</v>
      </c>
      <c r="L4" s="2">
        <f>'[2]Pc, Summer, S2'!L4*Main!$B$8+_xlfn.IFNA(VLOOKUP($A4,'EV Distribution'!$A$2:$B$27,2,FALSE),0)*'EV Scenarios'!L$2</f>
        <v>7.3156079326639105</v>
      </c>
      <c r="M4" s="2">
        <f>'[2]Pc, Summer, S2'!M4*Main!$B$8+_xlfn.IFNA(VLOOKUP($A4,'EV Distribution'!$A$2:$B$27,2,FALSE),0)*'EV Scenarios'!M$2</f>
        <v>7.9418756526875365</v>
      </c>
      <c r="N4" s="2">
        <f>'[2]Pc, Summer, S2'!N4*Main!$B$8+_xlfn.IFNA(VLOOKUP($A4,'EV Distribution'!$A$2:$B$27,2,FALSE),0)*'EV Scenarios'!N$2</f>
        <v>7.8402029968989959</v>
      </c>
      <c r="O4" s="2">
        <f>'[2]Pc, Summer, S2'!O4*Main!$B$8+_xlfn.IFNA(VLOOKUP($A4,'EV Distribution'!$A$2:$B$27,2,FALSE),0)*'EV Scenarios'!O$2</f>
        <v>7.3856655788541046</v>
      </c>
      <c r="P4" s="2">
        <f>'[2]Pc, Summer, S2'!P4*Main!$B$8+_xlfn.IFNA(VLOOKUP($A4,'EV Distribution'!$A$2:$B$27,2,FALSE),0)*'EV Scenarios'!P$2</f>
        <v>6.6382769831659783</v>
      </c>
      <c r="Q4" s="2">
        <f>'[2]Pc, Summer, S2'!Q4*Main!$B$8+_xlfn.IFNA(VLOOKUP($A4,'EV Distribution'!$A$2:$B$27,2,FALSE),0)*'EV Scenarios'!Q$2</f>
        <v>6.2399466405788546</v>
      </c>
      <c r="R4" s="2">
        <f>'[2]Pc, Summer, S2'!R4*Main!$B$8+_xlfn.IFNA(VLOOKUP($A4,'EV Distribution'!$A$2:$B$27,2,FALSE),0)*'EV Scenarios'!R$2</f>
        <v>6.0144735536030716</v>
      </c>
      <c r="S4" s="2">
        <f>'[2]Pc, Summer, S2'!S4*Main!$B$8+_xlfn.IFNA(VLOOKUP($A4,'EV Distribution'!$A$2:$B$27,2,FALSE),0)*'EV Scenarios'!S$2</f>
        <v>6.1884577628470181</v>
      </c>
      <c r="T4" s="2">
        <f>'[2]Pc, Summer, S2'!T4*Main!$B$8+_xlfn.IFNA(VLOOKUP($A4,'EV Distribution'!$A$2:$B$27,2,FALSE),0)*'EV Scenarios'!T$2</f>
        <v>6.2819381416125228</v>
      </c>
      <c r="U4" s="2">
        <f>'[2]Pc, Summer, S2'!U4*Main!$B$8+_xlfn.IFNA(VLOOKUP($A4,'EV Distribution'!$A$2:$B$27,2,FALSE),0)*'EV Scenarios'!U$2</f>
        <v>6.4774700258417015</v>
      </c>
      <c r="V4" s="2">
        <f>'[2]Pc, Summer, S2'!V4*Main!$B$8+_xlfn.IFNA(VLOOKUP($A4,'EV Distribution'!$A$2:$B$27,2,FALSE),0)*'EV Scenarios'!V$2</f>
        <v>6.5401812204666268</v>
      </c>
      <c r="W4" s="2">
        <f>'[2]Pc, Summer, S2'!W4*Main!$B$8+_xlfn.IFNA(VLOOKUP($A4,'EV Distribution'!$A$2:$B$27,2,FALSE),0)*'EV Scenarios'!W$2</f>
        <v>6.7441161436798573</v>
      </c>
      <c r="X4" s="2">
        <f>'[2]Pc, Summer, S2'!X4*Main!$B$8+_xlfn.IFNA(VLOOKUP($A4,'EV Distribution'!$A$2:$B$27,2,FALSE),0)*'EV Scenarios'!X$2</f>
        <v>6.3521220429710583</v>
      </c>
      <c r="Y4" s="2">
        <f>'[2]Pc, Summer, S2'!Y4*Main!$B$8+_xlfn.IFNA(VLOOKUP($A4,'EV Distribution'!$A$2:$B$27,2,FALSE),0)*'EV Scenarios'!Y$2</f>
        <v>5.7131866368871833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1.1226509632801731</v>
      </c>
      <c r="C5" s="2">
        <f>'[2]Pc, Summer, S2'!C5*Main!$B$8+_xlfn.IFNA(VLOOKUP($A5,'EV Distribution'!$A$2:$B$27,2,FALSE),0)*'EV Scenarios'!C$2</f>
        <v>0.96526843592664457</v>
      </c>
      <c r="D5" s="2">
        <f>'[2]Pc, Summer, S2'!D5*Main!$B$8+_xlfn.IFNA(VLOOKUP($A5,'EV Distribution'!$A$2:$B$27,2,FALSE),0)*'EV Scenarios'!D$2</f>
        <v>0.76862135146823052</v>
      </c>
      <c r="E5" s="2">
        <f>'[2]Pc, Summer, S2'!E5*Main!$B$8+_xlfn.IFNA(VLOOKUP($A5,'EV Distribution'!$A$2:$B$27,2,FALSE),0)*'EV Scenarios'!E$2</f>
        <v>0.81605792352262818</v>
      </c>
      <c r="F5" s="2">
        <f>'[2]Pc, Summer, S2'!F5*Main!$B$8+_xlfn.IFNA(VLOOKUP($A5,'EV Distribution'!$A$2:$B$27,2,FALSE),0)*'EV Scenarios'!F$2</f>
        <v>0.71680053191713777</v>
      </c>
      <c r="G5" s="2">
        <f>'[2]Pc, Summer, S2'!G5*Main!$B$8+_xlfn.IFNA(VLOOKUP($A5,'EV Distribution'!$A$2:$B$27,2,FALSE),0)*'EV Scenarios'!G$2</f>
        <v>0.68625339922088147</v>
      </c>
      <c r="H5" s="2">
        <f>'[2]Pc, Summer, S2'!H5*Main!$B$8+_xlfn.IFNA(VLOOKUP($A5,'EV Distribution'!$A$2:$B$27,2,FALSE),0)*'EV Scenarios'!H$2</f>
        <v>0.97897870875875448</v>
      </c>
      <c r="I5" s="2">
        <f>'[2]Pc, Summer, S2'!I5*Main!$B$8+_xlfn.IFNA(VLOOKUP($A5,'EV Distribution'!$A$2:$B$27,2,FALSE),0)*'EV Scenarios'!I$2</f>
        <v>1.2279243035397858</v>
      </c>
      <c r="J5" s="2">
        <f>'[2]Pc, Summer, S2'!J5*Main!$B$8+_xlfn.IFNA(VLOOKUP($A5,'EV Distribution'!$A$2:$B$27,2,FALSE),0)*'EV Scenarios'!J$2</f>
        <v>1.4357443660169327</v>
      </c>
      <c r="K5" s="2">
        <f>'[2]Pc, Summer, S2'!K5*Main!$B$8+_xlfn.IFNA(VLOOKUP($A5,'EV Distribution'!$A$2:$B$27,2,FALSE),0)*'EV Scenarios'!K$2</f>
        <v>1.5589140185778978</v>
      </c>
      <c r="L5" s="2">
        <f>'[2]Pc, Summer, S2'!L5*Main!$B$8+_xlfn.IFNA(VLOOKUP($A5,'EV Distribution'!$A$2:$B$27,2,FALSE),0)*'EV Scenarios'!L$2</f>
        <v>1.6289144494838692</v>
      </c>
      <c r="M5" s="2">
        <f>'[2]Pc, Summer, S2'!M5*Main!$B$8+_xlfn.IFNA(VLOOKUP($A5,'EV Distribution'!$A$2:$B$27,2,FALSE),0)*'EV Scenarios'!M$2</f>
        <v>1.4967424979607911</v>
      </c>
      <c r="N5" s="2">
        <f>'[2]Pc, Summer, S2'!N5*Main!$B$8+_xlfn.IFNA(VLOOKUP($A5,'EV Distribution'!$A$2:$B$27,2,FALSE),0)*'EV Scenarios'!N$2</f>
        <v>1.5909308615658315</v>
      </c>
      <c r="O5" s="2">
        <f>'[2]Pc, Summer, S2'!O5*Main!$B$8+_xlfn.IFNA(VLOOKUP($A5,'EV Distribution'!$A$2:$B$27,2,FALSE),0)*'EV Scenarios'!O$2</f>
        <v>1.5135540599246196</v>
      </c>
      <c r="P5" s="2">
        <f>'[2]Pc, Summer, S2'!P5*Main!$B$8+_xlfn.IFNA(VLOOKUP($A5,'EV Distribution'!$A$2:$B$27,2,FALSE),0)*'EV Scenarios'!P$2</f>
        <v>1.2268183561162209</v>
      </c>
      <c r="Q5" s="2">
        <f>'[2]Pc, Summer, S2'!Q5*Main!$B$8+_xlfn.IFNA(VLOOKUP($A5,'EV Distribution'!$A$2:$B$27,2,FALSE),0)*'EV Scenarios'!Q$2</f>
        <v>1.1692812822054397</v>
      </c>
      <c r="R5" s="2">
        <f>'[2]Pc, Summer, S2'!R5*Main!$B$8+_xlfn.IFNA(VLOOKUP($A5,'EV Distribution'!$A$2:$B$27,2,FALSE),0)*'EV Scenarios'!R$2</f>
        <v>1.1171219490619639</v>
      </c>
      <c r="S5" s="2">
        <f>'[2]Pc, Summer, S2'!S5*Main!$B$8+_xlfn.IFNA(VLOOKUP($A5,'EV Distribution'!$A$2:$B$27,2,FALSE),0)*'EV Scenarios'!S$2</f>
        <v>1.2566918535355667</v>
      </c>
      <c r="T5" s="2">
        <f>'[2]Pc, Summer, S2'!T5*Main!$B$8+_xlfn.IFNA(VLOOKUP($A5,'EV Distribution'!$A$2:$B$27,2,FALSE),0)*'EV Scenarios'!T$2</f>
        <v>1.50106142565325</v>
      </c>
      <c r="U5" s="2">
        <f>'[2]Pc, Summer, S2'!U5*Main!$B$8+_xlfn.IFNA(VLOOKUP($A5,'EV Distribution'!$A$2:$B$27,2,FALSE),0)*'EV Scenarios'!U$2</f>
        <v>1.6025993437614268</v>
      </c>
      <c r="V5" s="2">
        <f>'[2]Pc, Summer, S2'!V5*Main!$B$8+_xlfn.IFNA(VLOOKUP($A5,'EV Distribution'!$A$2:$B$27,2,FALSE),0)*'EV Scenarios'!V$2</f>
        <v>1.5737901471043234</v>
      </c>
      <c r="W5" s="2">
        <f>'[2]Pc, Summer, S2'!W5*Main!$B$8+_xlfn.IFNA(VLOOKUP($A5,'EV Distribution'!$A$2:$B$27,2,FALSE),0)*'EV Scenarios'!W$2</f>
        <v>1.7864231285334573</v>
      </c>
      <c r="X5" s="2">
        <f>'[2]Pc, Summer, S2'!X5*Main!$B$8+_xlfn.IFNA(VLOOKUP($A5,'EV Distribution'!$A$2:$B$27,2,FALSE),0)*'EV Scenarios'!X$2</f>
        <v>1.762815384179957</v>
      </c>
      <c r="Y5" s="2">
        <f>'[2]Pc, Summer, S2'!Y5*Main!$B$8+_xlfn.IFNA(VLOOKUP($A5,'EV Distribution'!$A$2:$B$27,2,FALSE),0)*'EV Scenarios'!Y$2</f>
        <v>1.470869395866734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5.7382711205453827</v>
      </c>
      <c r="C6" s="2">
        <f>'[2]Pc, Summer, S2'!C6*Main!$B$8+_xlfn.IFNA(VLOOKUP($A6,'EV Distribution'!$A$2:$B$27,2,FALSE),0)*'EV Scenarios'!C$2</f>
        <v>5.33962477231176</v>
      </c>
      <c r="D6" s="2">
        <f>'[2]Pc, Summer, S2'!D6*Main!$B$8+_xlfn.IFNA(VLOOKUP($A6,'EV Distribution'!$A$2:$B$27,2,FALSE),0)*'EV Scenarios'!D$2</f>
        <v>4.8351029868787441</v>
      </c>
      <c r="E6" s="2">
        <f>'[2]Pc, Summer, S2'!E6*Main!$B$8+_xlfn.IFNA(VLOOKUP($A6,'EV Distribution'!$A$2:$B$27,2,FALSE),0)*'EV Scenarios'!E$2</f>
        <v>4.6518205697128225</v>
      </c>
      <c r="F6" s="2">
        <f>'[2]Pc, Summer, S2'!F6*Main!$B$8+_xlfn.IFNA(VLOOKUP($A6,'EV Distribution'!$A$2:$B$27,2,FALSE),0)*'EV Scenarios'!F$2</f>
        <v>4.6133688034764999</v>
      </c>
      <c r="G6" s="2">
        <f>'[2]Pc, Summer, S2'!G6*Main!$B$8+_xlfn.IFNA(VLOOKUP($A6,'EV Distribution'!$A$2:$B$27,2,FALSE),0)*'EV Scenarios'!G$2</f>
        <v>4.5334808143124352</v>
      </c>
      <c r="H6" s="2">
        <f>'[2]Pc, Summer, S2'!H6*Main!$B$8+_xlfn.IFNA(VLOOKUP($A6,'EV Distribution'!$A$2:$B$27,2,FALSE),0)*'EV Scenarios'!H$2</f>
        <v>4.7800532524681456</v>
      </c>
      <c r="I6" s="2">
        <f>'[2]Pc, Summer, S2'!I6*Main!$B$8+_xlfn.IFNA(VLOOKUP($A6,'EV Distribution'!$A$2:$B$27,2,FALSE),0)*'EV Scenarios'!I$2</f>
        <v>5.2501632661800697</v>
      </c>
      <c r="J6" s="2">
        <f>'[2]Pc, Summer, S2'!J6*Main!$B$8+_xlfn.IFNA(VLOOKUP($A6,'EV Distribution'!$A$2:$B$27,2,FALSE),0)*'EV Scenarios'!J$2</f>
        <v>6.1066049050009843</v>
      </c>
      <c r="K6" s="2">
        <f>'[2]Pc, Summer, S2'!K6*Main!$B$8+_xlfn.IFNA(VLOOKUP($A6,'EV Distribution'!$A$2:$B$27,2,FALSE),0)*'EV Scenarios'!K$2</f>
        <v>6.8180182189618321</v>
      </c>
      <c r="L6" s="2">
        <f>'[2]Pc, Summer, S2'!L6*Main!$B$8+_xlfn.IFNA(VLOOKUP($A6,'EV Distribution'!$A$2:$B$27,2,FALSE),0)*'EV Scenarios'!L$2</f>
        <v>7.3867943217520331</v>
      </c>
      <c r="M6" s="2">
        <f>'[2]Pc, Summer, S2'!M6*Main!$B$8+_xlfn.IFNA(VLOOKUP($A6,'EV Distribution'!$A$2:$B$27,2,FALSE),0)*'EV Scenarios'!M$2</f>
        <v>7.7814202504711272</v>
      </c>
      <c r="N6" s="2">
        <f>'[2]Pc, Summer, S2'!N6*Main!$B$8+_xlfn.IFNA(VLOOKUP($A6,'EV Distribution'!$A$2:$B$27,2,FALSE),0)*'EV Scenarios'!N$2</f>
        <v>8.0010397991027471</v>
      </c>
      <c r="O6" s="2">
        <f>'[2]Pc, Summer, S2'!O6*Main!$B$8+_xlfn.IFNA(VLOOKUP($A6,'EV Distribution'!$A$2:$B$27,2,FALSE),0)*'EV Scenarios'!O$2</f>
        <v>7.7519522229488382</v>
      </c>
      <c r="P6" s="2">
        <f>'[2]Pc, Summer, S2'!P6*Main!$B$8+_xlfn.IFNA(VLOOKUP($A6,'EV Distribution'!$A$2:$B$27,2,FALSE),0)*'EV Scenarios'!P$2</f>
        <v>7.2351580548758188</v>
      </c>
      <c r="Q6" s="2">
        <f>'[2]Pc, Summer, S2'!Q6*Main!$B$8+_xlfn.IFNA(VLOOKUP($A6,'EV Distribution'!$A$2:$B$27,2,FALSE),0)*'EV Scenarios'!Q$2</f>
        <v>6.967666674260963</v>
      </c>
      <c r="R6" s="2">
        <f>'[2]Pc, Summer, S2'!R6*Main!$B$8+_xlfn.IFNA(VLOOKUP($A6,'EV Distribution'!$A$2:$B$27,2,FALSE),0)*'EV Scenarios'!R$2</f>
        <v>6.7911998270891356</v>
      </c>
      <c r="S6" s="2">
        <f>'[2]Pc, Summer, S2'!S6*Main!$B$8+_xlfn.IFNA(VLOOKUP($A6,'EV Distribution'!$A$2:$B$27,2,FALSE),0)*'EV Scenarios'!S$2</f>
        <v>6.6803224043329683</v>
      </c>
      <c r="T6" s="2">
        <f>'[2]Pc, Summer, S2'!T6*Main!$B$8+_xlfn.IFNA(VLOOKUP($A6,'EV Distribution'!$A$2:$B$27,2,FALSE),0)*'EV Scenarios'!T$2</f>
        <v>6.6551905979804795</v>
      </c>
      <c r="U6" s="2">
        <f>'[2]Pc, Summer, S2'!U6*Main!$B$8+_xlfn.IFNA(VLOOKUP($A6,'EV Distribution'!$A$2:$B$27,2,FALSE),0)*'EV Scenarios'!U$2</f>
        <v>6.8248764686875933</v>
      </c>
      <c r="V6" s="2">
        <f>'[2]Pc, Summer, S2'!V6*Main!$B$8+_xlfn.IFNA(VLOOKUP($A6,'EV Distribution'!$A$2:$B$27,2,FALSE),0)*'EV Scenarios'!V$2</f>
        <v>7.1445179852614409</v>
      </c>
      <c r="W6" s="2">
        <f>'[2]Pc, Summer, S2'!W6*Main!$B$8+_xlfn.IFNA(VLOOKUP($A6,'EV Distribution'!$A$2:$B$27,2,FALSE),0)*'EV Scenarios'!W$2</f>
        <v>7.7671070956037473</v>
      </c>
      <c r="X6" s="2">
        <f>'[2]Pc, Summer, S2'!X6*Main!$B$8+_xlfn.IFNA(VLOOKUP($A6,'EV Distribution'!$A$2:$B$27,2,FALSE),0)*'EV Scenarios'!X$2</f>
        <v>7.6661733633589293</v>
      </c>
      <c r="Y6" s="2">
        <f>'[2]Pc, Summer, S2'!Y6*Main!$B$8+_xlfn.IFNA(VLOOKUP($A6,'EV Distribution'!$A$2:$B$27,2,FALSE),0)*'EV Scenarios'!Y$2</f>
        <v>6.7328452700545673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8.1723473922031893</v>
      </c>
      <c r="C7" s="2">
        <f>'[2]Pc, Summer, S2'!C7*Main!$B$8+_xlfn.IFNA(VLOOKUP($A7,'EV Distribution'!$A$2:$B$27,2,FALSE),0)*'EV Scenarios'!C$2</f>
        <v>8.2428444905493219</v>
      </c>
      <c r="D7" s="2">
        <f>'[2]Pc, Summer, S2'!D7*Main!$B$8+_xlfn.IFNA(VLOOKUP($A7,'EV Distribution'!$A$2:$B$27,2,FALSE),0)*'EV Scenarios'!D$2</f>
        <v>7.8882731792675722</v>
      </c>
      <c r="E7" s="2">
        <f>'[2]Pc, Summer, S2'!E7*Main!$B$8+_xlfn.IFNA(VLOOKUP($A7,'EV Distribution'!$A$2:$B$27,2,FALSE),0)*'EV Scenarios'!E$2</f>
        <v>7.909657143384524</v>
      </c>
      <c r="F7" s="2">
        <f>'[2]Pc, Summer, S2'!F7*Main!$B$8+_xlfn.IFNA(VLOOKUP($A7,'EV Distribution'!$A$2:$B$27,2,FALSE),0)*'EV Scenarios'!F$2</f>
        <v>7.7352287263733039</v>
      </c>
      <c r="G7" s="2">
        <f>'[2]Pc, Summer, S2'!G7*Main!$B$8+_xlfn.IFNA(VLOOKUP($A7,'EV Distribution'!$A$2:$B$27,2,FALSE),0)*'EV Scenarios'!G$2</f>
        <v>7.6472847629946843</v>
      </c>
      <c r="H7" s="2">
        <f>'[2]Pc, Summer, S2'!H7*Main!$B$8+_xlfn.IFNA(VLOOKUP($A7,'EV Distribution'!$A$2:$B$27,2,FALSE),0)*'EV Scenarios'!H$2</f>
        <v>7.2513206106024803</v>
      </c>
      <c r="I7" s="2">
        <f>'[2]Pc, Summer, S2'!I7*Main!$B$8+_xlfn.IFNA(VLOOKUP($A7,'EV Distribution'!$A$2:$B$27,2,FALSE),0)*'EV Scenarios'!I$2</f>
        <v>8.0833468414057901</v>
      </c>
      <c r="J7" s="2">
        <f>'[2]Pc, Summer, S2'!J7*Main!$B$8+_xlfn.IFNA(VLOOKUP($A7,'EV Distribution'!$A$2:$B$27,2,FALSE),0)*'EV Scenarios'!J$2</f>
        <v>8.4791102059952745</v>
      </c>
      <c r="K7" s="2">
        <f>'[2]Pc, Summer, S2'!K7*Main!$B$8+_xlfn.IFNA(VLOOKUP($A7,'EV Distribution'!$A$2:$B$27,2,FALSE),0)*'EV Scenarios'!K$2</f>
        <v>8.942008451712935</v>
      </c>
      <c r="L7" s="2">
        <f>'[2]Pc, Summer, S2'!L7*Main!$B$8+_xlfn.IFNA(VLOOKUP($A7,'EV Distribution'!$A$2:$B$27,2,FALSE),0)*'EV Scenarios'!L$2</f>
        <v>9.1401073139397528</v>
      </c>
      <c r="M7" s="2">
        <f>'[2]Pc, Summer, S2'!M7*Main!$B$8+_xlfn.IFNA(VLOOKUP($A7,'EV Distribution'!$A$2:$B$27,2,FALSE),0)*'EV Scenarios'!M$2</f>
        <v>9.4905497024512702</v>
      </c>
      <c r="N7" s="2">
        <f>'[2]Pc, Summer, S2'!N7*Main!$B$8+_xlfn.IFNA(VLOOKUP($A7,'EV Distribution'!$A$2:$B$27,2,FALSE),0)*'EV Scenarios'!N$2</f>
        <v>9.4177281202008274</v>
      </c>
      <c r="O7" s="2">
        <f>'[2]Pc, Summer, S2'!O7*Main!$B$8+_xlfn.IFNA(VLOOKUP($A7,'EV Distribution'!$A$2:$B$27,2,FALSE),0)*'EV Scenarios'!O$2</f>
        <v>9.0184580603957478</v>
      </c>
      <c r="P7" s="2">
        <f>'[2]Pc, Summer, S2'!P7*Main!$B$8+_xlfn.IFNA(VLOOKUP($A7,'EV Distribution'!$A$2:$B$27,2,FALSE),0)*'EV Scenarios'!P$2</f>
        <v>8.2830216627288848</v>
      </c>
      <c r="Q7" s="2">
        <f>'[2]Pc, Summer, S2'!Q7*Main!$B$8+_xlfn.IFNA(VLOOKUP($A7,'EV Distribution'!$A$2:$B$27,2,FALSE),0)*'EV Scenarios'!Q$2</f>
        <v>8.479858309952748</v>
      </c>
      <c r="R7" s="2">
        <f>'[2]Pc, Summer, S2'!R7*Main!$B$8+_xlfn.IFNA(VLOOKUP($A7,'EV Distribution'!$A$2:$B$27,2,FALSE),0)*'EV Scenarios'!R$2</f>
        <v>8.2930238496751336</v>
      </c>
      <c r="S7" s="2">
        <f>'[2]Pc, Summer, S2'!S7*Main!$B$8+_xlfn.IFNA(VLOOKUP($A7,'EV Distribution'!$A$2:$B$27,2,FALSE),0)*'EV Scenarios'!S$2</f>
        <v>8.0664567195806267</v>
      </c>
      <c r="T7" s="2">
        <f>'[2]Pc, Summer, S2'!T7*Main!$B$8+_xlfn.IFNA(VLOOKUP($A7,'EV Distribution'!$A$2:$B$27,2,FALSE),0)*'EV Scenarios'!T$2</f>
        <v>7.8641770857944477</v>
      </c>
      <c r="U7" s="2">
        <f>'[2]Pc, Summer, S2'!U7*Main!$B$8+_xlfn.IFNA(VLOOKUP($A7,'EV Distribution'!$A$2:$B$27,2,FALSE),0)*'EV Scenarios'!U$2</f>
        <v>8.3696702901653879</v>
      </c>
      <c r="V7" s="2">
        <f>'[2]Pc, Summer, S2'!V7*Main!$B$8+_xlfn.IFNA(VLOOKUP($A7,'EV Distribution'!$A$2:$B$27,2,FALSE),0)*'EV Scenarios'!V$2</f>
        <v>8.1202975627584166</v>
      </c>
      <c r="W7" s="2">
        <f>'[2]Pc, Summer, S2'!W7*Main!$B$8+_xlfn.IFNA(VLOOKUP($A7,'EV Distribution'!$A$2:$B$27,2,FALSE),0)*'EV Scenarios'!W$2</f>
        <v>8.5911264006202011</v>
      </c>
      <c r="X7" s="2">
        <f>'[2]Pc, Summer, S2'!X7*Main!$B$8+_xlfn.IFNA(VLOOKUP($A7,'EV Distribution'!$A$2:$B$27,2,FALSE),0)*'EV Scenarios'!X$2</f>
        <v>8.2338382885410528</v>
      </c>
      <c r="Y7" s="2">
        <f>'[2]Pc, Summer, S2'!Y7*Main!$B$8+_xlfn.IFNA(VLOOKUP($A7,'EV Distribution'!$A$2:$B$27,2,FALSE),0)*'EV Scenarios'!Y$2</f>
        <v>7.7949893797991727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4.1642046928529242</v>
      </c>
      <c r="C8" s="2">
        <f>'[2]Pc, Summer, S2'!C8*Main!$B$8+_xlfn.IFNA(VLOOKUP($A8,'EV Distribution'!$A$2:$B$27,2,FALSE),0)*'EV Scenarios'!C$2</f>
        <v>3.9354936237448315</v>
      </c>
      <c r="D8" s="2">
        <f>'[2]Pc, Summer, S2'!D8*Main!$B$8+_xlfn.IFNA(VLOOKUP($A8,'EV Distribution'!$A$2:$B$27,2,FALSE),0)*'EV Scenarios'!D$2</f>
        <v>3.8832898471647961</v>
      </c>
      <c r="E8" s="2">
        <f>'[2]Pc, Summer, S2'!E8*Main!$B$8+_xlfn.IFNA(VLOOKUP($A8,'EV Distribution'!$A$2:$B$27,2,FALSE),0)*'EV Scenarios'!E$2</f>
        <v>3.8547128315121095</v>
      </c>
      <c r="F8" s="2">
        <f>'[2]Pc, Summer, S2'!F8*Main!$B$8+_xlfn.IFNA(VLOOKUP($A8,'EV Distribution'!$A$2:$B$27,2,FALSE),0)*'EV Scenarios'!F$2</f>
        <v>3.891500473272298</v>
      </c>
      <c r="G8" s="2">
        <f>'[2]Pc, Summer, S2'!G8*Main!$B$8+_xlfn.IFNA(VLOOKUP($A8,'EV Distribution'!$A$2:$B$27,2,FALSE),0)*'EV Scenarios'!G$2</f>
        <v>3.9133645437093922</v>
      </c>
      <c r="H8" s="2">
        <f>'[2]Pc, Summer, S2'!H8*Main!$B$8+_xlfn.IFNA(VLOOKUP($A8,'EV Distribution'!$A$2:$B$27,2,FALSE),0)*'EV Scenarios'!H$2</f>
        <v>4.1737420082693442</v>
      </c>
      <c r="I8" s="2">
        <f>'[2]Pc, Summer, S2'!I8*Main!$B$8+_xlfn.IFNA(VLOOKUP($A8,'EV Distribution'!$A$2:$B$27,2,FALSE),0)*'EV Scenarios'!I$2</f>
        <v>5.1971625310100418</v>
      </c>
      <c r="J8" s="2">
        <f>'[2]Pc, Summer, S2'!J8*Main!$B$8+_xlfn.IFNA(VLOOKUP($A8,'EV Distribution'!$A$2:$B$27,2,FALSE),0)*'EV Scenarios'!J$2</f>
        <v>5.9136331718842294</v>
      </c>
      <c r="K8" s="2">
        <f>'[2]Pc, Summer, S2'!K8*Main!$B$8+_xlfn.IFNA(VLOOKUP($A8,'EV Distribution'!$A$2:$B$27,2,FALSE),0)*'EV Scenarios'!K$2</f>
        <v>6.5225844905493213</v>
      </c>
      <c r="L8" s="2">
        <f>'[2]Pc, Summer, S2'!L8*Main!$B$8+_xlfn.IFNA(VLOOKUP($A8,'EV Distribution'!$A$2:$B$27,2,FALSE),0)*'EV Scenarios'!L$2</f>
        <v>6.8699627082102781</v>
      </c>
      <c r="M8" s="2">
        <f>'[2]Pc, Summer, S2'!M8*Main!$B$8+_xlfn.IFNA(VLOOKUP($A8,'EV Distribution'!$A$2:$B$27,2,FALSE),0)*'EV Scenarios'!M$2</f>
        <v>6.9049685949497919</v>
      </c>
      <c r="N8" s="2">
        <f>'[2]Pc, Summer, S2'!N8*Main!$B$8+_xlfn.IFNA(VLOOKUP($A8,'EV Distribution'!$A$2:$B$27,2,FALSE),0)*'EV Scenarios'!N$2</f>
        <v>7.1036416656822219</v>
      </c>
      <c r="O8" s="2">
        <f>'[2]Pc, Summer, S2'!O8*Main!$B$8+_xlfn.IFNA(VLOOKUP($A8,'EV Distribution'!$A$2:$B$27,2,FALSE),0)*'EV Scenarios'!O$2</f>
        <v>6.9225662507383348</v>
      </c>
      <c r="P8" s="2">
        <f>'[2]Pc, Summer, S2'!P8*Main!$B$8+_xlfn.IFNA(VLOOKUP($A8,'EV Distribution'!$A$2:$B$27,2,FALSE),0)*'EV Scenarios'!P$2</f>
        <v>6.2628707914943895</v>
      </c>
      <c r="Q8" s="2">
        <f>'[2]Pc, Summer, S2'!Q8*Main!$B$8+_xlfn.IFNA(VLOOKUP($A8,'EV Distribution'!$A$2:$B$27,2,FALSE),0)*'EV Scenarios'!Q$2</f>
        <v>6.2842603529238037</v>
      </c>
      <c r="R8" s="2">
        <f>'[2]Pc, Summer, S2'!R8*Main!$B$8+_xlfn.IFNA(VLOOKUP($A8,'EV Distribution'!$A$2:$B$27,2,FALSE),0)*'EV Scenarios'!R$2</f>
        <v>6.2875788437684585</v>
      </c>
      <c r="S8" s="2">
        <f>'[2]Pc, Summer, S2'!S8*Main!$B$8+_xlfn.IFNA(VLOOKUP($A8,'EV Distribution'!$A$2:$B$27,2,FALSE),0)*'EV Scenarios'!S$2</f>
        <v>6.0040095252510337</v>
      </c>
      <c r="T8" s="2">
        <f>'[2]Pc, Summer, S2'!T8*Main!$B$8+_xlfn.IFNA(VLOOKUP($A8,'EV Distribution'!$A$2:$B$27,2,FALSE),0)*'EV Scenarios'!T$2</f>
        <v>5.9254086968399298</v>
      </c>
      <c r="U8" s="2">
        <f>'[2]Pc, Summer, S2'!U8*Main!$B$8+_xlfn.IFNA(VLOOKUP($A8,'EV Distribution'!$A$2:$B$27,2,FALSE),0)*'EV Scenarios'!U$2</f>
        <v>6.1931254164205551</v>
      </c>
      <c r="V8" s="2">
        <f>'[2]Pc, Summer, S2'!V8*Main!$B$8+_xlfn.IFNA(VLOOKUP($A8,'EV Distribution'!$A$2:$B$27,2,FALSE),0)*'EV Scenarios'!V$2</f>
        <v>6.0688245097460136</v>
      </c>
      <c r="W8" s="2">
        <f>'[2]Pc, Summer, S2'!W8*Main!$B$8+_xlfn.IFNA(VLOOKUP($A8,'EV Distribution'!$A$2:$B$27,2,FALSE),0)*'EV Scenarios'!W$2</f>
        <v>5.6154051233018309</v>
      </c>
      <c r="X8" s="2">
        <f>'[2]Pc, Summer, S2'!X8*Main!$B$8+_xlfn.IFNA(VLOOKUP($A8,'EV Distribution'!$A$2:$B$27,2,FALSE),0)*'EV Scenarios'!X$2</f>
        <v>5.3948689921736559</v>
      </c>
      <c r="Y8" s="2">
        <f>'[2]Pc, Summer, S2'!Y8*Main!$B$8+_xlfn.IFNA(VLOOKUP($A8,'EV Distribution'!$A$2:$B$27,2,FALSE),0)*'EV Scenarios'!Y$2</f>
        <v>4.5692482331659772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3.139550932270132</v>
      </c>
      <c r="C9" s="2">
        <f>'[2]Pc, Summer, S2'!C9*Main!$B$8+_xlfn.IFNA(VLOOKUP($A9,'EV Distribution'!$A$2:$B$27,2,FALSE),0)*'EV Scenarios'!C$2</f>
        <v>2.9941235909768515</v>
      </c>
      <c r="D9" s="2">
        <f>'[2]Pc, Summer, S2'!D9*Main!$B$8+_xlfn.IFNA(VLOOKUP($A9,'EV Distribution'!$A$2:$B$27,2,FALSE),0)*'EV Scenarios'!D$2</f>
        <v>2.7663649183613193</v>
      </c>
      <c r="E9" s="2">
        <f>'[2]Pc, Summer, S2'!E9*Main!$B$8+_xlfn.IFNA(VLOOKUP($A9,'EV Distribution'!$A$2:$B$27,2,FALSE),0)*'EV Scenarios'!E$2</f>
        <v>2.702143692128653</v>
      </c>
      <c r="F9" s="2">
        <f>'[2]Pc, Summer, S2'!F9*Main!$B$8+_xlfn.IFNA(VLOOKUP($A9,'EV Distribution'!$A$2:$B$27,2,FALSE),0)*'EV Scenarios'!F$2</f>
        <v>2.7626378908952836</v>
      </c>
      <c r="G9" s="2">
        <f>'[2]Pc, Summer, S2'!G9*Main!$B$8+_xlfn.IFNA(VLOOKUP($A9,'EV Distribution'!$A$2:$B$27,2,FALSE),0)*'EV Scenarios'!G$2</f>
        <v>2.9428289832433268</v>
      </c>
      <c r="H9" s="2">
        <f>'[2]Pc, Summer, S2'!H9*Main!$B$8+_xlfn.IFNA(VLOOKUP($A9,'EV Distribution'!$A$2:$B$27,2,FALSE),0)*'EV Scenarios'!H$2</f>
        <v>4.2662071324149862</v>
      </c>
      <c r="I9" s="2">
        <f>'[2]Pc, Summer, S2'!I9*Main!$B$8+_xlfn.IFNA(VLOOKUP($A9,'EV Distribution'!$A$2:$B$27,2,FALSE),0)*'EV Scenarios'!I$2</f>
        <v>4.7027253172728036</v>
      </c>
      <c r="J9" s="2">
        <f>'[2]Pc, Summer, S2'!J9*Main!$B$8+_xlfn.IFNA(VLOOKUP($A9,'EV Distribution'!$A$2:$B$27,2,FALSE),0)*'EV Scenarios'!J$2</f>
        <v>5.1797672292774166</v>
      </c>
      <c r="K9" s="2">
        <f>'[2]Pc, Summer, S2'!K9*Main!$B$8+_xlfn.IFNA(VLOOKUP($A9,'EV Distribution'!$A$2:$B$27,2,FALSE),0)*'EV Scenarios'!K$2</f>
        <v>5.2288626378927239</v>
      </c>
      <c r="L9" s="2">
        <f>'[2]Pc, Summer, S2'!L9*Main!$B$8+_xlfn.IFNA(VLOOKUP($A9,'EV Distribution'!$A$2:$B$27,2,FALSE),0)*'EV Scenarios'!L$2</f>
        <v>5.6337112185328948</v>
      </c>
      <c r="M9" s="2">
        <f>'[2]Pc, Summer, S2'!M9*Main!$B$8+_xlfn.IFNA(VLOOKUP($A9,'EV Distribution'!$A$2:$B$27,2,FALSE),0)*'EV Scenarios'!M$2</f>
        <v>5.8563899388940461</v>
      </c>
      <c r="N9" s="2">
        <f>'[2]Pc, Summer, S2'!N9*Main!$B$8+_xlfn.IFNA(VLOOKUP($A9,'EV Distribution'!$A$2:$B$27,2,FALSE),0)*'EV Scenarios'!N$2</f>
        <v>5.2002859641943022</v>
      </c>
      <c r="O9" s="2">
        <f>'[2]Pc, Summer, S2'!O9*Main!$B$8+_xlfn.IFNA(VLOOKUP($A9,'EV Distribution'!$A$2:$B$27,2,FALSE),0)*'EV Scenarios'!O$2</f>
        <v>4.4677745870953238</v>
      </c>
      <c r="P9" s="2">
        <f>'[2]Pc, Summer, S2'!P9*Main!$B$8+_xlfn.IFNA(VLOOKUP($A9,'EV Distribution'!$A$2:$B$27,2,FALSE),0)*'EV Scenarios'!P$2</f>
        <v>3.8204711669549685</v>
      </c>
      <c r="Q9" s="2">
        <f>'[2]Pc, Summer, S2'!Q9*Main!$B$8+_xlfn.IFNA(VLOOKUP($A9,'EV Distribution'!$A$2:$B$27,2,FALSE),0)*'EV Scenarios'!Q$2</f>
        <v>3.6503650270370995</v>
      </c>
      <c r="R9" s="2">
        <f>'[2]Pc, Summer, S2'!R9*Main!$B$8+_xlfn.IFNA(VLOOKUP($A9,'EV Distribution'!$A$2:$B$27,2,FALSE),0)*'EV Scenarios'!R$2</f>
        <v>3.6120111915309541</v>
      </c>
      <c r="S9" s="2">
        <f>'[2]Pc, Summer, S2'!S9*Main!$B$8+_xlfn.IFNA(VLOOKUP($A9,'EV Distribution'!$A$2:$B$27,2,FALSE),0)*'EV Scenarios'!S$2</f>
        <v>3.5925662045397022</v>
      </c>
      <c r="T9" s="2">
        <f>'[2]Pc, Summer, S2'!T9*Main!$B$8+_xlfn.IFNA(VLOOKUP($A9,'EV Distribution'!$A$2:$B$27,2,FALSE),0)*'EV Scenarios'!T$2</f>
        <v>3.5932922141943013</v>
      </c>
      <c r="U9" s="2">
        <f>'[2]Pc, Summer, S2'!U9*Main!$B$8+_xlfn.IFNA(VLOOKUP($A9,'EV Distribution'!$A$2:$B$27,2,FALSE),0)*'EV Scenarios'!U$2</f>
        <v>3.7337126839858801</v>
      </c>
      <c r="V9" s="2">
        <f>'[2]Pc, Summer, S2'!V9*Main!$B$8+_xlfn.IFNA(VLOOKUP($A9,'EV Distribution'!$A$2:$B$27,2,FALSE),0)*'EV Scenarios'!V$2</f>
        <v>3.8346310936489187</v>
      </c>
      <c r="W9" s="2">
        <f>'[2]Pc, Summer, S2'!W9*Main!$B$8+_xlfn.IFNA(VLOOKUP($A9,'EV Distribution'!$A$2:$B$27,2,FALSE),0)*'EV Scenarios'!W$2</f>
        <v>3.9760141592481646</v>
      </c>
      <c r="X9" s="2">
        <f>'[2]Pc, Summer, S2'!X9*Main!$B$8+_xlfn.IFNA(VLOOKUP($A9,'EV Distribution'!$A$2:$B$27,2,FALSE),0)*'EV Scenarios'!X$2</f>
        <v>3.9562149441327032</v>
      </c>
      <c r="Y9" s="2">
        <f>'[2]Pc, Summer, S2'!Y9*Main!$B$8+_xlfn.IFNA(VLOOKUP($A9,'EV Distribution'!$A$2:$B$27,2,FALSE),0)*'EV Scenarios'!Y$2</f>
        <v>3.5812372443605325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3.0827144327131331</v>
      </c>
      <c r="C10" s="2">
        <f>'[2]Pc, Summer, S2'!C10*Main!$B$8+_xlfn.IFNA(VLOOKUP($A10,'EV Distribution'!$A$2:$B$27,2,FALSE),0)*'EV Scenarios'!C$2</f>
        <v>2.9016398705102242</v>
      </c>
      <c r="D10" s="2">
        <f>'[2]Pc, Summer, S2'!D10*Main!$B$8+_xlfn.IFNA(VLOOKUP($A10,'EV Distribution'!$A$2:$B$27,2,FALSE),0)*'EV Scenarios'!D$2</f>
        <v>2.6735756183022534</v>
      </c>
      <c r="E10" s="2">
        <f>'[2]Pc, Summer, S2'!E10*Main!$B$8+_xlfn.IFNA(VLOOKUP($A10,'EV Distribution'!$A$2:$B$27,2,FALSE),0)*'EV Scenarios'!E$2</f>
        <v>2.4996357889981153</v>
      </c>
      <c r="F10" s="2">
        <f>'[2]Pc, Summer, S2'!F10*Main!$B$8+_xlfn.IFNA(VLOOKUP($A10,'EV Distribution'!$A$2:$B$27,2,FALSE),0)*'EV Scenarios'!F$2</f>
        <v>2.4039299131929797</v>
      </c>
      <c r="G10" s="2">
        <f>'[2]Pc, Summer, S2'!G10*Main!$B$8+_xlfn.IFNA(VLOOKUP($A10,'EV Distribution'!$A$2:$B$27,2,FALSE),0)*'EV Scenarios'!G$2</f>
        <v>2.5663846374075323</v>
      </c>
      <c r="H10" s="2">
        <f>'[2]Pc, Summer, S2'!H10*Main!$B$8+_xlfn.IFNA(VLOOKUP($A10,'EV Distribution'!$A$2:$B$27,2,FALSE),0)*'EV Scenarios'!H$2</f>
        <v>2.5492132273647798</v>
      </c>
      <c r="I10" s="2">
        <f>'[2]Pc, Summer, S2'!I10*Main!$B$8+_xlfn.IFNA(VLOOKUP($A10,'EV Distribution'!$A$2:$B$27,2,FALSE),0)*'EV Scenarios'!I$2</f>
        <v>2.493714684520294</v>
      </c>
      <c r="J10" s="2">
        <f>'[2]Pc, Summer, S2'!J10*Main!$B$8+_xlfn.IFNA(VLOOKUP($A10,'EV Distribution'!$A$2:$B$27,2,FALSE),0)*'EV Scenarios'!J$2</f>
        <v>2.7507576390529631</v>
      </c>
      <c r="K10" s="2">
        <f>'[2]Pc, Summer, S2'!K10*Main!$B$8+_xlfn.IFNA(VLOOKUP($A10,'EV Distribution'!$A$2:$B$27,2,FALSE),0)*'EV Scenarios'!K$2</f>
        <v>3.0836280358549208</v>
      </c>
      <c r="L10" s="2">
        <f>'[2]Pc, Summer, S2'!L10*Main!$B$8+_xlfn.IFNA(VLOOKUP($A10,'EV Distribution'!$A$2:$B$27,2,FALSE),0)*'EV Scenarios'!L$2</f>
        <v>3.1530012310845779</v>
      </c>
      <c r="M10" s="2">
        <f>'[2]Pc, Summer, S2'!M10*Main!$B$8+_xlfn.IFNA(VLOOKUP($A10,'EV Distribution'!$A$2:$B$27,2,FALSE),0)*'EV Scenarios'!M$2</f>
        <v>3.3814555362065088</v>
      </c>
      <c r="N10" s="2">
        <f>'[2]Pc, Summer, S2'!N10*Main!$B$8+_xlfn.IFNA(VLOOKUP($A10,'EV Distribution'!$A$2:$B$27,2,FALSE),0)*'EV Scenarios'!N$2</f>
        <v>3.3163281843655952</v>
      </c>
      <c r="O10" s="2">
        <f>'[2]Pc, Summer, S2'!O10*Main!$B$8+_xlfn.IFNA(VLOOKUP($A10,'EV Distribution'!$A$2:$B$27,2,FALSE),0)*'EV Scenarios'!O$2</f>
        <v>3.2062613524526764</v>
      </c>
      <c r="P10" s="2">
        <f>'[2]Pc, Summer, S2'!P10*Main!$B$8+_xlfn.IFNA(VLOOKUP($A10,'EV Distribution'!$A$2:$B$27,2,FALSE),0)*'EV Scenarios'!P$2</f>
        <v>2.7450210576814897</v>
      </c>
      <c r="Q10" s="2">
        <f>'[2]Pc, Summer, S2'!Q10*Main!$B$8+_xlfn.IFNA(VLOOKUP($A10,'EV Distribution'!$A$2:$B$27,2,FALSE),0)*'EV Scenarios'!Q$2</f>
        <v>2.4718258473265267</v>
      </c>
      <c r="R10" s="2">
        <f>'[2]Pc, Summer, S2'!R10*Main!$B$8+_xlfn.IFNA(VLOOKUP($A10,'EV Distribution'!$A$2:$B$27,2,FALSE),0)*'EV Scenarios'!R$2</f>
        <v>2.4771039883413497</v>
      </c>
      <c r="S10" s="2">
        <f>'[2]Pc, Summer, S2'!S10*Main!$B$8+_xlfn.IFNA(VLOOKUP($A10,'EV Distribution'!$A$2:$B$27,2,FALSE),0)*'EV Scenarios'!S$2</f>
        <v>2.5474026900683491</v>
      </c>
      <c r="T10" s="2">
        <f>'[2]Pc, Summer, S2'!T10*Main!$B$8+_xlfn.IFNA(VLOOKUP($A10,'EV Distribution'!$A$2:$B$27,2,FALSE),0)*'EV Scenarios'!T$2</f>
        <v>2.7418207515540178</v>
      </c>
      <c r="U10" s="2">
        <f>'[2]Pc, Summer, S2'!U10*Main!$B$8+_xlfn.IFNA(VLOOKUP($A10,'EV Distribution'!$A$2:$B$27,2,FALSE),0)*'EV Scenarios'!U$2</f>
        <v>2.8290246258051361</v>
      </c>
      <c r="V10" s="2">
        <f>'[2]Pc, Summer, S2'!V10*Main!$B$8+_xlfn.IFNA(VLOOKUP($A10,'EV Distribution'!$A$2:$B$27,2,FALSE),0)*'EV Scenarios'!V$2</f>
        <v>2.9926239288526988</v>
      </c>
      <c r="W10" s="2">
        <f>'[2]Pc, Summer, S2'!W10*Main!$B$8+_xlfn.IFNA(VLOOKUP($A10,'EV Distribution'!$A$2:$B$27,2,FALSE),0)*'EV Scenarios'!W$2</f>
        <v>3.1799635811323941</v>
      </c>
      <c r="X10" s="2">
        <f>'[2]Pc, Summer, S2'!X10*Main!$B$8+_xlfn.IFNA(VLOOKUP($A10,'EV Distribution'!$A$2:$B$27,2,FALSE),0)*'EV Scenarios'!X$2</f>
        <v>3.483528261468793</v>
      </c>
      <c r="Y10" s="2">
        <f>'[2]Pc, Summer, S2'!Y10*Main!$B$8+_xlfn.IFNA(VLOOKUP($A10,'EV Distribution'!$A$2:$B$27,2,FALSE),0)*'EV Scenarios'!Y$2</f>
        <v>3.3280194578868172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4.479628633835401</v>
      </c>
      <c r="C11" s="2">
        <f>'[2]Pc, Summer, S2'!C11*Main!$B$8+_xlfn.IFNA(VLOOKUP($A11,'EV Distribution'!$A$2:$B$27,2,FALSE),0)*'EV Scenarios'!C$2</f>
        <v>4.2484637224003601</v>
      </c>
      <c r="D11" s="2">
        <f>'[2]Pc, Summer, S2'!D11*Main!$B$8+_xlfn.IFNA(VLOOKUP($A11,'EV Distribution'!$A$2:$B$27,2,FALSE),0)*'EV Scenarios'!D$2</f>
        <v>4.0761835908362167</v>
      </c>
      <c r="E11" s="2">
        <f>'[2]Pc, Summer, S2'!E11*Main!$B$8+_xlfn.IFNA(VLOOKUP($A11,'EV Distribution'!$A$2:$B$27,2,FALSE),0)*'EV Scenarios'!E$2</f>
        <v>4.0543667200376898</v>
      </c>
      <c r="F11" s="2">
        <f>'[2]Pc, Summer, S2'!F11*Main!$B$8+_xlfn.IFNA(VLOOKUP($A11,'EV Distribution'!$A$2:$B$27,2,FALSE),0)*'EV Scenarios'!F$2</f>
        <v>4.0484302048350349</v>
      </c>
      <c r="G11" s="2">
        <f>'[2]Pc, Summer, S2'!G11*Main!$B$8+_xlfn.IFNA(VLOOKUP($A11,'EV Distribution'!$A$2:$B$27,2,FALSE),0)*'EV Scenarios'!G$2</f>
        <v>4.0738173522628189</v>
      </c>
      <c r="H11" s="2">
        <f>'[2]Pc, Summer, S2'!H11*Main!$B$8+_xlfn.IFNA(VLOOKUP($A11,'EV Distribution'!$A$2:$B$27,2,FALSE),0)*'EV Scenarios'!H$2</f>
        <v>4.4510010987469411</v>
      </c>
      <c r="I11" s="2">
        <f>'[2]Pc, Summer, S2'!I11*Main!$B$8+_xlfn.IFNA(VLOOKUP($A11,'EV Distribution'!$A$2:$B$27,2,FALSE),0)*'EV Scenarios'!I$2</f>
        <v>4.6606623137287988</v>
      </c>
      <c r="J11" s="2">
        <f>'[2]Pc, Summer, S2'!J11*Main!$B$8+_xlfn.IFNA(VLOOKUP($A11,'EV Distribution'!$A$2:$B$27,2,FALSE),0)*'EV Scenarios'!J$2</f>
        <v>5.0730633471155731</v>
      </c>
      <c r="K11" s="2">
        <f>'[2]Pc, Summer, S2'!K11*Main!$B$8+_xlfn.IFNA(VLOOKUP($A11,'EV Distribution'!$A$2:$B$27,2,FALSE),0)*'EV Scenarios'!K$2</f>
        <v>5.3668157263451759</v>
      </c>
      <c r="L11" s="2">
        <f>'[2]Pc, Summer, S2'!L11*Main!$B$8+_xlfn.IFNA(VLOOKUP($A11,'EV Distribution'!$A$2:$B$27,2,FALSE),0)*'EV Scenarios'!L$2</f>
        <v>5.5754490877000533</v>
      </c>
      <c r="M11" s="2">
        <f>'[2]Pc, Summer, S2'!M11*Main!$B$8+_xlfn.IFNA(VLOOKUP($A11,'EV Distribution'!$A$2:$B$27,2,FALSE),0)*'EV Scenarios'!M$2</f>
        <v>5.7232263823376375</v>
      </c>
      <c r="N11" s="2">
        <f>'[2]Pc, Summer, S2'!N11*Main!$B$8+_xlfn.IFNA(VLOOKUP($A11,'EV Distribution'!$A$2:$B$27,2,FALSE),0)*'EV Scenarios'!N$2</f>
        <v>5.5722756489255483</v>
      </c>
      <c r="O11" s="2">
        <f>'[2]Pc, Summer, S2'!O11*Main!$B$8+_xlfn.IFNA(VLOOKUP($A11,'EV Distribution'!$A$2:$B$27,2,FALSE),0)*'EV Scenarios'!O$2</f>
        <v>5.3214271919387972</v>
      </c>
      <c r="P11" s="2">
        <f>'[2]Pc, Summer, S2'!P11*Main!$B$8+_xlfn.IFNA(VLOOKUP($A11,'EV Distribution'!$A$2:$B$27,2,FALSE),0)*'EV Scenarios'!P$2</f>
        <v>5.1269364600736935</v>
      </c>
      <c r="Q11" s="2">
        <f>'[2]Pc, Summer, S2'!Q11*Main!$B$8+_xlfn.IFNA(VLOOKUP($A11,'EV Distribution'!$A$2:$B$27,2,FALSE),0)*'EV Scenarios'!Q$2</f>
        <v>4.9394427108823447</v>
      </c>
      <c r="R11" s="2">
        <f>'[2]Pc, Summer, S2'!R11*Main!$B$8+_xlfn.IFNA(VLOOKUP($A11,'EV Distribution'!$A$2:$B$27,2,FALSE),0)*'EV Scenarios'!R$2</f>
        <v>4.931350429569938</v>
      </c>
      <c r="S11" s="2">
        <f>'[2]Pc, Summer, S2'!S11*Main!$B$8+_xlfn.IFNA(VLOOKUP($A11,'EV Distribution'!$A$2:$B$27,2,FALSE),0)*'EV Scenarios'!S$2</f>
        <v>4.9287376553666356</v>
      </c>
      <c r="T11" s="2">
        <f>'[2]Pc, Summer, S2'!T11*Main!$B$8+_xlfn.IFNA(VLOOKUP($A11,'EV Distribution'!$A$2:$B$27,2,FALSE),0)*'EV Scenarios'!T$2</f>
        <v>4.9980349511996174</v>
      </c>
      <c r="U11" s="2">
        <f>'[2]Pc, Summer, S2'!U11*Main!$B$8+_xlfn.IFNA(VLOOKUP($A11,'EV Distribution'!$A$2:$B$27,2,FALSE),0)*'EV Scenarios'!U$2</f>
        <v>5.2205099595322482</v>
      </c>
      <c r="V11" s="2">
        <f>'[2]Pc, Summer, S2'!V11*Main!$B$8+_xlfn.IFNA(VLOOKUP($A11,'EV Distribution'!$A$2:$B$27,2,FALSE),0)*'EV Scenarios'!V$2</f>
        <v>5.3390311593606725</v>
      </c>
      <c r="W11" s="2">
        <f>'[2]Pc, Summer, S2'!W11*Main!$B$8+_xlfn.IFNA(VLOOKUP($A11,'EV Distribution'!$A$2:$B$27,2,FALSE),0)*'EV Scenarios'!W$2</f>
        <v>5.5799040551430261</v>
      </c>
      <c r="X11" s="2">
        <f>'[2]Pc, Summer, S2'!X11*Main!$B$8+_xlfn.IFNA(VLOOKUP($A11,'EV Distribution'!$A$2:$B$27,2,FALSE),0)*'EV Scenarios'!X$2</f>
        <v>5.4622325489761767</v>
      </c>
      <c r="Y11" s="2">
        <f>'[2]Pc, Summer, S2'!Y11*Main!$B$8+_xlfn.IFNA(VLOOKUP($A11,'EV Distribution'!$A$2:$B$27,2,FALSE),0)*'EV Scenarios'!Y$2</f>
        <v>4.8004810903439932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1.7902251237940541</v>
      </c>
      <c r="C12" s="2">
        <f>'[2]Pc, Summer, S2'!C12*Main!$B$8+_xlfn.IFNA(VLOOKUP($A12,'EV Distribution'!$A$2:$B$27,2,FALSE),0)*'EV Scenarios'!C$2</f>
        <v>1.6565287814671052</v>
      </c>
      <c r="D12" s="2">
        <f>'[2]Pc, Summer, S2'!D12*Main!$B$8+_xlfn.IFNA(VLOOKUP($A12,'EV Distribution'!$A$2:$B$27,2,FALSE),0)*'EV Scenarios'!D$2</f>
        <v>1.5254673430512193</v>
      </c>
      <c r="E12" s="2">
        <f>'[2]Pc, Summer, S2'!E12*Main!$B$8+_xlfn.IFNA(VLOOKUP($A12,'EV Distribution'!$A$2:$B$27,2,FALSE),0)*'EV Scenarios'!E$2</f>
        <v>1.4665297693584227</v>
      </c>
      <c r="F12" s="2">
        <f>'[2]Pc, Summer, S2'!F12*Main!$B$8+_xlfn.IFNA(VLOOKUP($A12,'EV Distribution'!$A$2:$B$27,2,FALSE),0)*'EV Scenarios'!F$2</f>
        <v>1.463178454982702</v>
      </c>
      <c r="G12" s="2">
        <f>'[2]Pc, Summer, S2'!G12*Main!$B$8+_xlfn.IFNA(VLOOKUP($A12,'EV Distribution'!$A$2:$B$27,2,FALSE),0)*'EV Scenarios'!G$2</f>
        <v>1.5199810025876859</v>
      </c>
      <c r="H12" s="2">
        <f>'[2]Pc, Summer, S2'!H12*Main!$B$8+_xlfn.IFNA(VLOOKUP($A12,'EV Distribution'!$A$2:$B$27,2,FALSE),0)*'EV Scenarios'!H$2</f>
        <v>1.648924783035187</v>
      </c>
      <c r="I12" s="2">
        <f>'[2]Pc, Summer, S2'!I12*Main!$B$8+_xlfn.IFNA(VLOOKUP($A12,'EV Distribution'!$A$2:$B$27,2,FALSE),0)*'EV Scenarios'!I$2</f>
        <v>1.653953388743566</v>
      </c>
      <c r="J12" s="2">
        <f>'[2]Pc, Summer, S2'!J12*Main!$B$8+_xlfn.IFNA(VLOOKUP($A12,'EV Distribution'!$A$2:$B$27,2,FALSE),0)*'EV Scenarios'!J$2</f>
        <v>1.9334028059165187</v>
      </c>
      <c r="K12" s="2">
        <f>'[2]Pc, Summer, S2'!K12*Main!$B$8+_xlfn.IFNA(VLOOKUP($A12,'EV Distribution'!$A$2:$B$27,2,FALSE),0)*'EV Scenarios'!K$2</f>
        <v>2.0762019807751808</v>
      </c>
      <c r="L12" s="2">
        <f>'[2]Pc, Summer, S2'!L12*Main!$B$8+_xlfn.IFNA(VLOOKUP($A12,'EV Distribution'!$A$2:$B$27,2,FALSE),0)*'EV Scenarios'!L$2</f>
        <v>2.1657059313208449</v>
      </c>
      <c r="M12" s="2">
        <f>'[2]Pc, Summer, S2'!M12*Main!$B$8+_xlfn.IFNA(VLOOKUP($A12,'EV Distribution'!$A$2:$B$27,2,FALSE),0)*'EV Scenarios'!M$2</f>
        <v>2.3210579889531124</v>
      </c>
      <c r="N12" s="2">
        <f>'[2]Pc, Summer, S2'!N12*Main!$B$8+_xlfn.IFNA(VLOOKUP($A12,'EV Distribution'!$A$2:$B$27,2,FALSE),0)*'EV Scenarios'!N$2</f>
        <v>2.3948983541824882</v>
      </c>
      <c r="O12" s="2">
        <f>'[2]Pc, Summer, S2'!O12*Main!$B$8+_xlfn.IFNA(VLOOKUP($A12,'EV Distribution'!$A$2:$B$27,2,FALSE),0)*'EV Scenarios'!O$2</f>
        <v>2.2024143788850448</v>
      </c>
      <c r="P12" s="2">
        <f>'[2]Pc, Summer, S2'!P12*Main!$B$8+_xlfn.IFNA(VLOOKUP($A12,'EV Distribution'!$A$2:$B$27,2,FALSE),0)*'EV Scenarios'!P$2</f>
        <v>2.0898650609301606</v>
      </c>
      <c r="Q12" s="2">
        <f>'[2]Pc, Summer, S2'!Q12*Main!$B$8+_xlfn.IFNA(VLOOKUP($A12,'EV Distribution'!$A$2:$B$27,2,FALSE),0)*'EV Scenarios'!Q$2</f>
        <v>2.0453343736112286</v>
      </c>
      <c r="R12" s="2">
        <f>'[2]Pc, Summer, S2'!R12*Main!$B$8+_xlfn.IFNA(VLOOKUP($A12,'EV Distribution'!$A$2:$B$27,2,FALSE),0)*'EV Scenarios'!R$2</f>
        <v>1.9827569269119343</v>
      </c>
      <c r="S12" s="2">
        <f>'[2]Pc, Summer, S2'!S12*Main!$B$8+_xlfn.IFNA(VLOOKUP($A12,'EV Distribution'!$A$2:$B$27,2,FALSE),0)*'EV Scenarios'!S$2</f>
        <v>2.0088841637836472</v>
      </c>
      <c r="T12" s="2">
        <f>'[2]Pc, Summer, S2'!T12*Main!$B$8+_xlfn.IFNA(VLOOKUP($A12,'EV Distribution'!$A$2:$B$27,2,FALSE),0)*'EV Scenarios'!T$2</f>
        <v>2.1071837868463983</v>
      </c>
      <c r="U12" s="2">
        <f>'[2]Pc, Summer, S2'!U12*Main!$B$8+_xlfn.IFNA(VLOOKUP($A12,'EV Distribution'!$A$2:$B$27,2,FALSE),0)*'EV Scenarios'!U$2</f>
        <v>2.1327886061654437</v>
      </c>
      <c r="V12" s="2">
        <f>'[2]Pc, Summer, S2'!V12*Main!$B$8+_xlfn.IFNA(VLOOKUP($A12,'EV Distribution'!$A$2:$B$27,2,FALSE),0)*'EV Scenarios'!V$2</f>
        <v>2.2409558300635672</v>
      </c>
      <c r="W12" s="2">
        <f>'[2]Pc, Summer, S2'!W12*Main!$B$8+_xlfn.IFNA(VLOOKUP($A12,'EV Distribution'!$A$2:$B$27,2,FALSE),0)*'EV Scenarios'!W$2</f>
        <v>2.3907656706185132</v>
      </c>
      <c r="X12" s="2">
        <f>'[2]Pc, Summer, S2'!X12*Main!$B$8+_xlfn.IFNA(VLOOKUP($A12,'EV Distribution'!$A$2:$B$27,2,FALSE),0)*'EV Scenarios'!X$2</f>
        <v>2.5338883552372513</v>
      </c>
      <c r="Y12" s="2">
        <f>'[2]Pc, Summer, S2'!Y12*Main!$B$8+_xlfn.IFNA(VLOOKUP($A12,'EV Distribution'!$A$2:$B$27,2,FALSE),0)*'EV Scenarios'!Y$2</f>
        <v>2.223857029505246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11.305613131768066</v>
      </c>
      <c r="C13" s="2">
        <f>'[2]Pc, Summer, S2'!C13*Main!$B$8+_xlfn.IFNA(VLOOKUP($A13,'EV Distribution'!$A$2:$B$27,2,FALSE),0)*'EV Scenarios'!C$2</f>
        <v>9.7279094526130017</v>
      </c>
      <c r="D13" s="2">
        <f>'[2]Pc, Summer, S2'!D13*Main!$B$8+_xlfn.IFNA(VLOOKUP($A13,'EV Distribution'!$A$2:$B$27,2,FALSE),0)*'EV Scenarios'!D$2</f>
        <v>8.6506923718462581</v>
      </c>
      <c r="E13" s="2">
        <f>'[2]Pc, Summer, S2'!E13*Main!$B$8+_xlfn.IFNA(VLOOKUP($A13,'EV Distribution'!$A$2:$B$27,2,FALSE),0)*'EV Scenarios'!E$2</f>
        <v>8.6229181930146552</v>
      </c>
      <c r="F13" s="2">
        <f>'[2]Pc, Summer, S2'!F13*Main!$B$8+_xlfn.IFNA(VLOOKUP($A13,'EV Distribution'!$A$2:$B$27,2,FALSE),0)*'EV Scenarios'!F$2</f>
        <v>8.4771109837777399</v>
      </c>
      <c r="G13" s="2">
        <f>'[2]Pc, Summer, S2'!G13*Main!$B$8+_xlfn.IFNA(VLOOKUP($A13,'EV Distribution'!$A$2:$B$27,2,FALSE),0)*'EV Scenarios'!G$2</f>
        <v>8.4607321639875686</v>
      </c>
      <c r="H13" s="2">
        <f>'[2]Pc, Summer, S2'!H13*Main!$B$8+_xlfn.IFNA(VLOOKUP($A13,'EV Distribution'!$A$2:$B$27,2,FALSE),0)*'EV Scenarios'!H$2</f>
        <v>8.9517063268922463</v>
      </c>
      <c r="I13" s="2">
        <f>'[2]Pc, Summer, S2'!I13*Main!$B$8+_xlfn.IFNA(VLOOKUP($A13,'EV Distribution'!$A$2:$B$27,2,FALSE),0)*'EV Scenarios'!I$2</f>
        <v>8.1613344002615822</v>
      </c>
      <c r="J13" s="2">
        <f>'[2]Pc, Summer, S2'!J13*Main!$B$8+_xlfn.IFNA(VLOOKUP($A13,'EV Distribution'!$A$2:$B$27,2,FALSE),0)*'EV Scenarios'!J$2</f>
        <v>7.0957832585154552</v>
      </c>
      <c r="K13" s="2">
        <f>'[2]Pc, Summer, S2'!K13*Main!$B$8+_xlfn.IFNA(VLOOKUP($A13,'EV Distribution'!$A$2:$B$27,2,FALSE),0)*'EV Scenarios'!K$2</f>
        <v>7.1745286833741195</v>
      </c>
      <c r="L13" s="2">
        <f>'[2]Pc, Summer, S2'!L13*Main!$B$8+_xlfn.IFNA(VLOOKUP($A13,'EV Distribution'!$A$2:$B$27,2,FALSE),0)*'EV Scenarios'!L$2</f>
        <v>8.4366948038843415</v>
      </c>
      <c r="M13" s="2">
        <f>'[2]Pc, Summer, S2'!M13*Main!$B$8+_xlfn.IFNA(VLOOKUP($A13,'EV Distribution'!$A$2:$B$27,2,FALSE),0)*'EV Scenarios'!M$2</f>
        <v>8.5385437929991852</v>
      </c>
      <c r="N13" s="2">
        <f>'[2]Pc, Summer, S2'!N13*Main!$B$8+_xlfn.IFNA(VLOOKUP($A13,'EV Distribution'!$A$2:$B$27,2,FALSE),0)*'EV Scenarios'!N$2</f>
        <v>8.5457654082285615</v>
      </c>
      <c r="O13" s="2">
        <f>'[2]Pc, Summer, S2'!O13*Main!$B$8+_xlfn.IFNA(VLOOKUP($A13,'EV Distribution'!$A$2:$B$27,2,FALSE),0)*'EV Scenarios'!O$2</f>
        <v>7.7656626925294638</v>
      </c>
      <c r="P13" s="2">
        <f>'[2]Pc, Summer, S2'!P13*Main!$B$8+_xlfn.IFNA(VLOOKUP($A13,'EV Distribution'!$A$2:$B$27,2,FALSE),0)*'EV Scenarios'!P$2</f>
        <v>8.2445425801268541</v>
      </c>
      <c r="Q13" s="2">
        <f>'[2]Pc, Summer, S2'!Q13*Main!$B$8+_xlfn.IFNA(VLOOKUP($A13,'EV Distribution'!$A$2:$B$27,2,FALSE),0)*'EV Scenarios'!Q$2</f>
        <v>8.801512809819144</v>
      </c>
      <c r="R13" s="2">
        <f>'[2]Pc, Summer, S2'!R13*Main!$B$8+_xlfn.IFNA(VLOOKUP($A13,'EV Distribution'!$A$2:$B$27,2,FALSE),0)*'EV Scenarios'!R$2</f>
        <v>8.5807744195285913</v>
      </c>
      <c r="S13" s="2">
        <f>'[2]Pc, Summer, S2'!S13*Main!$B$8+_xlfn.IFNA(VLOOKUP($A13,'EV Distribution'!$A$2:$B$27,2,FALSE),0)*'EV Scenarios'!S$2</f>
        <v>8.3810301501982973</v>
      </c>
      <c r="T13" s="2">
        <f>'[2]Pc, Summer, S2'!T13*Main!$B$8+_xlfn.IFNA(VLOOKUP($A13,'EV Distribution'!$A$2:$B$27,2,FALSE),0)*'EV Scenarios'!T$2</f>
        <v>9.255640061211432</v>
      </c>
      <c r="U13" s="2">
        <f>'[2]Pc, Summer, S2'!U13*Main!$B$8+_xlfn.IFNA(VLOOKUP($A13,'EV Distribution'!$A$2:$B$27,2,FALSE),0)*'EV Scenarios'!U$2</f>
        <v>9.2892748775771388</v>
      </c>
      <c r="V13" s="2">
        <f>'[2]Pc, Summer, S2'!V13*Main!$B$8+_xlfn.IFNA(VLOOKUP($A13,'EV Distribution'!$A$2:$B$27,2,FALSE),0)*'EV Scenarios'!V$2</f>
        <v>8.6149612605124748</v>
      </c>
      <c r="W13" s="2">
        <f>'[2]Pc, Summer, S2'!W13*Main!$B$8+_xlfn.IFNA(VLOOKUP($A13,'EV Distribution'!$A$2:$B$27,2,FALSE),0)*'EV Scenarios'!W$2</f>
        <v>8.6979552246645859</v>
      </c>
      <c r="X13" s="2">
        <f>'[2]Pc, Summer, S2'!X13*Main!$B$8+_xlfn.IFNA(VLOOKUP($A13,'EV Distribution'!$A$2:$B$27,2,FALSE),0)*'EV Scenarios'!X$2</f>
        <v>9.6077763070978541</v>
      </c>
      <c r="Y13" s="2">
        <f>'[2]Pc, Summer, S2'!Y13*Main!$B$8+_xlfn.IFNA(VLOOKUP($A13,'EV Distribution'!$A$2:$B$27,2,FALSE),0)*'EV Scenarios'!Y$2</f>
        <v>9.3720187084774835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15.842832617149046</v>
      </c>
      <c r="C14" s="2">
        <f>'[2]Pc, Summer, S2'!C14*Main!$B$8+_xlfn.IFNA(VLOOKUP($A14,'EV Distribution'!$A$2:$B$27,2,FALSE),0)*'EV Scenarios'!C$2</f>
        <v>15.490769207486009</v>
      </c>
      <c r="D14" s="2">
        <f>'[2]Pc, Summer, S2'!D14*Main!$B$8+_xlfn.IFNA(VLOOKUP($A14,'EV Distribution'!$A$2:$B$27,2,FALSE),0)*'EV Scenarios'!D$2</f>
        <v>15.241683301409164</v>
      </c>
      <c r="E14" s="2">
        <f>'[2]Pc, Summer, S2'!E14*Main!$B$8+_xlfn.IFNA(VLOOKUP($A14,'EV Distribution'!$A$2:$B$27,2,FALSE),0)*'EV Scenarios'!E$2</f>
        <v>15.296660589647848</v>
      </c>
      <c r="F14" s="2">
        <f>'[2]Pc, Summer, S2'!F14*Main!$B$8+_xlfn.IFNA(VLOOKUP($A14,'EV Distribution'!$A$2:$B$27,2,FALSE),0)*'EV Scenarios'!F$2</f>
        <v>15.150204302590499</v>
      </c>
      <c r="G14" s="2">
        <f>'[2]Pc, Summer, S2'!G14*Main!$B$8+_xlfn.IFNA(VLOOKUP($A14,'EV Distribution'!$A$2:$B$27,2,FALSE),0)*'EV Scenarios'!G$2</f>
        <v>15.103941894495543</v>
      </c>
      <c r="H14" s="2">
        <f>'[2]Pc, Summer, S2'!H14*Main!$B$8+_xlfn.IFNA(VLOOKUP($A14,'EV Distribution'!$A$2:$B$27,2,FALSE),0)*'EV Scenarios'!H$2</f>
        <v>16.348798966437435</v>
      </c>
      <c r="I14" s="2">
        <f>'[2]Pc, Summer, S2'!I14*Main!$B$8+_xlfn.IFNA(VLOOKUP($A14,'EV Distribution'!$A$2:$B$27,2,FALSE),0)*'EV Scenarios'!I$2</f>
        <v>16.392697203716988</v>
      </c>
      <c r="J14" s="2">
        <f>'[2]Pc, Summer, S2'!J14*Main!$B$8+_xlfn.IFNA(VLOOKUP($A14,'EV Distribution'!$A$2:$B$27,2,FALSE),0)*'EV Scenarios'!J$2</f>
        <v>17.283194827475882</v>
      </c>
      <c r="K14" s="2">
        <f>'[2]Pc, Summer, S2'!K14*Main!$B$8+_xlfn.IFNA(VLOOKUP($A14,'EV Distribution'!$A$2:$B$27,2,FALSE),0)*'EV Scenarios'!K$2</f>
        <v>17.078493443415464</v>
      </c>
      <c r="L14" s="2">
        <f>'[2]Pc, Summer, S2'!L14*Main!$B$8+_xlfn.IFNA(VLOOKUP($A14,'EV Distribution'!$A$2:$B$27,2,FALSE),0)*'EV Scenarios'!L$2</f>
        <v>17.973216832827045</v>
      </c>
      <c r="M14" s="2">
        <f>'[2]Pc, Summer, S2'!M14*Main!$B$8+_xlfn.IFNA(VLOOKUP($A14,'EV Distribution'!$A$2:$B$27,2,FALSE),0)*'EV Scenarios'!M$2</f>
        <v>17.851269614026947</v>
      </c>
      <c r="N14" s="2">
        <f>'[2]Pc, Summer, S2'!N14*Main!$B$8+_xlfn.IFNA(VLOOKUP($A14,'EV Distribution'!$A$2:$B$27,2,FALSE),0)*'EV Scenarios'!N$2</f>
        <v>16.931529150106883</v>
      </c>
      <c r="O14" s="2">
        <f>'[2]Pc, Summer, S2'!O14*Main!$B$8+_xlfn.IFNA(VLOOKUP($A14,'EV Distribution'!$A$2:$B$27,2,FALSE),0)*'EV Scenarios'!O$2</f>
        <v>16.399630417721433</v>
      </c>
      <c r="P14" s="2">
        <f>'[2]Pc, Summer, S2'!P14*Main!$B$8+_xlfn.IFNA(VLOOKUP($A14,'EV Distribution'!$A$2:$B$27,2,FALSE),0)*'EV Scenarios'!P$2</f>
        <v>14.994348833818528</v>
      </c>
      <c r="Q14" s="2">
        <f>'[2]Pc, Summer, S2'!Q14*Main!$B$8+_xlfn.IFNA(VLOOKUP($A14,'EV Distribution'!$A$2:$B$27,2,FALSE),0)*'EV Scenarios'!Q$2</f>
        <v>15.135216622577561</v>
      </c>
      <c r="R14" s="2">
        <f>'[2]Pc, Summer, S2'!R14*Main!$B$8+_xlfn.IFNA(VLOOKUP($A14,'EV Distribution'!$A$2:$B$27,2,FALSE),0)*'EV Scenarios'!R$2</f>
        <v>15.043898281017073</v>
      </c>
      <c r="S14" s="2">
        <f>'[2]Pc, Summer, S2'!S14*Main!$B$8+_xlfn.IFNA(VLOOKUP($A14,'EV Distribution'!$A$2:$B$27,2,FALSE),0)*'EV Scenarios'!S$2</f>
        <v>15.263328325035861</v>
      </c>
      <c r="T14" s="2">
        <f>'[2]Pc, Summer, S2'!T14*Main!$B$8+_xlfn.IFNA(VLOOKUP($A14,'EV Distribution'!$A$2:$B$27,2,FALSE),0)*'EV Scenarios'!T$2</f>
        <v>15.620508110532164</v>
      </c>
      <c r="U14" s="2">
        <f>'[2]Pc, Summer, S2'!U14*Main!$B$8+_xlfn.IFNA(VLOOKUP($A14,'EV Distribution'!$A$2:$B$27,2,FALSE),0)*'EV Scenarios'!U$2</f>
        <v>15.777497424830534</v>
      </c>
      <c r="V14" s="2">
        <f>'[2]Pc, Summer, S2'!V14*Main!$B$8+_xlfn.IFNA(VLOOKUP($A14,'EV Distribution'!$A$2:$B$27,2,FALSE),0)*'EV Scenarios'!V$2</f>
        <v>15.641570523654829</v>
      </c>
      <c r="W14" s="2">
        <f>'[2]Pc, Summer, S2'!W14*Main!$B$8+_xlfn.IFNA(VLOOKUP($A14,'EV Distribution'!$A$2:$B$27,2,FALSE),0)*'EV Scenarios'!W$2</f>
        <v>15.87626120886423</v>
      </c>
      <c r="X14" s="2">
        <f>'[2]Pc, Summer, S2'!X14*Main!$B$8+_xlfn.IFNA(VLOOKUP($A14,'EV Distribution'!$A$2:$B$27,2,FALSE),0)*'EV Scenarios'!X$2</f>
        <v>15.682280153081315</v>
      </c>
      <c r="Y14" s="2">
        <f>'[2]Pc, Summer, S2'!Y14*Main!$B$8+_xlfn.IFNA(VLOOKUP($A14,'EV Distribution'!$A$2:$B$27,2,FALSE),0)*'EV Scenarios'!Y$2</f>
        <v>14.91738516594943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0.98072003740893865</v>
      </c>
      <c r="C15" s="2">
        <f>'[2]Pc, Summer, S2'!C15*Main!$B$8+_xlfn.IFNA(VLOOKUP($A15,'EV Distribution'!$A$2:$B$27,2,FALSE),0)*'EV Scenarios'!C$2</f>
        <v>0.92891990964194293</v>
      </c>
      <c r="D15" s="2">
        <f>'[2]Pc, Summer, S2'!D15*Main!$B$8+_xlfn.IFNA(VLOOKUP($A15,'EV Distribution'!$A$2:$B$27,2,FALSE),0)*'EV Scenarios'!D$2</f>
        <v>0.85039046915872074</v>
      </c>
      <c r="E15" s="2">
        <f>'[2]Pc, Summer, S2'!E15*Main!$B$8+_xlfn.IFNA(VLOOKUP($A15,'EV Distribution'!$A$2:$B$27,2,FALSE),0)*'EV Scenarios'!E$2</f>
        <v>0.80960796782268729</v>
      </c>
      <c r="F15" s="2">
        <f>'[2]Pc, Summer, S2'!F15*Main!$B$8+_xlfn.IFNA(VLOOKUP($A15,'EV Distribution'!$A$2:$B$27,2,FALSE),0)*'EV Scenarios'!F$2</f>
        <v>0.79512860707957134</v>
      </c>
      <c r="G15" s="2">
        <f>'[2]Pc, Summer, S2'!G15*Main!$B$8+_xlfn.IFNA(VLOOKUP($A15,'EV Distribution'!$A$2:$B$27,2,FALSE),0)*'EV Scenarios'!G$2</f>
        <v>0.8080714559249571</v>
      </c>
      <c r="H15" s="2">
        <f>'[2]Pc, Summer, S2'!H15*Main!$B$8+_xlfn.IFNA(VLOOKUP($A15,'EV Distribution'!$A$2:$B$27,2,FALSE),0)*'EV Scenarios'!H$2</f>
        <v>0.87675478082018388</v>
      </c>
      <c r="I15" s="2">
        <f>'[2]Pc, Summer, S2'!I15*Main!$B$8+_xlfn.IFNA(VLOOKUP($A15,'EV Distribution'!$A$2:$B$27,2,FALSE),0)*'EV Scenarios'!I$2</f>
        <v>0.65243190912159321</v>
      </c>
      <c r="J15" s="2">
        <f>'[2]Pc, Summer, S2'!J15*Main!$B$8+_xlfn.IFNA(VLOOKUP($A15,'EV Distribution'!$A$2:$B$27,2,FALSE),0)*'EV Scenarios'!J$2</f>
        <v>0.73036831389052959</v>
      </c>
      <c r="K15" s="2">
        <f>'[2]Pc, Summer, S2'!K15*Main!$B$8+_xlfn.IFNA(VLOOKUP($A15,'EV Distribution'!$A$2:$B$27,2,FALSE),0)*'EV Scenarios'!K$2</f>
        <v>0.83685641816443068</v>
      </c>
      <c r="L15" s="2">
        <f>'[2]Pc, Summer, S2'!L15*Main!$B$8+_xlfn.IFNA(VLOOKUP($A15,'EV Distribution'!$A$2:$B$27,2,FALSE),0)*'EV Scenarios'!L$2</f>
        <v>0.86770907736337299</v>
      </c>
      <c r="M15" s="2">
        <f>'[2]Pc, Summer, S2'!M15*Main!$B$8+_xlfn.IFNA(VLOOKUP($A15,'EV Distribution'!$A$2:$B$27,2,FALSE),0)*'EV Scenarios'!M$2</f>
        <v>0.87378981780721743</v>
      </c>
      <c r="N15" s="2">
        <f>'[2]Pc, Summer, S2'!N15*Main!$B$8+_xlfn.IFNA(VLOOKUP($A15,'EV Distribution'!$A$2:$B$27,2,FALSE),0)*'EV Scenarios'!N$2</f>
        <v>0.87799216694090521</v>
      </c>
      <c r="O15" s="2">
        <f>'[2]Pc, Summer, S2'!O15*Main!$B$8+_xlfn.IFNA(VLOOKUP($A15,'EV Distribution'!$A$2:$B$27,2,FALSE),0)*'EV Scenarios'!O$2</f>
        <v>0.85151488390571828</v>
      </c>
      <c r="P15" s="2">
        <f>'[2]Pc, Summer, S2'!P15*Main!$B$8+_xlfn.IFNA(VLOOKUP($A15,'EV Distribution'!$A$2:$B$27,2,FALSE),0)*'EV Scenarios'!P$2</f>
        <v>0.80142837457457894</v>
      </c>
      <c r="Q15" s="2">
        <f>'[2]Pc, Summer, S2'!Q15*Main!$B$8+_xlfn.IFNA(VLOOKUP($A15,'EV Distribution'!$A$2:$B$27,2,FALSE),0)*'EV Scenarios'!Q$2</f>
        <v>0.78370321664135245</v>
      </c>
      <c r="R15" s="2">
        <f>'[2]Pc, Summer, S2'!R15*Main!$B$8+_xlfn.IFNA(VLOOKUP($A15,'EV Distribution'!$A$2:$B$27,2,FALSE),0)*'EV Scenarios'!R$2</f>
        <v>0.81426222962900463</v>
      </c>
      <c r="S15" s="2">
        <f>'[2]Pc, Summer, S2'!S15*Main!$B$8+_xlfn.IFNA(VLOOKUP($A15,'EV Distribution'!$A$2:$B$27,2,FALSE),0)*'EV Scenarios'!S$2</f>
        <v>0.79432632045818918</v>
      </c>
      <c r="T15" s="2">
        <f>'[2]Pc, Summer, S2'!T15*Main!$B$8+_xlfn.IFNA(VLOOKUP($A15,'EV Distribution'!$A$2:$B$27,2,FALSE),0)*'EV Scenarios'!T$2</f>
        <v>0.75431967727758553</v>
      </c>
      <c r="U15" s="2">
        <f>'[2]Pc, Summer, S2'!U15*Main!$B$8+_xlfn.IFNA(VLOOKUP($A15,'EV Distribution'!$A$2:$B$27,2,FALSE),0)*'EV Scenarios'!U$2</f>
        <v>0.78217053395634684</v>
      </c>
      <c r="V15" s="2">
        <f>'[2]Pc, Summer, S2'!V15*Main!$B$8+_xlfn.IFNA(VLOOKUP($A15,'EV Distribution'!$A$2:$B$27,2,FALSE),0)*'EV Scenarios'!V$2</f>
        <v>0.82509030732287014</v>
      </c>
      <c r="W15" s="2">
        <f>'[2]Pc, Summer, S2'!W15*Main!$B$8+_xlfn.IFNA(VLOOKUP($A15,'EV Distribution'!$A$2:$B$27,2,FALSE),0)*'EV Scenarios'!W$2</f>
        <v>0.82823292770652268</v>
      </c>
      <c r="X15" s="2">
        <f>'[2]Pc, Summer, S2'!X15*Main!$B$8+_xlfn.IFNA(VLOOKUP($A15,'EV Distribution'!$A$2:$B$27,2,FALSE),0)*'EV Scenarios'!X$2</f>
        <v>1.1236212391710967</v>
      </c>
      <c r="Y15" s="2">
        <f>'[2]Pc, Summer, S2'!Y15*Main!$B$8+_xlfn.IFNA(VLOOKUP($A15,'EV Distribution'!$A$2:$B$27,2,FALSE),0)*'EV Scenarios'!Y$2</f>
        <v>1.0570613480226703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8.1149501092734795</v>
      </c>
      <c r="C2" s="2">
        <f>'[2]Pc, Summer, S3'!C2*Main!$B$8+_xlfn.IFNA(VLOOKUP($A2,'EV Distribution'!$A$2:$B$27,2,FALSE),0)*'EV Scenarios'!C$2</f>
        <v>7.7389944551092729</v>
      </c>
      <c r="D2" s="2">
        <f>'[2]Pc, Summer, S3'!D2*Main!$B$8+_xlfn.IFNA(VLOOKUP($A2,'EV Distribution'!$A$2:$B$27,2,FALSE),0)*'EV Scenarios'!D$2</f>
        <v>7.5089404939456585</v>
      </c>
      <c r="E2" s="2">
        <f>'[2]Pc, Summer, S3'!E2*Main!$B$8+_xlfn.IFNA(VLOOKUP($A2,'EV Distribution'!$A$2:$B$27,2,FALSE),0)*'EV Scenarios'!E$2</f>
        <v>7.5410199542232732</v>
      </c>
      <c r="F2" s="2">
        <f>'[2]Pc, Summer, S3'!F2*Main!$B$8+_xlfn.IFNA(VLOOKUP($A2,'EV Distribution'!$A$2:$B$27,2,FALSE),0)*'EV Scenarios'!F$2</f>
        <v>7.4745619270525703</v>
      </c>
      <c r="G2" s="2">
        <f>'[2]Pc, Summer, S3'!G2*Main!$B$8+_xlfn.IFNA(VLOOKUP($A2,'EV Distribution'!$A$2:$B$27,2,FALSE),0)*'EV Scenarios'!G$2</f>
        <v>7.4941161170998241</v>
      </c>
      <c r="H2" s="2">
        <f>'[2]Pc, Summer, S3'!H2*Main!$B$8+_xlfn.IFNA(VLOOKUP($A2,'EV Distribution'!$A$2:$B$27,2,FALSE),0)*'EV Scenarios'!H$2</f>
        <v>7.4616471175428245</v>
      </c>
      <c r="I2" s="2">
        <f>'[2]Pc, Summer, S3'!I2*Main!$B$8+_xlfn.IFNA(VLOOKUP($A2,'EV Distribution'!$A$2:$B$27,2,FALSE),0)*'EV Scenarios'!I$2</f>
        <v>7.705280453337271</v>
      </c>
      <c r="J2" s="2">
        <f>'[2]Pc, Summer, S3'!J2*Main!$B$8+_xlfn.IFNA(VLOOKUP($A2,'EV Distribution'!$A$2:$B$27,2,FALSE),0)*'EV Scenarios'!J$2</f>
        <v>8.088235146928529</v>
      </c>
      <c r="K2" s="2">
        <f>'[2]Pc, Summer, S3'!K2*Main!$B$8+_xlfn.IFNA(VLOOKUP($A2,'EV Distribution'!$A$2:$B$27,2,FALSE),0)*'EV Scenarios'!K$2</f>
        <v>8.6839949468399293</v>
      </c>
      <c r="L2" s="2">
        <f>'[2]Pc, Summer, S3'!L2*Main!$B$8+_xlfn.IFNA(VLOOKUP($A2,'EV Distribution'!$A$2:$B$27,2,FALSE),0)*'EV Scenarios'!L$2</f>
        <v>8.6538086828115759</v>
      </c>
      <c r="M2" s="2">
        <f>'[2]Pc, Summer, S3'!M2*Main!$B$8+_xlfn.IFNA(VLOOKUP($A2,'EV Distribution'!$A$2:$B$27,2,FALSE),0)*'EV Scenarios'!M$2</f>
        <v>8.5614281549025399</v>
      </c>
      <c r="N2" s="2">
        <f>'[2]Pc, Summer, S3'!N2*Main!$B$8+_xlfn.IFNA(VLOOKUP($A2,'EV Distribution'!$A$2:$B$27,2,FALSE),0)*'EV Scenarios'!N$2</f>
        <v>8.432823798730066</v>
      </c>
      <c r="O2" s="2">
        <f>'[2]Pc, Summer, S3'!O2*Main!$B$8+_xlfn.IFNA(VLOOKUP($A2,'EV Distribution'!$A$2:$B$27,2,FALSE),0)*'EV Scenarios'!O$2</f>
        <v>8.6068440327820444</v>
      </c>
      <c r="P2" s="2">
        <f>'[2]Pc, Summer, S3'!P2*Main!$B$8+_xlfn.IFNA(VLOOKUP($A2,'EV Distribution'!$A$2:$B$27,2,FALSE),0)*'EV Scenarios'!P$2</f>
        <v>8.5249601070584777</v>
      </c>
      <c r="Q2" s="2">
        <f>'[2]Pc, Summer, S3'!Q2*Main!$B$8+_xlfn.IFNA(VLOOKUP($A2,'EV Distribution'!$A$2:$B$27,2,FALSE),0)*'EV Scenarios'!Q$2</f>
        <v>8.6851922246012982</v>
      </c>
      <c r="R2" s="2">
        <f>'[2]Pc, Summer, S3'!R2*Main!$B$8+_xlfn.IFNA(VLOOKUP($A2,'EV Distribution'!$A$2:$B$27,2,FALSE),0)*'EV Scenarios'!R$2</f>
        <v>9.1465207398109865</v>
      </c>
      <c r="S2" s="2">
        <f>'[2]Pc, Summer, S3'!S2*Main!$B$8+_xlfn.IFNA(VLOOKUP($A2,'EV Distribution'!$A$2:$B$27,2,FALSE),0)*'EV Scenarios'!S$2</f>
        <v>8.7010737780567045</v>
      </c>
      <c r="T2" s="2">
        <f>'[2]Pc, Summer, S3'!T2*Main!$B$8+_xlfn.IFNA(VLOOKUP($A2,'EV Distribution'!$A$2:$B$27,2,FALSE),0)*'EV Scenarios'!T$2</f>
        <v>8.6197417557590068</v>
      </c>
      <c r="U2" s="2">
        <f>'[2]Pc, Summer, S3'!U2*Main!$B$8+_xlfn.IFNA(VLOOKUP($A2,'EV Distribution'!$A$2:$B$27,2,FALSE),0)*'EV Scenarios'!U$2</f>
        <v>8.7514142808623738</v>
      </c>
      <c r="V2" s="2">
        <f>'[2]Pc, Summer, S3'!V2*Main!$B$8+_xlfn.IFNA(VLOOKUP($A2,'EV Distribution'!$A$2:$B$27,2,FALSE),0)*'EV Scenarios'!V$2</f>
        <v>8.9098796256645016</v>
      </c>
      <c r="W2" s="2">
        <f>'[2]Pc, Summer, S3'!W2*Main!$B$8+_xlfn.IFNA(VLOOKUP($A2,'EV Distribution'!$A$2:$B$27,2,FALSE),0)*'EV Scenarios'!W$2</f>
        <v>8.3209215704370951</v>
      </c>
      <c r="X2" s="2">
        <f>'[2]Pc, Summer, S3'!X2*Main!$B$8+_xlfn.IFNA(VLOOKUP($A2,'EV Distribution'!$A$2:$B$27,2,FALSE),0)*'EV Scenarios'!X$2</f>
        <v>8.0887854090372127</v>
      </c>
      <c r="Y2" s="2">
        <f>'[2]Pc, Summer, S3'!Y2*Main!$B$8+_xlfn.IFNA(VLOOKUP($A2,'EV Distribution'!$A$2:$B$27,2,FALSE),0)*'EV Scenarios'!Y$2</f>
        <v>7.9239552466036631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2.4034841004626899</v>
      </c>
      <c r="C3" s="2">
        <f>'[2]Pc, Summer, S3'!C3*Main!$B$8+_xlfn.IFNA(VLOOKUP($A3,'EV Distribution'!$A$2:$B$27,2,FALSE),0)*'EV Scenarios'!C$2</f>
        <v>2.2368104973560601</v>
      </c>
      <c r="D3" s="2">
        <f>'[2]Pc, Summer, S3'!D3*Main!$B$8+_xlfn.IFNA(VLOOKUP($A3,'EV Distribution'!$A$2:$B$27,2,FALSE),0)*'EV Scenarios'!D$2</f>
        <v>2.0502029713737238</v>
      </c>
      <c r="E3" s="2">
        <f>'[2]Pc, Summer, S3'!E3*Main!$B$8+_xlfn.IFNA(VLOOKUP($A3,'EV Distribution'!$A$2:$B$27,2,FALSE),0)*'EV Scenarios'!E$2</f>
        <v>1.9575224413903189</v>
      </c>
      <c r="F3" s="2">
        <f>'[2]Pc, Summer, S3'!F3*Main!$B$8+_xlfn.IFNA(VLOOKUP($A3,'EV Distribution'!$A$2:$B$27,2,FALSE),0)*'EV Scenarios'!F$2</f>
        <v>1.905285420428656</v>
      </c>
      <c r="G3" s="2">
        <f>'[2]Pc, Summer, S3'!G3*Main!$B$8+_xlfn.IFNA(VLOOKUP($A3,'EV Distribution'!$A$2:$B$27,2,FALSE),0)*'EV Scenarios'!G$2</f>
        <v>1.8713679901836693</v>
      </c>
      <c r="H3" s="2">
        <f>'[2]Pc, Summer, S3'!H3*Main!$B$8+_xlfn.IFNA(VLOOKUP($A3,'EV Distribution'!$A$2:$B$27,2,FALSE),0)*'EV Scenarios'!H$2</f>
        <v>2.0564852201291028</v>
      </c>
      <c r="I3" s="2">
        <f>'[2]Pc, Summer, S3'!I3*Main!$B$8+_xlfn.IFNA(VLOOKUP($A3,'EV Distribution'!$A$2:$B$27,2,FALSE),0)*'EV Scenarios'!I$2</f>
        <v>2.2012735836638258</v>
      </c>
      <c r="J3" s="2">
        <f>'[2]Pc, Summer, S3'!J3*Main!$B$8+_xlfn.IFNA(VLOOKUP($A3,'EV Distribution'!$A$2:$B$27,2,FALSE),0)*'EV Scenarios'!J$2</f>
        <v>2.6828860590175232</v>
      </c>
      <c r="K3" s="2">
        <f>'[2]Pc, Summer, S3'!K3*Main!$B$8+_xlfn.IFNA(VLOOKUP($A3,'EV Distribution'!$A$2:$B$27,2,FALSE),0)*'EV Scenarios'!K$2</f>
        <v>3.0186225323109164</v>
      </c>
      <c r="L3" s="2">
        <f>'[2]Pc, Summer, S3'!L3*Main!$B$8+_xlfn.IFNA(VLOOKUP($A3,'EV Distribution'!$A$2:$B$27,2,FALSE),0)*'EV Scenarios'!L$2</f>
        <v>2.9939744295488424</v>
      </c>
      <c r="M3" s="2">
        <f>'[2]Pc, Summer, S3'!M3*Main!$B$8+_xlfn.IFNA(VLOOKUP($A3,'EV Distribution'!$A$2:$B$27,2,FALSE),0)*'EV Scenarios'!M$2</f>
        <v>2.9318104217646894</v>
      </c>
      <c r="N3" s="2">
        <f>'[2]Pc, Summer, S3'!N3*Main!$B$8+_xlfn.IFNA(VLOOKUP($A3,'EV Distribution'!$A$2:$B$27,2,FALSE),0)*'EV Scenarios'!N$2</f>
        <v>2.8437150242947147</v>
      </c>
      <c r="O3" s="2">
        <f>'[2]Pc, Summer, S3'!O3*Main!$B$8+_xlfn.IFNA(VLOOKUP($A3,'EV Distribution'!$A$2:$B$27,2,FALSE),0)*'EV Scenarios'!O$2</f>
        <v>2.4888787284125109</v>
      </c>
      <c r="P3" s="2">
        <f>'[2]Pc, Summer, S3'!P3*Main!$B$8+_xlfn.IFNA(VLOOKUP($A3,'EV Distribution'!$A$2:$B$27,2,FALSE),0)*'EV Scenarios'!P$2</f>
        <v>2.239451637273929</v>
      </c>
      <c r="Q3" s="2">
        <f>'[2]Pc, Summer, S3'!Q3*Main!$B$8+_xlfn.IFNA(VLOOKUP($A3,'EV Distribution'!$A$2:$B$27,2,FALSE),0)*'EV Scenarios'!Q$2</f>
        <v>2.0968850742904959</v>
      </c>
      <c r="R3" s="2">
        <f>'[2]Pc, Summer, S3'!R3*Main!$B$8+_xlfn.IFNA(VLOOKUP($A3,'EV Distribution'!$A$2:$B$27,2,FALSE),0)*'EV Scenarios'!R$2</f>
        <v>2.0993375404677526</v>
      </c>
      <c r="S3" s="2">
        <f>'[2]Pc, Summer, S3'!S3*Main!$B$8+_xlfn.IFNA(VLOOKUP($A3,'EV Distribution'!$A$2:$B$27,2,FALSE),0)*'EV Scenarios'!S$2</f>
        <v>2.1612859357860099</v>
      </c>
      <c r="T3" s="2">
        <f>'[2]Pc, Summer, S3'!T3*Main!$B$8+_xlfn.IFNA(VLOOKUP($A3,'EV Distribution'!$A$2:$B$27,2,FALSE),0)*'EV Scenarios'!T$2</f>
        <v>2.3221352731133802</v>
      </c>
      <c r="U3" s="2">
        <f>'[2]Pc, Summer, S3'!U3*Main!$B$8+_xlfn.IFNA(VLOOKUP($A3,'EV Distribution'!$A$2:$B$27,2,FALSE),0)*'EV Scenarios'!U$2</f>
        <v>2.6819638261890697</v>
      </c>
      <c r="V3" s="2">
        <f>'[2]Pc, Summer, S3'!V3*Main!$B$8+_xlfn.IFNA(VLOOKUP($A3,'EV Distribution'!$A$2:$B$27,2,FALSE),0)*'EV Scenarios'!V$2</f>
        <v>2.8055541710263552</v>
      </c>
      <c r="W3" s="2">
        <f>'[2]Pc, Summer, S3'!W3*Main!$B$8+_xlfn.IFNA(VLOOKUP($A3,'EV Distribution'!$A$2:$B$27,2,FALSE),0)*'EV Scenarios'!W$2</f>
        <v>2.9111934725972493</v>
      </c>
      <c r="X3" s="2">
        <f>'[2]Pc, Summer, S3'!X3*Main!$B$8+_xlfn.IFNA(VLOOKUP($A3,'EV Distribution'!$A$2:$B$27,2,FALSE),0)*'EV Scenarios'!X$2</f>
        <v>3.0149839267080134</v>
      </c>
      <c r="Y3" s="2">
        <f>'[2]Pc, Summer, S3'!Y3*Main!$B$8+_xlfn.IFNA(VLOOKUP($A3,'EV Distribution'!$A$2:$B$27,2,FALSE),0)*'EV Scenarios'!Y$2</f>
        <v>2.6002806694934324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5.1270288792085061</v>
      </c>
      <c r="C4" s="2">
        <f>'[2]Pc, Summer, S3'!C4*Main!$B$8+_xlfn.IFNA(VLOOKUP($A4,'EV Distribution'!$A$2:$B$27,2,FALSE),0)*'EV Scenarios'!C$2</f>
        <v>4.7629771515062025</v>
      </c>
      <c r="D4" s="2">
        <f>'[2]Pc, Summer, S3'!D4*Main!$B$8+_xlfn.IFNA(VLOOKUP($A4,'EV Distribution'!$A$2:$B$27,2,FALSE),0)*'EV Scenarios'!D$2</f>
        <v>4.6466391162138221</v>
      </c>
      <c r="E4" s="2">
        <f>'[2]Pc, Summer, S3'!E4*Main!$B$8+_xlfn.IFNA(VLOOKUP($A4,'EV Distribution'!$A$2:$B$27,2,FALSE),0)*'EV Scenarios'!E$2</f>
        <v>4.3846707523626698</v>
      </c>
      <c r="F4" s="2">
        <f>'[2]Pc, Summer, S3'!F4*Main!$B$8+_xlfn.IFNA(VLOOKUP($A4,'EV Distribution'!$A$2:$B$27,2,FALSE),0)*'EV Scenarios'!F$2</f>
        <v>4.1054828669521566</v>
      </c>
      <c r="G4" s="2">
        <f>'[2]Pc, Summer, S3'!G4*Main!$B$8+_xlfn.IFNA(VLOOKUP($A4,'EV Distribution'!$A$2:$B$27,2,FALSE),0)*'EV Scenarios'!G$2</f>
        <v>4.0345203920555228</v>
      </c>
      <c r="H4" s="2">
        <f>'[2]Pc, Summer, S3'!H4*Main!$B$8+_xlfn.IFNA(VLOOKUP($A4,'EV Distribution'!$A$2:$B$27,2,FALSE),0)*'EV Scenarios'!H$2</f>
        <v>4.1740408121677497</v>
      </c>
      <c r="I4" s="2">
        <f>'[2]Pc, Summer, S3'!I4*Main!$B$8+_xlfn.IFNA(VLOOKUP($A4,'EV Distribution'!$A$2:$B$27,2,FALSE),0)*'EV Scenarios'!I$2</f>
        <v>4.9002118901358536</v>
      </c>
      <c r="J4" s="2">
        <f>'[2]Pc, Summer, S3'!J4*Main!$B$8+_xlfn.IFNA(VLOOKUP($A4,'EV Distribution'!$A$2:$B$27,2,FALSE),0)*'EV Scenarios'!J$2</f>
        <v>5.4907063865918486</v>
      </c>
      <c r="K4" s="2">
        <f>'[2]Pc, Summer, S3'!K4*Main!$B$8+_xlfn.IFNA(VLOOKUP($A4,'EV Distribution'!$A$2:$B$27,2,FALSE),0)*'EV Scenarios'!K$2</f>
        <v>5.9816752384819845</v>
      </c>
      <c r="L4" s="2">
        <f>'[2]Pc, Summer, S3'!L4*Main!$B$8+_xlfn.IFNA(VLOOKUP($A4,'EV Distribution'!$A$2:$B$27,2,FALSE),0)*'EV Scenarios'!L$2</f>
        <v>6.3825822386296522</v>
      </c>
      <c r="M4" s="2">
        <f>'[2]Pc, Summer, S3'!M4*Main!$B$8+_xlfn.IFNA(VLOOKUP($A4,'EV Distribution'!$A$2:$B$27,2,FALSE),0)*'EV Scenarios'!M$2</f>
        <v>6.5680977532486713</v>
      </c>
      <c r="N4" s="2">
        <f>'[2]Pc, Summer, S3'!N4*Main!$B$8+_xlfn.IFNA(VLOOKUP($A4,'EV Distribution'!$A$2:$B$27,2,FALSE),0)*'EV Scenarios'!N$2</f>
        <v>6.3674268628174842</v>
      </c>
      <c r="O4" s="2">
        <f>'[2]Pc, Summer, S3'!O4*Main!$B$8+_xlfn.IFNA(VLOOKUP($A4,'EV Distribution'!$A$2:$B$27,2,FALSE),0)*'EV Scenarios'!O$2</f>
        <v>5.8054884236562314</v>
      </c>
      <c r="P4" s="2">
        <f>'[2]Pc, Summer, S3'!P4*Main!$B$8+_xlfn.IFNA(VLOOKUP($A4,'EV Distribution'!$A$2:$B$27,2,FALSE),0)*'EV Scenarios'!P$2</f>
        <v>5.3554169875959845</v>
      </c>
      <c r="Q4" s="2">
        <f>'[2]Pc, Summer, S3'!Q4*Main!$B$8+_xlfn.IFNA(VLOOKUP($A4,'EV Distribution'!$A$2:$B$27,2,FALSE),0)*'EV Scenarios'!Q$2</f>
        <v>5.0756496330478447</v>
      </c>
      <c r="R4" s="2">
        <f>'[2]Pc, Summer, S3'!R4*Main!$B$8+_xlfn.IFNA(VLOOKUP($A4,'EV Distribution'!$A$2:$B$27,2,FALSE),0)*'EV Scenarios'!R$2</f>
        <v>5.0204151432368578</v>
      </c>
      <c r="S4" s="2">
        <f>'[2]Pc, Summer, S3'!S4*Main!$B$8+_xlfn.IFNA(VLOOKUP($A4,'EV Distribution'!$A$2:$B$27,2,FALSE),0)*'EV Scenarios'!S$2</f>
        <v>5.1156255965741284</v>
      </c>
      <c r="T4" s="2">
        <f>'[2]Pc, Summer, S3'!T4*Main!$B$8+_xlfn.IFNA(VLOOKUP($A4,'EV Distribution'!$A$2:$B$27,2,FALSE),0)*'EV Scenarios'!T$2</f>
        <v>5.3299507309509755</v>
      </c>
      <c r="U4" s="2">
        <f>'[2]Pc, Summer, S3'!U4*Main!$B$8+_xlfn.IFNA(VLOOKUP($A4,'EV Distribution'!$A$2:$B$27,2,FALSE),0)*'EV Scenarios'!U$2</f>
        <v>5.5148771389545184</v>
      </c>
      <c r="V4" s="2">
        <f>'[2]Pc, Summer, S3'!V4*Main!$B$8+_xlfn.IFNA(VLOOKUP($A4,'EV Distribution'!$A$2:$B$27,2,FALSE),0)*'EV Scenarios'!V$2</f>
        <v>5.8717911990549316</v>
      </c>
      <c r="W4" s="2">
        <f>'[2]Pc, Summer, S3'!W4*Main!$B$8+_xlfn.IFNA(VLOOKUP($A4,'EV Distribution'!$A$2:$B$27,2,FALSE),0)*'EV Scenarios'!W$2</f>
        <v>6.2009850110750149</v>
      </c>
      <c r="X4" s="2">
        <f>'[2]Pc, Summer, S3'!X4*Main!$B$8+_xlfn.IFNA(VLOOKUP($A4,'EV Distribution'!$A$2:$B$27,2,FALSE),0)*'EV Scenarios'!X$2</f>
        <v>5.796903324719433</v>
      </c>
      <c r="Y4" s="2">
        <f>'[2]Pc, Summer, S3'!Y4*Main!$B$8+_xlfn.IFNA(VLOOKUP($A4,'EV Distribution'!$A$2:$B$27,2,FALSE),0)*'EV Scenarios'!Y$2</f>
        <v>5.0303995702894282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1.1439065679759794</v>
      </c>
      <c r="C5" s="2">
        <f>'[2]Pc, Summer, S3'!C5*Main!$B$8+_xlfn.IFNA(VLOOKUP($A5,'EV Distribution'!$A$2:$B$27,2,FALSE),0)*'EV Scenarios'!C$2</f>
        <v>0.97115243179197253</v>
      </c>
      <c r="D5" s="2">
        <f>'[2]Pc, Summer, S3'!D5*Main!$B$8+_xlfn.IFNA(VLOOKUP($A5,'EV Distribution'!$A$2:$B$27,2,FALSE),0)*'EV Scenarios'!D$2</f>
        <v>0.76649656115517684</v>
      </c>
      <c r="E5" s="2">
        <f>'[2]Pc, Summer, S3'!E5*Main!$B$8+_xlfn.IFNA(VLOOKUP($A5,'EV Distribution'!$A$2:$B$27,2,FALSE),0)*'EV Scenarios'!E$2</f>
        <v>1.1892861293702359</v>
      </c>
      <c r="F5" s="2">
        <f>'[2]Pc, Summer, S3'!F5*Main!$B$8+_xlfn.IFNA(VLOOKUP($A5,'EV Distribution'!$A$2:$B$27,2,FALSE),0)*'EV Scenarios'!F$2</f>
        <v>0.89794951153911062</v>
      </c>
      <c r="G5" s="2">
        <f>'[2]Pc, Summer, S3'!G5*Main!$B$8+_xlfn.IFNA(VLOOKUP($A5,'EV Distribution'!$A$2:$B$27,2,FALSE),0)*'EV Scenarios'!G$2</f>
        <v>0.52310402975838888</v>
      </c>
      <c r="H5" s="2">
        <f>'[2]Pc, Summer, S3'!H5*Main!$B$8+_xlfn.IFNA(VLOOKUP($A5,'EV Distribution'!$A$2:$B$27,2,FALSE),0)*'EV Scenarios'!H$2</f>
        <v>0.84228232216690568</v>
      </c>
      <c r="I5" s="2">
        <f>'[2]Pc, Summer, S3'!I5*Main!$B$8+_xlfn.IFNA(VLOOKUP($A5,'EV Distribution'!$A$2:$B$27,2,FALSE),0)*'EV Scenarios'!I$2</f>
        <v>1.0574649702556747</v>
      </c>
      <c r="J5" s="2">
        <f>'[2]Pc, Summer, S3'!J5*Main!$B$8+_xlfn.IFNA(VLOOKUP($A5,'EV Distribution'!$A$2:$B$27,2,FALSE),0)*'EV Scenarios'!J$2</f>
        <v>1.3708865810198858</v>
      </c>
      <c r="K5" s="2">
        <f>'[2]Pc, Summer, S3'!K5*Main!$B$8+_xlfn.IFNA(VLOOKUP($A5,'EV Distribution'!$A$2:$B$27,2,FALSE),0)*'EV Scenarios'!K$2</f>
        <v>1.6446383319269822</v>
      </c>
      <c r="L5" s="2">
        <f>'[2]Pc, Summer, S3'!L5*Main!$B$8+_xlfn.IFNA(VLOOKUP($A5,'EV Distribution'!$A$2:$B$27,2,FALSE),0)*'EV Scenarios'!L$2</f>
        <v>1.7968292361052514</v>
      </c>
      <c r="M5" s="2">
        <f>'[2]Pc, Summer, S3'!M5*Main!$B$8+_xlfn.IFNA(VLOOKUP($A5,'EV Distribution'!$A$2:$B$27,2,FALSE),0)*'EV Scenarios'!M$2</f>
        <v>1.8213648628456109</v>
      </c>
      <c r="N5" s="2">
        <f>'[2]Pc, Summer, S3'!N5*Main!$B$8+_xlfn.IFNA(VLOOKUP($A5,'EV Distribution'!$A$2:$B$27,2,FALSE),0)*'EV Scenarios'!N$2</f>
        <v>1.5711627952634097</v>
      </c>
      <c r="O5" s="2">
        <f>'[2]Pc, Summer, S3'!O5*Main!$B$8+_xlfn.IFNA(VLOOKUP($A5,'EV Distribution'!$A$2:$B$27,2,FALSE),0)*'EV Scenarios'!O$2</f>
        <v>1.2197988952760666</v>
      </c>
      <c r="P5" s="2">
        <f>'[2]Pc, Summer, S3'!P5*Main!$B$8+_xlfn.IFNA(VLOOKUP($A5,'EV Distribution'!$A$2:$B$27,2,FALSE),0)*'EV Scenarios'!P$2</f>
        <v>0.97132742950665207</v>
      </c>
      <c r="Q5" s="2">
        <f>'[2]Pc, Summer, S3'!Q5*Main!$B$8+_xlfn.IFNA(VLOOKUP($A5,'EV Distribution'!$A$2:$B$27,2,FALSE),0)*'EV Scenarios'!Q$2</f>
        <v>0.92687506247714679</v>
      </c>
      <c r="R5" s="2">
        <f>'[2]Pc, Summer, S3'!R5*Main!$B$8+_xlfn.IFNA(VLOOKUP($A5,'EV Distribution'!$A$2:$B$27,2,FALSE),0)*'EV Scenarios'!R$2</f>
        <v>0.87523278633308021</v>
      </c>
      <c r="S5" s="2">
        <f>'[2]Pc, Summer, S3'!S5*Main!$B$8+_xlfn.IFNA(VLOOKUP($A5,'EV Distribution'!$A$2:$B$27,2,FALSE),0)*'EV Scenarios'!S$2</f>
        <v>0.95444388247827172</v>
      </c>
      <c r="T5" s="2">
        <f>'[2]Pc, Summer, S3'!T5*Main!$B$8+_xlfn.IFNA(VLOOKUP($A5,'EV Distribution'!$A$2:$B$27,2,FALSE),0)*'EV Scenarios'!T$2</f>
        <v>1.2430543177087729</v>
      </c>
      <c r="U5" s="2">
        <f>'[2]Pc, Summer, S3'!U5*Main!$B$8+_xlfn.IFNA(VLOOKUP($A5,'EV Distribution'!$A$2:$B$27,2,FALSE),0)*'EV Scenarios'!U$2</f>
        <v>1.4458216938795603</v>
      </c>
      <c r="V5" s="2">
        <f>'[2]Pc, Summer, S3'!V5*Main!$B$8+_xlfn.IFNA(VLOOKUP($A5,'EV Distribution'!$A$2:$B$27,2,FALSE),0)*'EV Scenarios'!V$2</f>
        <v>1.5681475932059181</v>
      </c>
      <c r="W5" s="2">
        <f>'[2]Pc, Summer, S3'!W5*Main!$B$8+_xlfn.IFNA(VLOOKUP($A5,'EV Distribution'!$A$2:$B$27,2,FALSE),0)*'EV Scenarios'!W$2</f>
        <v>2.0031928996498185</v>
      </c>
      <c r="X5" s="2">
        <f>'[2]Pc, Summer, S3'!X5*Main!$B$8+_xlfn.IFNA(VLOOKUP($A5,'EV Distribution'!$A$2:$B$27,2,FALSE),0)*'EV Scenarios'!X$2</f>
        <v>1.864107043955503</v>
      </c>
      <c r="Y5" s="2">
        <f>'[2]Pc, Summer, S3'!Y5*Main!$B$8+_xlfn.IFNA(VLOOKUP($A5,'EV Distribution'!$A$2:$B$27,2,FALSE),0)*'EV Scenarios'!Y$2</f>
        <v>1.3788619940651987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5.6236980062512307</v>
      </c>
      <c r="C6" s="2">
        <f>'[2]Pc, Summer, S3'!C6*Main!$B$8+_xlfn.IFNA(VLOOKUP($A6,'EV Distribution'!$A$2:$B$27,2,FALSE),0)*'EV Scenarios'!C$2</f>
        <v>5.0635922139833491</v>
      </c>
      <c r="D6" s="2">
        <f>'[2]Pc, Summer, S3'!D6*Main!$B$8+_xlfn.IFNA(VLOOKUP($A6,'EV Distribution'!$A$2:$B$27,2,FALSE),0)*'EV Scenarios'!D$2</f>
        <v>4.7550466047169015</v>
      </c>
      <c r="E6" s="2">
        <f>'[2]Pc, Summer, S3'!E6*Main!$B$8+_xlfn.IFNA(VLOOKUP($A6,'EV Distribution'!$A$2:$B$27,2,FALSE),0)*'EV Scenarios'!E$2</f>
        <v>4.5934642946094568</v>
      </c>
      <c r="F6" s="2">
        <f>'[2]Pc, Summer, S3'!F6*Main!$B$8+_xlfn.IFNA(VLOOKUP($A6,'EV Distribution'!$A$2:$B$27,2,FALSE),0)*'EV Scenarios'!F$2</f>
        <v>4.4735367856088102</v>
      </c>
      <c r="G6" s="2">
        <f>'[2]Pc, Summer, S3'!G6*Main!$B$8+_xlfn.IFNA(VLOOKUP($A6,'EV Distribution'!$A$2:$B$27,2,FALSE),0)*'EV Scenarios'!G$2</f>
        <v>4.2796969417489388</v>
      </c>
      <c r="H6" s="2">
        <f>'[2]Pc, Summer, S3'!H6*Main!$B$8+_xlfn.IFNA(VLOOKUP($A6,'EV Distribution'!$A$2:$B$27,2,FALSE),0)*'EV Scenarios'!H$2</f>
        <v>4.5846268333895868</v>
      </c>
      <c r="I6" s="2">
        <f>'[2]Pc, Summer, S3'!I6*Main!$B$8+_xlfn.IFNA(VLOOKUP($A6,'EV Distribution'!$A$2:$B$27,2,FALSE),0)*'EV Scenarios'!I$2</f>
        <v>5.0682984618386637</v>
      </c>
      <c r="J6" s="2">
        <f>'[2]Pc, Summer, S3'!J6*Main!$B$8+_xlfn.IFNA(VLOOKUP($A6,'EV Distribution'!$A$2:$B$27,2,FALSE),0)*'EV Scenarios'!J$2</f>
        <v>5.8916665913565662</v>
      </c>
      <c r="K6" s="2">
        <f>'[2]Pc, Summer, S3'!K6*Main!$B$8+_xlfn.IFNA(VLOOKUP($A6,'EV Distribution'!$A$2:$B$27,2,FALSE),0)*'EV Scenarios'!K$2</f>
        <v>7.0326566344963863</v>
      </c>
      <c r="L6" s="2">
        <f>'[2]Pc, Summer, S3'!L6*Main!$B$8+_xlfn.IFNA(VLOOKUP($A6,'EV Distribution'!$A$2:$B$27,2,FALSE),0)*'EV Scenarios'!L$2</f>
        <v>7.870769479017242</v>
      </c>
      <c r="M6" s="2">
        <f>'[2]Pc, Summer, S3'!M6*Main!$B$8+_xlfn.IFNA(VLOOKUP($A6,'EV Distribution'!$A$2:$B$27,2,FALSE),0)*'EV Scenarios'!M$2</f>
        <v>8.4837679882147796</v>
      </c>
      <c r="N6" s="2">
        <f>'[2]Pc, Summer, S3'!N6*Main!$B$8+_xlfn.IFNA(VLOOKUP($A6,'EV Distribution'!$A$2:$B$27,2,FALSE),0)*'EV Scenarios'!N$2</f>
        <v>8.1981593841588598</v>
      </c>
      <c r="O6" s="2">
        <f>'[2]Pc, Summer, S3'!O6*Main!$B$8+_xlfn.IFNA(VLOOKUP($A6,'EV Distribution'!$A$2:$B$27,2,FALSE),0)*'EV Scenarios'!O$2</f>
        <v>7.1361321181053645</v>
      </c>
      <c r="P6" s="2">
        <f>'[2]Pc, Summer, S3'!P6*Main!$B$8+_xlfn.IFNA(VLOOKUP($A6,'EV Distribution'!$A$2:$B$27,2,FALSE),0)*'EV Scenarios'!P$2</f>
        <v>6.3654541254605803</v>
      </c>
      <c r="Q6" s="2">
        <f>'[2]Pc, Summer, S3'!Q6*Main!$B$8+_xlfn.IFNA(VLOOKUP($A6,'EV Distribution'!$A$2:$B$27,2,FALSE),0)*'EV Scenarios'!Q$2</f>
        <v>6.1877006679112876</v>
      </c>
      <c r="R6" s="2">
        <f>'[2]Pc, Summer, S3'!R6*Main!$B$8+_xlfn.IFNA(VLOOKUP($A6,'EV Distribution'!$A$2:$B$27,2,FALSE),0)*'EV Scenarios'!R$2</f>
        <v>5.9050471218321947</v>
      </c>
      <c r="S6" s="2">
        <f>'[2]Pc, Summer, S3'!S6*Main!$B$8+_xlfn.IFNA(VLOOKUP($A6,'EV Distribution'!$A$2:$B$27,2,FALSE),0)*'EV Scenarios'!S$2</f>
        <v>5.8227885472744925</v>
      </c>
      <c r="T6" s="2">
        <f>'[2]Pc, Summer, S3'!T6*Main!$B$8+_xlfn.IFNA(VLOOKUP($A6,'EV Distribution'!$A$2:$B$27,2,FALSE),0)*'EV Scenarios'!T$2</f>
        <v>6.0865533962675444</v>
      </c>
      <c r="U6" s="2">
        <f>'[2]Pc, Summer, S3'!U6*Main!$B$8+_xlfn.IFNA(VLOOKUP($A6,'EV Distribution'!$A$2:$B$27,2,FALSE),0)*'EV Scenarios'!U$2</f>
        <v>6.3099168201347293</v>
      </c>
      <c r="V6" s="2">
        <f>'[2]Pc, Summer, S3'!V6*Main!$B$8+_xlfn.IFNA(VLOOKUP($A6,'EV Distribution'!$A$2:$B$27,2,FALSE),0)*'EV Scenarios'!V$2</f>
        <v>6.9015098229755578</v>
      </c>
      <c r="W6" s="2">
        <f>'[2]Pc, Summer, S3'!W6*Main!$B$8+_xlfn.IFNA(VLOOKUP($A6,'EV Distribution'!$A$2:$B$27,2,FALSE),0)*'EV Scenarios'!W$2</f>
        <v>7.7067600710910487</v>
      </c>
      <c r="X6" s="2">
        <f>'[2]Pc, Summer, S3'!X6*Main!$B$8+_xlfn.IFNA(VLOOKUP($A6,'EV Distribution'!$A$2:$B$27,2,FALSE),0)*'EV Scenarios'!X$2</f>
        <v>7.7314486321126203</v>
      </c>
      <c r="Y6" s="2">
        <f>'[2]Pc, Summer, S3'!Y6*Main!$B$8+_xlfn.IFNA(VLOOKUP($A6,'EV Distribution'!$A$2:$B$27,2,FALSE),0)*'EV Scenarios'!Y$2</f>
        <v>6.6099851031910113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7.2936674778499695</v>
      </c>
      <c r="C7" s="2">
        <f>'[2]Pc, Summer, S3'!C7*Main!$B$8+_xlfn.IFNA(VLOOKUP($A7,'EV Distribution'!$A$2:$B$27,2,FALSE),0)*'EV Scenarios'!C$2</f>
        <v>7.2540889235085642</v>
      </c>
      <c r="D7" s="2">
        <f>'[2]Pc, Summer, S3'!D7*Main!$B$8+_xlfn.IFNA(VLOOKUP($A7,'EV Distribution'!$A$2:$B$27,2,FALSE),0)*'EV Scenarios'!D$2</f>
        <v>7.0477084797696401</v>
      </c>
      <c r="E7" s="2">
        <f>'[2]Pc, Summer, S3'!E7*Main!$B$8+_xlfn.IFNA(VLOOKUP($A7,'EV Distribution'!$A$2:$B$27,2,FALSE),0)*'EV Scenarios'!E$2</f>
        <v>7.0027010373597172</v>
      </c>
      <c r="F7" s="2">
        <f>'[2]Pc, Summer, S3'!F7*Main!$B$8+_xlfn.IFNA(VLOOKUP($A7,'EV Distribution'!$A$2:$B$27,2,FALSE),0)*'EV Scenarios'!F$2</f>
        <v>7.0393099859716477</v>
      </c>
      <c r="G7" s="2">
        <f>'[2]Pc, Summer, S3'!G7*Main!$B$8+_xlfn.IFNA(VLOOKUP($A7,'EV Distribution'!$A$2:$B$27,2,FALSE),0)*'EV Scenarios'!G$2</f>
        <v>6.6237483380094506</v>
      </c>
      <c r="H7" s="2">
        <f>'[2]Pc, Summer, S3'!H7*Main!$B$8+_xlfn.IFNA(VLOOKUP($A7,'EV Distribution'!$A$2:$B$27,2,FALSE),0)*'EV Scenarios'!H$2</f>
        <v>6.3735760366213823</v>
      </c>
      <c r="I7" s="2">
        <f>'[2]Pc, Summer, S3'!I7*Main!$B$8+_xlfn.IFNA(VLOOKUP($A7,'EV Distribution'!$A$2:$B$27,2,FALSE),0)*'EV Scenarios'!I$2</f>
        <v>6.890810719137626</v>
      </c>
      <c r="J7" s="2">
        <f>'[2]Pc, Summer, S3'!J7*Main!$B$8+_xlfn.IFNA(VLOOKUP($A7,'EV Distribution'!$A$2:$B$27,2,FALSE),0)*'EV Scenarios'!J$2</f>
        <v>7.5224978580921453</v>
      </c>
      <c r="K7" s="2">
        <f>'[2]Pc, Summer, S3'!K7*Main!$B$8+_xlfn.IFNA(VLOOKUP($A7,'EV Distribution'!$A$2:$B$27,2,FALSE),0)*'EV Scenarios'!K$2</f>
        <v>8.3021985602480797</v>
      </c>
      <c r="L7" s="2">
        <f>'[2]Pc, Summer, S3'!L7*Main!$B$8+_xlfn.IFNA(VLOOKUP($A7,'EV Distribution'!$A$2:$B$27,2,FALSE),0)*'EV Scenarios'!L$2</f>
        <v>8.7678274527466034</v>
      </c>
      <c r="M7" s="2">
        <f>'[2]Pc, Summer, S3'!M7*Main!$B$8+_xlfn.IFNA(VLOOKUP($A7,'EV Distribution'!$A$2:$B$27,2,FALSE),0)*'EV Scenarios'!M$2</f>
        <v>9.1947386828115771</v>
      </c>
      <c r="N7" s="2">
        <f>'[2]Pc, Summer, S3'!N7*Main!$B$8+_xlfn.IFNA(VLOOKUP($A7,'EV Distribution'!$A$2:$B$27,2,FALSE),0)*'EV Scenarios'!N$2</f>
        <v>8.943532562020085</v>
      </c>
      <c r="O7" s="2">
        <f>'[2]Pc, Summer, S3'!O7*Main!$B$8+_xlfn.IFNA(VLOOKUP($A7,'EV Distribution'!$A$2:$B$27,2,FALSE),0)*'EV Scenarios'!O$2</f>
        <v>8.2326879777023034</v>
      </c>
      <c r="P7" s="2">
        <f>'[2]Pc, Summer, S3'!P7*Main!$B$8+_xlfn.IFNA(VLOOKUP($A7,'EV Distribution'!$A$2:$B$27,2,FALSE),0)*'EV Scenarios'!P$2</f>
        <v>7.9376108372711167</v>
      </c>
      <c r="Q7" s="2">
        <f>'[2]Pc, Summer, S3'!Q7*Main!$B$8+_xlfn.IFNA(VLOOKUP($A7,'EV Distribution'!$A$2:$B$27,2,FALSE),0)*'EV Scenarios'!Q$2</f>
        <v>7.7728292409923219</v>
      </c>
      <c r="R7" s="2">
        <f>'[2]Pc, Summer, S3'!R7*Main!$B$8+_xlfn.IFNA(VLOOKUP($A7,'EV Distribution'!$A$2:$B$27,2,FALSE),0)*'EV Scenarios'!R$2</f>
        <v>7.7456236510632017</v>
      </c>
      <c r="S7" s="2">
        <f>'[2]Pc, Summer, S3'!S7*Main!$B$8+_xlfn.IFNA(VLOOKUP($A7,'EV Distribution'!$A$2:$B$27,2,FALSE),0)*'EV Scenarios'!S$2</f>
        <v>7.3932503580921454</v>
      </c>
      <c r="T7" s="2">
        <f>'[2]Pc, Summer, S3'!T7*Main!$B$8+_xlfn.IFNA(VLOOKUP($A7,'EV Distribution'!$A$2:$B$27,2,FALSE),0)*'EV Scenarios'!T$2</f>
        <v>7.5126079119905489</v>
      </c>
      <c r="U7" s="2">
        <f>'[2]Pc, Summer, S3'!U7*Main!$B$8+_xlfn.IFNA(VLOOKUP($A7,'EV Distribution'!$A$2:$B$27,2,FALSE),0)*'EV Scenarios'!U$2</f>
        <v>7.5690678344654465</v>
      </c>
      <c r="V7" s="2">
        <f>'[2]Pc, Summer, S3'!V7*Main!$B$8+_xlfn.IFNA(VLOOKUP($A7,'EV Distribution'!$A$2:$B$27,2,FALSE),0)*'EV Scenarios'!V$2</f>
        <v>7.8020315564087426</v>
      </c>
      <c r="W7" s="2">
        <f>'[2]Pc, Summer, S3'!W7*Main!$B$8+_xlfn.IFNA(VLOOKUP($A7,'EV Distribution'!$A$2:$B$27,2,FALSE),0)*'EV Scenarios'!W$2</f>
        <v>8.2555403315121083</v>
      </c>
      <c r="X7" s="2">
        <f>'[2]Pc, Summer, S3'!X7*Main!$B$8+_xlfn.IFNA(VLOOKUP($A7,'EV Distribution'!$A$2:$B$27,2,FALSE),0)*'EV Scenarios'!X$2</f>
        <v>7.3802877399586544</v>
      </c>
      <c r="Y7" s="2">
        <f>'[2]Pc, Summer, S3'!Y7*Main!$B$8+_xlfn.IFNA(VLOOKUP($A7,'EV Distribution'!$A$2:$B$27,2,FALSE),0)*'EV Scenarios'!Y$2</f>
        <v>7.5901848530714719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4.096165193443591</v>
      </c>
      <c r="C8" s="2">
        <f>'[2]Pc, Summer, S3'!C8*Main!$B$8+_xlfn.IFNA(VLOOKUP($A8,'EV Distribution'!$A$2:$B$27,2,FALSE),0)*'EV Scenarios'!C$2</f>
        <v>3.7903332169226225</v>
      </c>
      <c r="D8" s="2">
        <f>'[2]Pc, Summer, S3'!D8*Main!$B$8+_xlfn.IFNA(VLOOKUP($A8,'EV Distribution'!$A$2:$B$27,2,FALSE),0)*'EV Scenarios'!D$2</f>
        <v>3.7543239803603079</v>
      </c>
      <c r="E8" s="2">
        <f>'[2]Pc, Summer, S3'!E8*Main!$B$8+_xlfn.IFNA(VLOOKUP($A8,'EV Distribution'!$A$2:$B$27,2,FALSE),0)*'EV Scenarios'!E$2</f>
        <v>3.8141702768753696</v>
      </c>
      <c r="F8" s="2">
        <f>'[2]Pc, Summer, S3'!F8*Main!$B$8+_xlfn.IFNA(VLOOKUP($A8,'EV Distribution'!$A$2:$B$27,2,FALSE),0)*'EV Scenarios'!F$2</f>
        <v>3.6915945629060842</v>
      </c>
      <c r="G8" s="2">
        <f>'[2]Pc, Summer, S3'!G8*Main!$B$8+_xlfn.IFNA(VLOOKUP($A8,'EV Distribution'!$A$2:$B$27,2,FALSE),0)*'EV Scenarios'!G$2</f>
        <v>3.495994669226226</v>
      </c>
      <c r="H8" s="2">
        <f>'[2]Pc, Summer, S3'!H8*Main!$B$8+_xlfn.IFNA(VLOOKUP($A8,'EV Distribution'!$A$2:$B$27,2,FALSE),0)*'EV Scenarios'!H$2</f>
        <v>3.710140942114589</v>
      </c>
      <c r="I8" s="2">
        <f>'[2]Pc, Summer, S3'!I8*Main!$B$8+_xlfn.IFNA(VLOOKUP($A8,'EV Distribution'!$A$2:$B$27,2,FALSE),0)*'EV Scenarios'!I$2</f>
        <v>4.0911398589781456</v>
      </c>
      <c r="J8" s="2">
        <f>'[2]Pc, Summer, S3'!J8*Main!$B$8+_xlfn.IFNA(VLOOKUP($A8,'EV Distribution'!$A$2:$B$27,2,FALSE),0)*'EV Scenarios'!J$2</f>
        <v>4.862640372120496</v>
      </c>
      <c r="K8" s="2">
        <f>'[2]Pc, Summer, S3'!K8*Main!$B$8+_xlfn.IFNA(VLOOKUP($A8,'EV Distribution'!$A$2:$B$27,2,FALSE),0)*'EV Scenarios'!K$2</f>
        <v>5.5621580160956885</v>
      </c>
      <c r="L8" s="2">
        <f>'[2]Pc, Summer, S3'!L8*Main!$B$8+_xlfn.IFNA(VLOOKUP($A8,'EV Distribution'!$A$2:$B$27,2,FALSE),0)*'EV Scenarios'!L$2</f>
        <v>5.952184177495571</v>
      </c>
      <c r="M8" s="2">
        <f>'[2]Pc, Summer, S3'!M8*Main!$B$8+_xlfn.IFNA(VLOOKUP($A8,'EV Distribution'!$A$2:$B$27,2,FALSE),0)*'EV Scenarios'!M$2</f>
        <v>6.1990228795038389</v>
      </c>
      <c r="N8" s="2">
        <f>'[2]Pc, Summer, S3'!N8*Main!$B$8+_xlfn.IFNA(VLOOKUP($A8,'EV Distribution'!$A$2:$B$27,2,FALSE),0)*'EV Scenarios'!N$2</f>
        <v>6.1612107191376264</v>
      </c>
      <c r="O8" s="2">
        <f>'[2]Pc, Summer, S3'!O8*Main!$B$8+_xlfn.IFNA(VLOOKUP($A8,'EV Distribution'!$A$2:$B$27,2,FALSE),0)*'EV Scenarios'!O$2</f>
        <v>5.9068440527170702</v>
      </c>
      <c r="P8" s="2">
        <f>'[2]Pc, Summer, S3'!P8*Main!$B$8+_xlfn.IFNA(VLOOKUP($A8,'EV Distribution'!$A$2:$B$27,2,FALSE),0)*'EV Scenarios'!P$2</f>
        <v>5.4038182110159481</v>
      </c>
      <c r="Q8" s="2">
        <f>'[2]Pc, Summer, S3'!Q8*Main!$B$8+_xlfn.IFNA(VLOOKUP($A8,'EV Distribution'!$A$2:$B$27,2,FALSE),0)*'EV Scenarios'!Q$2</f>
        <v>4.7281378374187835</v>
      </c>
      <c r="R8" s="2">
        <f>'[2]Pc, Summer, S3'!R8*Main!$B$8+_xlfn.IFNA(VLOOKUP($A8,'EV Distribution'!$A$2:$B$27,2,FALSE),0)*'EV Scenarios'!R$2</f>
        <v>4.6082549778499704</v>
      </c>
      <c r="S8" s="2">
        <f>'[2]Pc, Summer, S3'!S8*Main!$B$8+_xlfn.IFNA(VLOOKUP($A8,'EV Distribution'!$A$2:$B$27,2,FALSE),0)*'EV Scenarios'!S$2</f>
        <v>4.5292186532782042</v>
      </c>
      <c r="T8" s="2">
        <f>'[2]Pc, Summer, S3'!T8*Main!$B$8+_xlfn.IFNA(VLOOKUP($A8,'EV Distribution'!$A$2:$B$27,2,FALSE),0)*'EV Scenarios'!T$2</f>
        <v>4.3259195090076785</v>
      </c>
      <c r="U8" s="2">
        <f>'[2]Pc, Summer, S3'!U8*Main!$B$8+_xlfn.IFNA(VLOOKUP($A8,'EV Distribution'!$A$2:$B$27,2,FALSE),0)*'EV Scenarios'!U$2</f>
        <v>4.5055527953337275</v>
      </c>
      <c r="V8" s="2">
        <f>'[2]Pc, Summer, S3'!V8*Main!$B$8+_xlfn.IFNA(VLOOKUP($A8,'EV Distribution'!$A$2:$B$27,2,FALSE),0)*'EV Scenarios'!V$2</f>
        <v>4.9697994883343179</v>
      </c>
      <c r="W8" s="2">
        <f>'[2]Pc, Summer, S3'!W8*Main!$B$8+_xlfn.IFNA(VLOOKUP($A8,'EV Distribution'!$A$2:$B$27,2,FALSE),0)*'EV Scenarios'!W$2</f>
        <v>5.2208283889545193</v>
      </c>
      <c r="X8" s="2">
        <f>'[2]Pc, Summer, S3'!X8*Main!$B$8+_xlfn.IFNA(VLOOKUP($A8,'EV Distribution'!$A$2:$B$27,2,FALSE),0)*'EV Scenarios'!X$2</f>
        <v>5.0417823154164214</v>
      </c>
      <c r="Y8" s="2">
        <f>'[2]Pc, Summer, S3'!Y8*Main!$B$8+_xlfn.IFNA(VLOOKUP($A8,'EV Distribution'!$A$2:$B$27,2,FALSE),0)*'EV Scenarios'!Y$2</f>
        <v>4.6617875059066751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3.1112955306162631</v>
      </c>
      <c r="C9" s="2">
        <f>'[2]Pc, Summer, S3'!C9*Main!$B$8+_xlfn.IFNA(VLOOKUP($A9,'EV Distribution'!$A$2:$B$27,2,FALSE),0)*'EV Scenarios'!C$2</f>
        <v>2.9124657040896693</v>
      </c>
      <c r="D9" s="2">
        <f>'[2]Pc, Summer, S3'!D9*Main!$B$8+_xlfn.IFNA(VLOOKUP($A9,'EV Distribution'!$A$2:$B$27,2,FALSE),0)*'EV Scenarios'!D$2</f>
        <v>2.708206022171125</v>
      </c>
      <c r="E9" s="2">
        <f>'[2]Pc, Summer, S3'!E9*Main!$B$8+_xlfn.IFNA(VLOOKUP($A9,'EV Distribution'!$A$2:$B$27,2,FALSE),0)*'EV Scenarios'!E$2</f>
        <v>2.6314111699786236</v>
      </c>
      <c r="F9" s="2">
        <f>'[2]Pc, Summer, S3'!F9*Main!$B$8+_xlfn.IFNA(VLOOKUP($A9,'EV Distribution'!$A$2:$B$27,2,FALSE),0)*'EV Scenarios'!F$2</f>
        <v>2.6562565065184369</v>
      </c>
      <c r="G9" s="2">
        <f>'[2]Pc, Summer, S3'!G9*Main!$B$8+_xlfn.IFNA(VLOOKUP($A9,'EV Distribution'!$A$2:$B$27,2,FALSE),0)*'EV Scenarios'!G$2</f>
        <v>2.693757963603634</v>
      </c>
      <c r="H9" s="2">
        <f>'[2]Pc, Summer, S3'!H9*Main!$B$8+_xlfn.IFNA(VLOOKUP($A9,'EV Distribution'!$A$2:$B$27,2,FALSE),0)*'EV Scenarios'!H$2</f>
        <v>2.9721120260948446</v>
      </c>
      <c r="I9" s="2">
        <f>'[2]Pc, Summer, S3'!I9*Main!$B$8+_xlfn.IFNA(VLOOKUP($A9,'EV Distribution'!$A$2:$B$27,2,FALSE),0)*'EV Scenarios'!I$2</f>
        <v>2.8739920110117292</v>
      </c>
      <c r="J9" s="2">
        <f>'[2]Pc, Summer, S3'!J9*Main!$B$8+_xlfn.IFNA(VLOOKUP($A9,'EV Distribution'!$A$2:$B$27,2,FALSE),0)*'EV Scenarios'!J$2</f>
        <v>3.2947559342390234</v>
      </c>
      <c r="K9" s="2">
        <f>'[2]Pc, Summer, S3'!K9*Main!$B$8+_xlfn.IFNA(VLOOKUP($A9,'EV Distribution'!$A$2:$B$27,2,FALSE),0)*'EV Scenarios'!K$2</f>
        <v>3.8738251718561023</v>
      </c>
      <c r="L9" s="2">
        <f>'[2]Pc, Summer, S3'!L9*Main!$B$8+_xlfn.IFNA(VLOOKUP($A9,'EV Distribution'!$A$2:$B$27,2,FALSE),0)*'EV Scenarios'!L$2</f>
        <v>4.1999502461465976</v>
      </c>
      <c r="M9" s="2">
        <f>'[2]Pc, Summer, S3'!M9*Main!$B$8+_xlfn.IFNA(VLOOKUP($A9,'EV Distribution'!$A$2:$B$27,2,FALSE),0)*'EV Scenarios'!M$2</f>
        <v>4.3353560072638029</v>
      </c>
      <c r="N9" s="2">
        <f>'[2]Pc, Summer, S3'!N9*Main!$B$8+_xlfn.IFNA(VLOOKUP($A9,'EV Distribution'!$A$2:$B$27,2,FALSE),0)*'EV Scenarios'!N$2</f>
        <v>4.0896155027353531</v>
      </c>
      <c r="O9" s="2">
        <f>'[2]Pc, Summer, S3'!O9*Main!$B$8+_xlfn.IFNA(VLOOKUP($A9,'EV Distribution'!$A$2:$B$27,2,FALSE),0)*'EV Scenarios'!O$2</f>
        <v>3.5078931562034152</v>
      </c>
      <c r="P9" s="2">
        <f>'[2]Pc, Summer, S3'!P9*Main!$B$8+_xlfn.IFNA(VLOOKUP($A9,'EV Distribution'!$A$2:$B$27,2,FALSE),0)*'EV Scenarios'!P$2</f>
        <v>3.2703393536058845</v>
      </c>
      <c r="Q9" s="2">
        <f>'[2]Pc, Summer, S3'!Q9*Main!$B$8+_xlfn.IFNA(VLOOKUP($A9,'EV Distribution'!$A$2:$B$27,2,FALSE),0)*'EV Scenarios'!Q$2</f>
        <v>3.1644199103802775</v>
      </c>
      <c r="R9" s="2">
        <f>'[2]Pc, Summer, S3'!R9*Main!$B$8+_xlfn.IFNA(VLOOKUP($A9,'EV Distribution'!$A$2:$B$27,2,FALSE),0)*'EV Scenarios'!R$2</f>
        <v>3.171086479481338</v>
      </c>
      <c r="S9" s="2">
        <f>'[2]Pc, Summer, S3'!S9*Main!$B$8+_xlfn.IFNA(VLOOKUP($A9,'EV Distribution'!$A$2:$B$27,2,FALSE),0)*'EV Scenarios'!S$2</f>
        <v>3.1100119650240488</v>
      </c>
      <c r="T9" s="2">
        <f>'[2]Pc, Summer, S3'!T9*Main!$B$8+_xlfn.IFNA(VLOOKUP($A9,'EV Distribution'!$A$2:$B$27,2,FALSE),0)*'EV Scenarios'!T$2</f>
        <v>3.2590785387660679</v>
      </c>
      <c r="U9" s="2">
        <f>'[2]Pc, Summer, S3'!U9*Main!$B$8+_xlfn.IFNA(VLOOKUP($A9,'EV Distribution'!$A$2:$B$27,2,FALSE),0)*'EV Scenarios'!U$2</f>
        <v>3.4634030199279957</v>
      </c>
      <c r="V9" s="2">
        <f>'[2]Pc, Summer, S3'!V9*Main!$B$8+_xlfn.IFNA(VLOOKUP($A9,'EV Distribution'!$A$2:$B$27,2,FALSE),0)*'EV Scenarios'!V$2</f>
        <v>3.6804509755154275</v>
      </c>
      <c r="W9" s="2">
        <f>'[2]Pc, Summer, S3'!W9*Main!$B$8+_xlfn.IFNA(VLOOKUP($A9,'EV Distribution'!$A$2:$B$27,2,FALSE),0)*'EV Scenarios'!W$2</f>
        <v>4.0098262612859683</v>
      </c>
      <c r="X9" s="2">
        <f>'[2]Pc, Summer, S3'!X9*Main!$B$8+_xlfn.IFNA(VLOOKUP($A9,'EV Distribution'!$A$2:$B$27,2,FALSE),0)*'EV Scenarios'!X$2</f>
        <v>3.9195773776826144</v>
      </c>
      <c r="Y9" s="2">
        <f>'[2]Pc, Summer, S3'!Y9*Main!$B$8+_xlfn.IFNA(VLOOKUP($A9,'EV Distribution'!$A$2:$B$27,2,FALSE),0)*'EV Scenarios'!Y$2</f>
        <v>3.438312269463899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3.1153052264225241</v>
      </c>
      <c r="C10" s="2">
        <f>'[2]Pc, Summer, S3'!C10*Main!$B$8+_xlfn.IFNA(VLOOKUP($A10,'EV Distribution'!$A$2:$B$27,2,FALSE),0)*'EV Scenarios'!C$2</f>
        <v>2.9243250203920912</v>
      </c>
      <c r="D10" s="2">
        <f>'[2]Pc, Summer, S3'!D10*Main!$B$8+_xlfn.IFNA(VLOOKUP($A10,'EV Distribution'!$A$2:$B$27,2,FALSE),0)*'EV Scenarios'!D$2</f>
        <v>2.7928431522656321</v>
      </c>
      <c r="E10" s="2">
        <f>'[2]Pc, Summer, S3'!E10*Main!$B$8+_xlfn.IFNA(VLOOKUP($A10,'EV Distribution'!$A$2:$B$27,2,FALSE),0)*'EV Scenarios'!E$2</f>
        <v>2.6665450794588361</v>
      </c>
      <c r="F10" s="2">
        <f>'[2]Pc, Summer, S3'!F10*Main!$B$8+_xlfn.IFNA(VLOOKUP($A10,'EV Distribution'!$A$2:$B$27,2,FALSE),0)*'EV Scenarios'!F$2</f>
        <v>2.5981007246223946</v>
      </c>
      <c r="G10" s="2">
        <f>'[2]Pc, Summer, S3'!G10*Main!$B$8+_xlfn.IFNA(VLOOKUP($A10,'EV Distribution'!$A$2:$B$27,2,FALSE),0)*'EV Scenarios'!G$2</f>
        <v>2.5068615541234216</v>
      </c>
      <c r="H10" s="2">
        <f>'[2]Pc, Summer, S3'!H10*Main!$B$8+_xlfn.IFNA(VLOOKUP($A10,'EV Distribution'!$A$2:$B$27,2,FALSE),0)*'EV Scenarios'!H$2</f>
        <v>2.3657667824445192</v>
      </c>
      <c r="I10" s="2">
        <f>'[2]Pc, Summer, S3'!I10*Main!$B$8+_xlfn.IFNA(VLOOKUP($A10,'EV Distribution'!$A$2:$B$27,2,FALSE),0)*'EV Scenarios'!I$2</f>
        <v>2.4966097997004471</v>
      </c>
      <c r="J10" s="2">
        <f>'[2]Pc, Summer, S3'!J10*Main!$B$8+_xlfn.IFNA(VLOOKUP($A10,'EV Distribution'!$A$2:$B$27,2,FALSE),0)*'EV Scenarios'!J$2</f>
        <v>2.251712412384328</v>
      </c>
      <c r="K10" s="2">
        <f>'[2]Pc, Summer, S3'!K10*Main!$B$8+_xlfn.IFNA(VLOOKUP($A10,'EV Distribution'!$A$2:$B$27,2,FALSE),0)*'EV Scenarios'!K$2</f>
        <v>2.5422568161266277</v>
      </c>
      <c r="L10" s="2">
        <f>'[2]Pc, Summer, S3'!L10*Main!$B$8+_xlfn.IFNA(VLOOKUP($A10,'EV Distribution'!$A$2:$B$27,2,FALSE),0)*'EV Scenarios'!L$2</f>
        <v>2.7554555222836332</v>
      </c>
      <c r="M10" s="2">
        <f>'[2]Pc, Summer, S3'!M10*Main!$B$8+_xlfn.IFNA(VLOOKUP($A10,'EV Distribution'!$A$2:$B$27,2,FALSE),0)*'EV Scenarios'!M$2</f>
        <v>3.267557003276798</v>
      </c>
      <c r="N10" s="2">
        <f>'[2]Pc, Summer, S3'!N10*Main!$B$8+_xlfn.IFNA(VLOOKUP($A10,'EV Distribution'!$A$2:$B$27,2,FALSE),0)*'EV Scenarios'!N$2</f>
        <v>3.1125434206325764</v>
      </c>
      <c r="O10" s="2">
        <f>'[2]Pc, Summer, S3'!O10*Main!$B$8+_xlfn.IFNA(VLOOKUP($A10,'EV Distribution'!$A$2:$B$27,2,FALSE),0)*'EV Scenarios'!O$2</f>
        <v>2.7484203837580514</v>
      </c>
      <c r="P10" s="2">
        <f>'[2]Pc, Summer, S3'!P10*Main!$B$8+_xlfn.IFNA(VLOOKUP($A10,'EV Distribution'!$A$2:$B$27,2,FALSE),0)*'EV Scenarios'!P$2</f>
        <v>2.4468164925604028</v>
      </c>
      <c r="Q10" s="2">
        <f>'[2]Pc, Summer, S3'!Q10*Main!$B$8+_xlfn.IFNA(VLOOKUP($A10,'EV Distribution'!$A$2:$B$27,2,FALSE),0)*'EV Scenarios'!Q$2</f>
        <v>2.3452823963519256</v>
      </c>
      <c r="R10" s="2">
        <f>'[2]Pc, Summer, S3'!R10*Main!$B$8+_xlfn.IFNA(VLOOKUP($A10,'EV Distribution'!$A$2:$B$27,2,FALSE),0)*'EV Scenarios'!R$2</f>
        <v>2.3489719527536357</v>
      </c>
      <c r="S10" s="2">
        <f>'[2]Pc, Summer, S3'!S10*Main!$B$8+_xlfn.IFNA(VLOOKUP($A10,'EV Distribution'!$A$2:$B$27,2,FALSE),0)*'EV Scenarios'!S$2</f>
        <v>2.3983840094717754</v>
      </c>
      <c r="T10" s="2">
        <f>'[2]Pc, Summer, S3'!T10*Main!$B$8+_xlfn.IFNA(VLOOKUP($A10,'EV Distribution'!$A$2:$B$27,2,FALSE),0)*'EV Scenarios'!T$2</f>
        <v>2.4455201143715022</v>
      </c>
      <c r="U10" s="2">
        <f>'[2]Pc, Summer, S3'!U10*Main!$B$8+_xlfn.IFNA(VLOOKUP($A10,'EV Distribution'!$A$2:$B$27,2,FALSE),0)*'EV Scenarios'!U$2</f>
        <v>2.530869594795095</v>
      </c>
      <c r="V10" s="2">
        <f>'[2]Pc, Summer, S3'!V10*Main!$B$8+_xlfn.IFNA(VLOOKUP($A10,'EV Distribution'!$A$2:$B$27,2,FALSE),0)*'EV Scenarios'!V$2</f>
        <v>2.790000123477625</v>
      </c>
      <c r="W10" s="2">
        <f>'[2]Pc, Summer, S3'!W10*Main!$B$8+_xlfn.IFNA(VLOOKUP($A10,'EV Distribution'!$A$2:$B$27,2,FALSE),0)*'EV Scenarios'!W$2</f>
        <v>2.9940049108725</v>
      </c>
      <c r="X10" s="2">
        <f>'[2]Pc, Summer, S3'!X10*Main!$B$8+_xlfn.IFNA(VLOOKUP($A10,'EV Distribution'!$A$2:$B$27,2,FALSE),0)*'EV Scenarios'!X$2</f>
        <v>3.3608153081315217</v>
      </c>
      <c r="Y10" s="2">
        <f>'[2]Pc, Summer, S3'!Y10*Main!$B$8+_xlfn.IFNA(VLOOKUP($A10,'EV Distribution'!$A$2:$B$27,2,FALSE),0)*'EV Scenarios'!Y$2</f>
        <v>3.2055124267291091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4.233360983953534</v>
      </c>
      <c r="C11" s="2">
        <f>'[2]Pc, Summer, S3'!C11*Main!$B$8+_xlfn.IFNA(VLOOKUP($A11,'EV Distribution'!$A$2:$B$27,2,FALSE),0)*'EV Scenarios'!C$2</f>
        <v>3.8888875299904369</v>
      </c>
      <c r="D11" s="2">
        <f>'[2]Pc, Summer, S3'!D11*Main!$B$8+_xlfn.IFNA(VLOOKUP($A11,'EV Distribution'!$A$2:$B$27,2,FALSE),0)*'EV Scenarios'!D$2</f>
        <v>3.6312996429626194</v>
      </c>
      <c r="E11" s="2">
        <f>'[2]Pc, Summer, S3'!E11*Main!$B$8+_xlfn.IFNA(VLOOKUP($A11,'EV Distribution'!$A$2:$B$27,2,FALSE),0)*'EV Scenarios'!E$2</f>
        <v>3.4712151820873065</v>
      </c>
      <c r="F11" s="2">
        <f>'[2]Pc, Summer, S3'!F11*Main!$B$8+_xlfn.IFNA(VLOOKUP($A11,'EV Distribution'!$A$2:$B$27,2,FALSE),0)*'EV Scenarios'!F$2</f>
        <v>3.432755798455827</v>
      </c>
      <c r="G11" s="2">
        <f>'[2]Pc, Summer, S3'!G11*Main!$B$8+_xlfn.IFNA(VLOOKUP($A11,'EV Distribution'!$A$2:$B$27,2,FALSE),0)*'EV Scenarios'!G$2</f>
        <v>3.4000351830365934</v>
      </c>
      <c r="H11" s="2">
        <f>'[2]Pc, Summer, S3'!H11*Main!$B$8+_xlfn.IFNA(VLOOKUP($A11,'EV Distribution'!$A$2:$B$27,2,FALSE),0)*'EV Scenarios'!H$2</f>
        <v>3.6910734289300486</v>
      </c>
      <c r="I11" s="2">
        <f>'[2]Pc, Summer, S3'!I11*Main!$B$8+_xlfn.IFNA(VLOOKUP($A11,'EV Distribution'!$A$2:$B$27,2,FALSE),0)*'EV Scenarios'!I$2</f>
        <v>3.8890232986667796</v>
      </c>
      <c r="J11" s="2">
        <f>'[2]Pc, Summer, S3'!J11*Main!$B$8+_xlfn.IFNA(VLOOKUP($A11,'EV Distribution'!$A$2:$B$27,2,FALSE),0)*'EV Scenarios'!J$2</f>
        <v>4.6528347610257921</v>
      </c>
      <c r="K11" s="2">
        <f>'[2]Pc, Summer, S3'!K11*Main!$B$8+_xlfn.IFNA(VLOOKUP($A11,'EV Distribution'!$A$2:$B$27,2,FALSE),0)*'EV Scenarios'!K$2</f>
        <v>5.312979596693669</v>
      </c>
      <c r="L11" s="2">
        <f>'[2]Pc, Summer, S3'!L11*Main!$B$8+_xlfn.IFNA(VLOOKUP($A11,'EV Distribution'!$A$2:$B$27,2,FALSE),0)*'EV Scenarios'!L$2</f>
        <v>5.8853586853078497</v>
      </c>
      <c r="M11" s="2">
        <f>'[2]Pc, Summer, S3'!M11*Main!$B$8+_xlfn.IFNA(VLOOKUP($A11,'EV Distribution'!$A$2:$B$27,2,FALSE),0)*'EV Scenarios'!M$2</f>
        <v>5.9974059356453751</v>
      </c>
      <c r="N11" s="2">
        <f>'[2]Pc, Summer, S3'!N11*Main!$B$8+_xlfn.IFNA(VLOOKUP($A11,'EV Distribution'!$A$2:$B$27,2,FALSE),0)*'EV Scenarios'!N$2</f>
        <v>5.4796838119497657</v>
      </c>
      <c r="O11" s="2">
        <f>'[2]Pc, Summer, S3'!O11*Main!$B$8+_xlfn.IFNA(VLOOKUP($A11,'EV Distribution'!$A$2:$B$27,2,FALSE),0)*'EV Scenarios'!O$2</f>
        <v>4.8156864011827416</v>
      </c>
      <c r="P11" s="2">
        <f>'[2]Pc, Summer, S3'!P11*Main!$B$8+_xlfn.IFNA(VLOOKUP($A11,'EV Distribution'!$A$2:$B$27,2,FALSE),0)*'EV Scenarios'!P$2</f>
        <v>4.3959284203513063</v>
      </c>
      <c r="Q11" s="2">
        <f>'[2]Pc, Summer, S3'!Q11*Main!$B$8+_xlfn.IFNA(VLOOKUP($A11,'EV Distribution'!$A$2:$B$27,2,FALSE),0)*'EV Scenarios'!Q$2</f>
        <v>4.2413170722231595</v>
      </c>
      <c r="R11" s="2">
        <f>'[2]Pc, Summer, S3'!R11*Main!$B$8+_xlfn.IFNA(VLOOKUP($A11,'EV Distribution'!$A$2:$B$27,2,FALSE),0)*'EV Scenarios'!R$2</f>
        <v>4.1707846240471982</v>
      </c>
      <c r="S11" s="2">
        <f>'[2]Pc, Summer, S3'!S11*Main!$B$8+_xlfn.IFNA(VLOOKUP($A11,'EV Distribution'!$A$2:$B$27,2,FALSE),0)*'EV Scenarios'!S$2</f>
        <v>4.236878102797232</v>
      </c>
      <c r="T11" s="2">
        <f>'[2]Pc, Summer, S3'!T11*Main!$B$8+_xlfn.IFNA(VLOOKUP($A11,'EV Distribution'!$A$2:$B$27,2,FALSE),0)*'EV Scenarios'!T$2</f>
        <v>4.2776978720501786</v>
      </c>
      <c r="U11" s="2">
        <f>'[2]Pc, Summer, S3'!U11*Main!$B$8+_xlfn.IFNA(VLOOKUP($A11,'EV Distribution'!$A$2:$B$27,2,FALSE),0)*'EV Scenarios'!U$2</f>
        <v>4.4660137449722948</v>
      </c>
      <c r="V11" s="2">
        <f>'[2]Pc, Summer, S3'!V11*Main!$B$8+_xlfn.IFNA(VLOOKUP($A11,'EV Distribution'!$A$2:$B$27,2,FALSE),0)*'EV Scenarios'!V$2</f>
        <v>4.8559415979312579</v>
      </c>
      <c r="W11" s="2">
        <f>'[2]Pc, Summer, S3'!W11*Main!$B$8+_xlfn.IFNA(VLOOKUP($A11,'EV Distribution'!$A$2:$B$27,2,FALSE),0)*'EV Scenarios'!W$2</f>
        <v>5.1593714886929387</v>
      </c>
      <c r="X11" s="2">
        <f>'[2]Pc, Summer, S3'!X11*Main!$B$8+_xlfn.IFNA(VLOOKUP($A11,'EV Distribution'!$A$2:$B$27,2,FALSE),0)*'EV Scenarios'!X$2</f>
        <v>5.1461316504233121</v>
      </c>
      <c r="Y11" s="2">
        <f>'[2]Pc, Summer, S3'!Y11*Main!$B$8+_xlfn.IFNA(VLOOKUP($A11,'EV Distribution'!$A$2:$B$27,2,FALSE),0)*'EV Scenarios'!Y$2</f>
        <v>4.500700397786404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1.8739267030911595</v>
      </c>
      <c r="C12" s="2">
        <f>'[2]Pc, Summer, S3'!C12*Main!$B$8+_xlfn.IFNA(VLOOKUP($A12,'EV Distribution'!$A$2:$B$27,2,FALSE),0)*'EV Scenarios'!C$2</f>
        <v>1.6944694275096333</v>
      </c>
      <c r="D12" s="2">
        <f>'[2]Pc, Summer, S3'!D12*Main!$B$8+_xlfn.IFNA(VLOOKUP($A12,'EV Distribution'!$A$2:$B$27,2,FALSE),0)*'EV Scenarios'!D$2</f>
        <v>1.5428036085562398</v>
      </c>
      <c r="E12" s="2">
        <f>'[2]Pc, Summer, S3'!E12*Main!$B$8+_xlfn.IFNA(VLOOKUP($A12,'EV Distribution'!$A$2:$B$27,2,FALSE),0)*'EV Scenarios'!E$2</f>
        <v>1.4601496748516301</v>
      </c>
      <c r="F12" s="2">
        <f>'[2]Pc, Summer, S3'!F12*Main!$B$8+_xlfn.IFNA(VLOOKUP($A12,'EV Distribution'!$A$2:$B$27,2,FALSE),0)*'EV Scenarios'!F$2</f>
        <v>1.4261569886507468</v>
      </c>
      <c r="G12" s="2">
        <f>'[2]Pc, Summer, S3'!G12*Main!$B$8+_xlfn.IFNA(VLOOKUP($A12,'EV Distribution'!$A$2:$B$27,2,FALSE),0)*'EV Scenarios'!G$2</f>
        <v>1.4281333977442128</v>
      </c>
      <c r="H12" s="2">
        <f>'[2]Pc, Summer, S3'!H12*Main!$B$8+_xlfn.IFNA(VLOOKUP($A12,'EV Distribution'!$A$2:$B$27,2,FALSE),0)*'EV Scenarios'!H$2</f>
        <v>1.6594889738207748</v>
      </c>
      <c r="I12" s="2">
        <f>'[2]Pc, Summer, S3'!I12*Main!$B$8+_xlfn.IFNA(VLOOKUP($A12,'EV Distribution'!$A$2:$B$27,2,FALSE),0)*'EV Scenarios'!I$2</f>
        <v>1.6805296808286221</v>
      </c>
      <c r="J12" s="2">
        <f>'[2]Pc, Summer, S3'!J12*Main!$B$8+_xlfn.IFNA(VLOOKUP($A12,'EV Distribution'!$A$2:$B$27,2,FALSE),0)*'EV Scenarios'!J$2</f>
        <v>2.058226871923607</v>
      </c>
      <c r="K12" s="2">
        <f>'[2]Pc, Summer, S3'!K12*Main!$B$8+_xlfn.IFNA(VLOOKUP($A12,'EV Distribution'!$A$2:$B$27,2,FALSE),0)*'EV Scenarios'!K$2</f>
        <v>2.3970761243073726</v>
      </c>
      <c r="L12" s="2">
        <f>'[2]Pc, Summer, S3'!L12*Main!$B$8+_xlfn.IFNA(VLOOKUP($A12,'EV Distribution'!$A$2:$B$27,2,FALSE),0)*'EV Scenarios'!L$2</f>
        <v>2.5963626472097996</v>
      </c>
      <c r="M12" s="2">
        <f>'[2]Pc, Summer, S3'!M12*Main!$B$8+_xlfn.IFNA(VLOOKUP($A12,'EV Distribution'!$A$2:$B$27,2,FALSE),0)*'EV Scenarios'!M$2</f>
        <v>2.7222446442986525</v>
      </c>
      <c r="N12" s="2">
        <f>'[2]Pc, Summer, S3'!N12*Main!$B$8+_xlfn.IFNA(VLOOKUP($A12,'EV Distribution'!$A$2:$B$27,2,FALSE),0)*'EV Scenarios'!N$2</f>
        <v>2.3921607633673667</v>
      </c>
      <c r="O12" s="2">
        <f>'[2]Pc, Summer, S3'!O12*Main!$B$8+_xlfn.IFNA(VLOOKUP($A12,'EV Distribution'!$A$2:$B$27,2,FALSE),0)*'EV Scenarios'!O$2</f>
        <v>2.1382720819269823</v>
      </c>
      <c r="P12" s="2">
        <f>'[2]Pc, Summer, S3'!P12*Main!$B$8+_xlfn.IFNA(VLOOKUP($A12,'EV Distribution'!$A$2:$B$27,2,FALSE),0)*'EV Scenarios'!P$2</f>
        <v>1.9240995160394341</v>
      </c>
      <c r="Q12" s="2">
        <f>'[2]Pc, Summer, S3'!Q12*Main!$B$8+_xlfn.IFNA(VLOOKUP($A12,'EV Distribution'!$A$2:$B$27,2,FALSE),0)*'EV Scenarios'!Q$2</f>
        <v>1.7623580756194976</v>
      </c>
      <c r="R12" s="2">
        <f>'[2]Pc, Summer, S3'!R12*Main!$B$8+_xlfn.IFNA(VLOOKUP($A12,'EV Distribution'!$A$2:$B$27,2,FALSE),0)*'EV Scenarios'!R$2</f>
        <v>1.7215837601960453</v>
      </c>
      <c r="S12" s="2">
        <f>'[2]Pc, Summer, S3'!S12*Main!$B$8+_xlfn.IFNA(VLOOKUP($A12,'EV Distribution'!$A$2:$B$27,2,FALSE),0)*'EV Scenarios'!S$2</f>
        <v>1.7866025549531686</v>
      </c>
      <c r="T12" s="2">
        <f>'[2]Pc, Summer, S3'!T12*Main!$B$8+_xlfn.IFNA(VLOOKUP($A12,'EV Distribution'!$A$2:$B$27,2,FALSE),0)*'EV Scenarios'!T$2</f>
        <v>1.8841915718434454</v>
      </c>
      <c r="U12" s="2">
        <f>'[2]Pc, Summer, S3'!U12*Main!$B$8+_xlfn.IFNA(VLOOKUP($A12,'EV Distribution'!$A$2:$B$27,2,FALSE),0)*'EV Scenarios'!U$2</f>
        <v>2.0426591237378</v>
      </c>
      <c r="V12" s="2">
        <f>'[2]Pc, Summer, S3'!V12*Main!$B$8+_xlfn.IFNA(VLOOKUP($A12,'EV Distribution'!$A$2:$B$27,2,FALSE),0)*'EV Scenarios'!V$2</f>
        <v>2.2309339893961124</v>
      </c>
      <c r="W12" s="2">
        <f>'[2]Pc, Summer, S3'!W12*Main!$B$8+_xlfn.IFNA(VLOOKUP($A12,'EV Distribution'!$A$2:$B$27,2,FALSE),0)*'EV Scenarios'!W$2</f>
        <v>2.369122294215678</v>
      </c>
      <c r="X12" s="2">
        <f>'[2]Pc, Summer, S3'!X12*Main!$B$8+_xlfn.IFNA(VLOOKUP($A12,'EV Distribution'!$A$2:$B$27,2,FALSE),0)*'EV Scenarios'!X$2</f>
        <v>2.5241603103465251</v>
      </c>
      <c r="Y12" s="2">
        <f>'[2]Pc, Summer, S3'!Y12*Main!$B$8+_xlfn.IFNA(VLOOKUP($A12,'EV Distribution'!$A$2:$B$27,2,FALSE),0)*'EV Scenarios'!Y$2</f>
        <v>2.166069197254803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8.7975362002854887</v>
      </c>
      <c r="C13" s="2">
        <f>'[2]Pc, Summer, S3'!C13*Main!$B$8+_xlfn.IFNA(VLOOKUP($A13,'EV Distribution'!$A$2:$B$27,2,FALSE),0)*'EV Scenarios'!C$2</f>
        <v>8.760353643398588</v>
      </c>
      <c r="D13" s="2">
        <f>'[2]Pc, Summer, S3'!D13*Main!$B$8+_xlfn.IFNA(VLOOKUP($A13,'EV Distribution'!$A$2:$B$27,2,FALSE),0)*'EV Scenarios'!D$2</f>
        <v>9.279403213547381</v>
      </c>
      <c r="E13" s="2">
        <f>'[2]Pc, Summer, S3'!E13*Main!$B$8+_xlfn.IFNA(VLOOKUP($A13,'EV Distribution'!$A$2:$B$27,2,FALSE),0)*'EV Scenarios'!E$2</f>
        <v>7.7811871903566505</v>
      </c>
      <c r="F13" s="2">
        <f>'[2]Pc, Summer, S3'!F13*Main!$B$8+_xlfn.IFNA(VLOOKUP($A13,'EV Distribution'!$A$2:$B$27,2,FALSE),0)*'EV Scenarios'!F$2</f>
        <v>4.5980880141971152</v>
      </c>
      <c r="G13" s="2">
        <f>'[2]Pc, Summer, S3'!G13*Main!$B$8+_xlfn.IFNA(VLOOKUP($A13,'EV Distribution'!$A$2:$B$27,2,FALSE),0)*'EV Scenarios'!G$2</f>
        <v>5.45534487810452</v>
      </c>
      <c r="H13" s="2">
        <f>'[2]Pc, Summer, S3'!H13*Main!$B$8+_xlfn.IFNA(VLOOKUP($A13,'EV Distribution'!$A$2:$B$27,2,FALSE),0)*'EV Scenarios'!H$2</f>
        <v>6.1626235618302259</v>
      </c>
      <c r="I13" s="2">
        <f>'[2]Pc, Summer, S3'!I13*Main!$B$8+_xlfn.IFNA(VLOOKUP($A13,'EV Distribution'!$A$2:$B$27,2,FALSE),0)*'EV Scenarios'!I$2</f>
        <v>6.0619305085013915</v>
      </c>
      <c r="J13" s="2">
        <f>'[2]Pc, Summer, S3'!J13*Main!$B$8+_xlfn.IFNA(VLOOKUP($A13,'EV Distribution'!$A$2:$B$27,2,FALSE),0)*'EV Scenarios'!J$2</f>
        <v>5.689895471303406</v>
      </c>
      <c r="K13" s="2">
        <f>'[2]Pc, Summer, S3'!K13*Main!$B$8+_xlfn.IFNA(VLOOKUP($A13,'EV Distribution'!$A$2:$B$27,2,FALSE),0)*'EV Scenarios'!K$2</f>
        <v>5.9472188997060744</v>
      </c>
      <c r="L13" s="2">
        <f>'[2]Pc, Summer, S3'!L13*Main!$B$8+_xlfn.IFNA(VLOOKUP($A13,'EV Distribution'!$A$2:$B$27,2,FALSE),0)*'EV Scenarios'!L$2</f>
        <v>6.9663998784561088</v>
      </c>
      <c r="M13" s="2">
        <f>'[2]Pc, Summer, S3'!M13*Main!$B$8+_xlfn.IFNA(VLOOKUP($A13,'EV Distribution'!$A$2:$B$27,2,FALSE),0)*'EV Scenarios'!M$2</f>
        <v>7.1349401301226338</v>
      </c>
      <c r="N13" s="2">
        <f>'[2]Pc, Summer, S3'!N13*Main!$B$8+_xlfn.IFNA(VLOOKUP($A13,'EV Distribution'!$A$2:$B$27,2,FALSE),0)*'EV Scenarios'!N$2</f>
        <v>7.0957271566042257</v>
      </c>
      <c r="O13" s="2">
        <f>'[2]Pc, Summer, S3'!O13*Main!$B$8+_xlfn.IFNA(VLOOKUP($A13,'EV Distribution'!$A$2:$B$27,2,FALSE),0)*'EV Scenarios'!O$2</f>
        <v>6.5016717002081412</v>
      </c>
      <c r="P13" s="2">
        <f>'[2]Pc, Summer, S3'!P13*Main!$B$8+_xlfn.IFNA(VLOOKUP($A13,'EV Distribution'!$A$2:$B$27,2,FALSE),0)*'EV Scenarios'!P$2</f>
        <v>7.0234560820465219</v>
      </c>
      <c r="Q13" s="2">
        <f>'[2]Pc, Summer, S3'!Q13*Main!$B$8+_xlfn.IFNA(VLOOKUP($A13,'EV Distribution'!$A$2:$B$27,2,FALSE),0)*'EV Scenarios'!Q$2</f>
        <v>6.9697328400908507</v>
      </c>
      <c r="R13" s="2">
        <f>'[2]Pc, Summer, S3'!R13*Main!$B$8+_xlfn.IFNA(VLOOKUP($A13,'EV Distribution'!$A$2:$B$27,2,FALSE),0)*'EV Scenarios'!R$2</f>
        <v>6.4744565843248107</v>
      </c>
      <c r="S13" s="2">
        <f>'[2]Pc, Summer, S3'!S13*Main!$B$8+_xlfn.IFNA(VLOOKUP($A13,'EV Distribution'!$A$2:$B$27,2,FALSE),0)*'EV Scenarios'!S$2</f>
        <v>6.390031344823222</v>
      </c>
      <c r="T13" s="2">
        <f>'[2]Pc, Summer, S3'!T13*Main!$B$8+_xlfn.IFNA(VLOOKUP($A13,'EV Distribution'!$A$2:$B$27,2,FALSE),0)*'EV Scenarios'!T$2</f>
        <v>6.7610529473602785</v>
      </c>
      <c r="U13" s="2">
        <f>'[2]Pc, Summer, S3'!U13*Main!$B$8+_xlfn.IFNA(VLOOKUP($A13,'EV Distribution'!$A$2:$B$27,2,FALSE),0)*'EV Scenarios'!U$2</f>
        <v>7.1640418718181307</v>
      </c>
      <c r="V13" s="2">
        <f>'[2]Pc, Summer, S3'!V13*Main!$B$8+_xlfn.IFNA(VLOOKUP($A13,'EV Distribution'!$A$2:$B$27,2,FALSE),0)*'EV Scenarios'!V$2</f>
        <v>6.5008764177776843</v>
      </c>
      <c r="W13" s="2">
        <f>'[2]Pc, Summer, S3'!W13*Main!$B$8+_xlfn.IFNA(VLOOKUP($A13,'EV Distribution'!$A$2:$B$27,2,FALSE),0)*'EV Scenarios'!W$2</f>
        <v>6.5462947395789399</v>
      </c>
      <c r="X13" s="2">
        <f>'[2]Pc, Summer, S3'!X13*Main!$B$8+_xlfn.IFNA(VLOOKUP($A13,'EV Distribution'!$A$2:$B$27,2,FALSE),0)*'EV Scenarios'!X$2</f>
        <v>6.5600822610257925</v>
      </c>
      <c r="Y13" s="2">
        <f>'[2]Pc, Summer, S3'!Y13*Main!$B$8+_xlfn.IFNA(VLOOKUP($A13,'EV Distribution'!$A$2:$B$27,2,FALSE),0)*'EV Scenarios'!Y$2</f>
        <v>7.0560588376859892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14.719849457078165</v>
      </c>
      <c r="C14" s="2">
        <f>'[2]Pc, Summer, S3'!C14*Main!$B$8+_xlfn.IFNA(VLOOKUP($A14,'EV Distribution'!$A$2:$B$27,2,FALSE),0)*'EV Scenarios'!C$2</f>
        <v>14.427868861945548</v>
      </c>
      <c r="D14" s="2">
        <f>'[2]Pc, Summer, S3'!D14*Main!$B$8+_xlfn.IFNA(VLOOKUP($A14,'EV Distribution'!$A$2:$B$27,2,FALSE),0)*'EV Scenarios'!D$2</f>
        <v>14.335199179288669</v>
      </c>
      <c r="E14" s="2">
        <f>'[2]Pc, Summer, S3'!E14*Main!$B$8+_xlfn.IFNA(VLOOKUP($A14,'EV Distribution'!$A$2:$B$27,2,FALSE),0)*'EV Scenarios'!E$2</f>
        <v>14.154030778661438</v>
      </c>
      <c r="F14" s="2">
        <f>'[2]Pc, Summer, S3'!F14*Main!$B$8+_xlfn.IFNA(VLOOKUP($A14,'EV Distribution'!$A$2:$B$27,2,FALSE),0)*'EV Scenarios'!F$2</f>
        <v>13.929718021580456</v>
      </c>
      <c r="G14" s="2">
        <f>'[2]Pc, Summer, S3'!G14*Main!$B$8+_xlfn.IFNA(VLOOKUP($A14,'EV Distribution'!$A$2:$B$27,2,FALSE),0)*'EV Scenarios'!G$2</f>
        <v>13.88205195060895</v>
      </c>
      <c r="H14" s="2">
        <f>'[2]Pc, Summer, S3'!H14*Main!$B$8+_xlfn.IFNA(VLOOKUP($A14,'EV Distribution'!$A$2:$B$27,2,FALSE),0)*'EV Scenarios'!H$2</f>
        <v>14.518534774175174</v>
      </c>
      <c r="I14" s="2">
        <f>'[2]Pc, Summer, S3'!I14*Main!$B$8+_xlfn.IFNA(VLOOKUP($A14,'EV Distribution'!$A$2:$B$27,2,FALSE),0)*'EV Scenarios'!I$2</f>
        <v>14.141577989304698</v>
      </c>
      <c r="J14" s="2">
        <f>'[2]Pc, Summer, S3'!J14*Main!$B$8+_xlfn.IFNA(VLOOKUP($A14,'EV Distribution'!$A$2:$B$27,2,FALSE),0)*'EV Scenarios'!J$2</f>
        <v>14.773720587960229</v>
      </c>
      <c r="K14" s="2">
        <f>'[2]Pc, Summer, S3'!K14*Main!$B$8+_xlfn.IFNA(VLOOKUP($A14,'EV Distribution'!$A$2:$B$27,2,FALSE),0)*'EV Scenarios'!K$2</f>
        <v>15.036865600090008</v>
      </c>
      <c r="L14" s="2">
        <f>'[2]Pc, Summer, S3'!L14*Main!$B$8+_xlfn.IFNA(VLOOKUP($A14,'EV Distribution'!$A$2:$B$27,2,FALSE),0)*'EV Scenarios'!L$2</f>
        <v>15.603795221043232</v>
      </c>
      <c r="M14" s="2">
        <f>'[2]Pc, Summer, S3'!M14*Main!$B$8+_xlfn.IFNA(VLOOKUP($A14,'EV Distribution'!$A$2:$B$27,2,FALSE),0)*'EV Scenarios'!M$2</f>
        <v>15.849164688598711</v>
      </c>
      <c r="N14" s="2">
        <f>'[2]Pc, Summer, S3'!N14*Main!$B$8+_xlfn.IFNA(VLOOKUP($A14,'EV Distribution'!$A$2:$B$27,2,FALSE),0)*'EV Scenarios'!N$2</f>
        <v>15.744715880024188</v>
      </c>
      <c r="O14" s="2">
        <f>'[2]Pc, Summer, S3'!O14*Main!$B$8+_xlfn.IFNA(VLOOKUP($A14,'EV Distribution'!$A$2:$B$27,2,FALSE),0)*'EV Scenarios'!O$2</f>
        <v>14.92382310747335</v>
      </c>
      <c r="P14" s="2">
        <f>'[2]Pc, Summer, S3'!P14*Main!$B$8+_xlfn.IFNA(VLOOKUP($A14,'EV Distribution'!$A$2:$B$27,2,FALSE),0)*'EV Scenarios'!P$2</f>
        <v>14.743941403221953</v>
      </c>
      <c r="Q14" s="2">
        <f>'[2]Pc, Summer, S3'!Q14*Main!$B$8+_xlfn.IFNA(VLOOKUP($A14,'EV Distribution'!$A$2:$B$27,2,FALSE),0)*'EV Scenarios'!Q$2</f>
        <v>14.74616056380615</v>
      </c>
      <c r="R14" s="2">
        <f>'[2]Pc, Summer, S3'!R14*Main!$B$8+_xlfn.IFNA(VLOOKUP($A14,'EV Distribution'!$A$2:$B$27,2,FALSE),0)*'EV Scenarios'!R$2</f>
        <v>14.507071994838693</v>
      </c>
      <c r="S14" s="2">
        <f>'[2]Pc, Summer, S3'!S14*Main!$B$8+_xlfn.IFNA(VLOOKUP($A14,'EV Distribution'!$A$2:$B$27,2,FALSE),0)*'EV Scenarios'!S$2</f>
        <v>14.745211539743481</v>
      </c>
      <c r="T14" s="2">
        <f>'[2]Pc, Summer, S3'!T14*Main!$B$8+_xlfn.IFNA(VLOOKUP($A14,'EV Distribution'!$A$2:$B$27,2,FALSE),0)*'EV Scenarios'!T$2</f>
        <v>11.792579345027143</v>
      </c>
      <c r="U14" s="2">
        <f>'[2]Pc, Summer, S3'!U14*Main!$B$8+_xlfn.IFNA(VLOOKUP($A14,'EV Distribution'!$A$2:$B$27,2,FALSE),0)*'EV Scenarios'!U$2</f>
        <v>14.032811973708267</v>
      </c>
      <c r="V14" s="2">
        <f>'[2]Pc, Summer, S3'!V14*Main!$B$8+_xlfn.IFNA(VLOOKUP($A14,'EV Distribution'!$A$2:$B$27,2,FALSE),0)*'EV Scenarios'!V$2</f>
        <v>15.501747890754649</v>
      </c>
      <c r="W14" s="2">
        <f>'[2]Pc, Summer, S3'!W14*Main!$B$8+_xlfn.IFNA(VLOOKUP($A14,'EV Distribution'!$A$2:$B$27,2,FALSE),0)*'EV Scenarios'!W$2</f>
        <v>15.703943357417094</v>
      </c>
      <c r="X14" s="2">
        <f>'[2]Pc, Summer, S3'!X14*Main!$B$8+_xlfn.IFNA(VLOOKUP($A14,'EV Distribution'!$A$2:$B$27,2,FALSE),0)*'EV Scenarios'!X$2</f>
        <v>15.757567793364837</v>
      </c>
      <c r="Y14" s="2">
        <f>'[2]Pc, Summer, S3'!Y14*Main!$B$8+_xlfn.IFNA(VLOOKUP($A14,'EV Distribution'!$A$2:$B$27,2,FALSE),0)*'EV Scenarios'!Y$2</f>
        <v>15.018859138188057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1.0028655727013192</v>
      </c>
      <c r="C15" s="2">
        <f>'[2]Pc, Summer, S3'!C15*Main!$B$8+_xlfn.IFNA(VLOOKUP($A15,'EV Distribution'!$A$2:$B$27,2,FALSE),0)*'EV Scenarios'!C$2</f>
        <v>0.93970071221134632</v>
      </c>
      <c r="D15" s="2">
        <f>'[2]Pc, Summer, S3'!D15*Main!$B$8+_xlfn.IFNA(VLOOKUP($A15,'EV Distribution'!$A$2:$B$27,2,FALSE),0)*'EV Scenarios'!D$2</f>
        <v>0.84432546546704912</v>
      </c>
      <c r="E15" s="2">
        <f>'[2]Pc, Summer, S3'!E15*Main!$B$8+_xlfn.IFNA(VLOOKUP($A15,'EV Distribution'!$A$2:$B$27,2,FALSE),0)*'EV Scenarios'!E$2</f>
        <v>0.80700509127218512</v>
      </c>
      <c r="F15" s="2">
        <f>'[2]Pc, Summer, S3'!F15*Main!$B$8+_xlfn.IFNA(VLOOKUP($A15,'EV Distribution'!$A$2:$B$27,2,FALSE),0)*'EV Scenarios'!F$2</f>
        <v>0.76071561461058146</v>
      </c>
      <c r="G15" s="2">
        <f>'[2]Pc, Summer, S3'!G15*Main!$B$8+_xlfn.IFNA(VLOOKUP($A15,'EV Distribution'!$A$2:$B$27,2,FALSE),0)*'EV Scenarios'!G$2</f>
        <v>0.78145017491491564</v>
      </c>
      <c r="H15" s="2">
        <f>'[2]Pc, Summer, S3'!H15*Main!$B$8+_xlfn.IFNA(VLOOKUP($A15,'EV Distribution'!$A$2:$B$27,2,FALSE),0)*'EV Scenarios'!H$2</f>
        <v>0.87417951206649236</v>
      </c>
      <c r="I15" s="2">
        <f>'[2]Pc, Summer, S3'!I15*Main!$B$8+_xlfn.IFNA(VLOOKUP($A15,'EV Distribution'!$A$2:$B$27,2,FALSE),0)*'EV Scenarios'!I$2</f>
        <v>0.6309233311534892</v>
      </c>
      <c r="J15" s="2">
        <f>'[2]Pc, Summer, S3'!J15*Main!$B$8+_xlfn.IFNA(VLOOKUP($A15,'EV Distribution'!$A$2:$B$27,2,FALSE),0)*'EV Scenarios'!J$2</f>
        <v>0.71802720786572172</v>
      </c>
      <c r="K15" s="2">
        <f>'[2]Pc, Summer, S3'!K15*Main!$B$8+_xlfn.IFNA(VLOOKUP($A15,'EV Distribution'!$A$2:$B$27,2,FALSE),0)*'EV Scenarios'!K$2</f>
        <v>0.86672313036171356</v>
      </c>
      <c r="L15" s="2">
        <f>'[2]Pc, Summer, S3'!L15*Main!$B$8+_xlfn.IFNA(VLOOKUP($A15,'EV Distribution'!$A$2:$B$27,2,FALSE),0)*'EV Scenarios'!L$2</f>
        <v>0.92466042703850582</v>
      </c>
      <c r="M15" s="2">
        <f>'[2]Pc, Summer, S3'!M15*Main!$B$8+_xlfn.IFNA(VLOOKUP($A15,'EV Distribution'!$A$2:$B$27,2,FALSE),0)*'EV Scenarios'!M$2</f>
        <v>0.96556659350125185</v>
      </c>
      <c r="N15" s="2">
        <f>'[2]Pc, Summer, S3'!N15*Main!$B$8+_xlfn.IFNA(VLOOKUP($A15,'EV Distribution'!$A$2:$B$27,2,FALSE),0)*'EV Scenarios'!N$2</f>
        <v>0.89596959827581368</v>
      </c>
      <c r="O15" s="2">
        <f>'[2]Pc, Summer, S3'!O15*Main!$B$8+_xlfn.IFNA(VLOOKUP($A15,'EV Distribution'!$A$2:$B$27,2,FALSE),0)*'EV Scenarios'!O$2</f>
        <v>0.7994883274969764</v>
      </c>
      <c r="P15" s="2">
        <f>'[2]Pc, Summer, S3'!P15*Main!$B$8+_xlfn.IFNA(VLOOKUP($A15,'EV Distribution'!$A$2:$B$27,2,FALSE),0)*'EV Scenarios'!P$2</f>
        <v>0.69106948945939872</v>
      </c>
      <c r="Q15" s="2">
        <f>'[2]Pc, Summer, S3'!Q15*Main!$B$8+_xlfn.IFNA(VLOOKUP($A15,'EV Distribution'!$A$2:$B$27,2,FALSE),0)*'EV Scenarios'!Q$2</f>
        <v>0.67415430051613079</v>
      </c>
      <c r="R15" s="2">
        <f>'[2]Pc, Summer, S3'!R15*Main!$B$8+_xlfn.IFNA(VLOOKUP($A15,'EV Distribution'!$A$2:$B$27,2,FALSE),0)*'EV Scenarios'!R$2</f>
        <v>0.68317594935729753</v>
      </c>
      <c r="S15" s="2">
        <f>'[2]Pc, Summer, S3'!S15*Main!$B$8+_xlfn.IFNA(VLOOKUP($A15,'EV Distribution'!$A$2:$B$27,2,FALSE),0)*'EV Scenarios'!S$2</f>
        <v>0.69522990137963048</v>
      </c>
      <c r="T15" s="2">
        <f>'[2]Pc, Summer, S3'!T15*Main!$B$8+_xlfn.IFNA(VLOOKUP($A15,'EV Distribution'!$A$2:$B$27,2,FALSE),0)*'EV Scenarios'!T$2</f>
        <v>0.67487302340871369</v>
      </c>
      <c r="U15" s="2">
        <f>'[2]Pc, Summer, S3'!U15*Main!$B$8+_xlfn.IFNA(VLOOKUP($A15,'EV Distribution'!$A$2:$B$27,2,FALSE),0)*'EV Scenarios'!U$2</f>
        <v>0.75666223434028068</v>
      </c>
      <c r="V15" s="2">
        <f>'[2]Pc, Summer, S3'!V15*Main!$B$8+_xlfn.IFNA(VLOOKUP($A15,'EV Distribution'!$A$2:$B$27,2,FALSE),0)*'EV Scenarios'!V$2</f>
        <v>0.80774448851011171</v>
      </c>
      <c r="W15" s="2">
        <f>'[2]Pc, Summer, S3'!W15*Main!$B$8+_xlfn.IFNA(VLOOKUP($A15,'EV Distribution'!$A$2:$B$27,2,FALSE),0)*'EV Scenarios'!W$2</f>
        <v>0.833702596194414</v>
      </c>
      <c r="X15" s="2">
        <f>'[2]Pc, Summer, S3'!X15*Main!$B$8+_xlfn.IFNA(VLOOKUP($A15,'EV Distribution'!$A$2:$B$27,2,FALSE),0)*'EV Scenarios'!X$2</f>
        <v>1.1159090263831462</v>
      </c>
      <c r="Y15" s="2">
        <f>'[2]Pc, Summer, S3'!Y15*Main!$B$8+_xlfn.IFNA(VLOOKUP($A15,'EV Distribution'!$A$2:$B$27,2,FALSE),0)*'EV Scenarios'!Y$2</f>
        <v>1.0538730262565745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0.92902163762551682</v>
      </c>
      <c r="C2" s="2">
        <f>'[2]Qc, Summer, S1'!C2*Main!$B$8</f>
        <v>1.0184167358239813</v>
      </c>
      <c r="D2" s="2">
        <f>'[2]Qc, Summer, S1'!D2*Main!$B$8</f>
        <v>0.9660981932959245</v>
      </c>
      <c r="E2" s="2">
        <f>'[2]Qc, Summer, S1'!E2*Main!$B$8</f>
        <v>0.96438991878322511</v>
      </c>
      <c r="F2" s="2">
        <f>'[2]Qc, Summer, S1'!F2*Main!$B$8</f>
        <v>0.94517653352037811</v>
      </c>
      <c r="G2" s="2">
        <f>'[2]Qc, Summer, S1'!G2*Main!$B$8</f>
        <v>0.99980605064973427</v>
      </c>
      <c r="H2" s="2">
        <f>'[2]Qc, Summer, S1'!H2*Main!$B$8</f>
        <v>1.0251673892498525</v>
      </c>
      <c r="I2" s="2">
        <f>'[2]Qc, Summer, S1'!I2*Main!$B$8</f>
        <v>1.9232925775251037</v>
      </c>
      <c r="J2" s="2">
        <f>'[2]Qc, Summer, S1'!J2*Main!$B$8</f>
        <v>2.2363973567631423</v>
      </c>
      <c r="K2" s="2">
        <f>'[2]Qc, Summer, S1'!K2*Main!$B$8</f>
        <v>2.1566320769344358</v>
      </c>
      <c r="L2" s="2">
        <f>'[2]Qc, Summer, S1'!L2*Main!$B$8</f>
        <v>2.1005246588895452</v>
      </c>
      <c r="M2" s="2">
        <f>'[2]Qc, Summer, S1'!M2*Main!$B$8</f>
        <v>2.1051562034849378</v>
      </c>
      <c r="N2" s="2">
        <f>'[2]Qc, Summer, S1'!N2*Main!$B$8</f>
        <v>2.2374737241582991</v>
      </c>
      <c r="O2" s="2">
        <f>'[2]Qc, Summer, S1'!O2*Main!$B$8</f>
        <v>2.1640019698759598</v>
      </c>
      <c r="P2" s="2">
        <f>'[2]Qc, Summer, S1'!P2*Main!$B$8</f>
        <v>1.520015515357354</v>
      </c>
      <c r="Q2" s="2">
        <f>'[2]Qc, Summer, S1'!Q2*Main!$B$8</f>
        <v>1.9876180286473717</v>
      </c>
      <c r="R2" s="2">
        <f>'[2]Qc, Summer, S1'!R2*Main!$B$8</f>
        <v>2.0121148560248083</v>
      </c>
      <c r="S2" s="2">
        <f>'[2]Qc, Summer, S1'!S2*Main!$B$8</f>
        <v>1.8895322821913765</v>
      </c>
      <c r="T2" s="2">
        <f>'[2]Qc, Summer, S1'!T2*Main!$B$8</f>
        <v>1.492944976373302</v>
      </c>
      <c r="U2" s="2">
        <f>'[2]Qc, Summer, S1'!U2*Main!$B$8</f>
        <v>1.3540630707324275</v>
      </c>
      <c r="V2" s="2">
        <f>'[2]Qc, Summer, S1'!V2*Main!$B$8</f>
        <v>1.4197704267572357</v>
      </c>
      <c r="W2" s="2">
        <f>'[2]Qc, Summer, S1'!W2*Main!$B$8</f>
        <v>1.4281649224748965</v>
      </c>
      <c r="X2" s="2">
        <f>'[2]Qc, Summer, S1'!X2*Main!$B$8</f>
        <v>0.98573255537507387</v>
      </c>
      <c r="Y2" s="2">
        <f>'[2]Qc, Summer, S1'!Y2*Main!$B$8</f>
        <v>0.9734172474896633</v>
      </c>
    </row>
    <row r="3" spans="1:25" x14ac:dyDescent="0.25">
      <c r="A3">
        <v>17</v>
      </c>
      <c r="B3" s="2">
        <f>'[2]Qc, Summer, S1'!B3*Main!$B$8</f>
        <v>9.6893266391021877E-3</v>
      </c>
      <c r="C3" s="2">
        <f>'[2]Qc, Summer, S1'!C3*Main!$B$8</f>
        <v>-4.7877811577082104E-2</v>
      </c>
      <c r="D3" s="2">
        <f>'[2]Qc, Summer, S1'!D3*Main!$B$8</f>
        <v>-5.6858047105729483E-2</v>
      </c>
      <c r="E3" s="2">
        <f>'[2]Qc, Summer, S1'!E3*Main!$B$8</f>
        <v>-7.7058200679267566E-2</v>
      </c>
      <c r="F3" s="2">
        <f>'[2]Qc, Summer, S1'!F3*Main!$B$8</f>
        <v>-9.7999345835794463E-2</v>
      </c>
      <c r="G3" s="2">
        <f>'[2]Qc, Summer, S1'!G3*Main!$B$8</f>
        <v>-7.9500143975191978E-2</v>
      </c>
      <c r="H3" s="2">
        <f>'[2]Qc, Summer, S1'!H3*Main!$B$8</f>
        <v>-9.2799526727702294E-2</v>
      </c>
      <c r="I3" s="2">
        <f>'[2]Qc, Summer, S1'!I3*Main!$B$8</f>
        <v>0.24315693295924393</v>
      </c>
      <c r="J3" s="2">
        <f>'[2]Qc, Summer, S1'!J3*Main!$B$8</f>
        <v>0.31257391834022447</v>
      </c>
      <c r="K3" s="2">
        <f>'[2]Qc, Summer, S1'!K3*Main!$B$8</f>
        <v>0.40125824202598936</v>
      </c>
      <c r="L3" s="2">
        <f>'[2]Qc, Summer, S1'!L3*Main!$B$8</f>
        <v>0.23146305301240402</v>
      </c>
      <c r="M3" s="2">
        <f>'[2]Qc, Summer, S1'!M3*Main!$B$8</f>
        <v>0.20820819772593033</v>
      </c>
      <c r="N3" s="2">
        <f>'[2]Qc, Summer, S1'!N3*Main!$B$8</f>
        <v>0.14366201048434732</v>
      </c>
      <c r="O3" s="2">
        <f>'[2]Qc, Summer, S1'!O3*Main!$B$8</f>
        <v>0.19068557959243945</v>
      </c>
      <c r="P3" s="2">
        <f>'[2]Qc, Summer, S1'!P3*Main!$B$8</f>
        <v>8.1574768901358535E-2</v>
      </c>
      <c r="Q3" s="2">
        <f>'[2]Qc, Summer, S1'!Q3*Main!$B$8</f>
        <v>7.1948275251033672E-2</v>
      </c>
      <c r="R3" s="2">
        <f>'[2]Qc, Summer, S1'!R3*Main!$B$8</f>
        <v>8.4113676166568216E-2</v>
      </c>
      <c r="S3" s="2">
        <f>'[2]Qc, Summer, S1'!S3*Main!$B$8</f>
        <v>0.15249520082693444</v>
      </c>
      <c r="T3" s="2">
        <f>'[2]Qc, Summer, S1'!T3*Main!$B$8</f>
        <v>0.28967480803307738</v>
      </c>
      <c r="U3" s="2">
        <f>'[2]Qc, Summer, S1'!U3*Main!$B$8</f>
        <v>0.29588563644418198</v>
      </c>
      <c r="V3" s="2">
        <f>'[2]Qc, Summer, S1'!V3*Main!$B$8</f>
        <v>0.23515222903130537</v>
      </c>
      <c r="W3" s="2">
        <f>'[2]Qc, Summer, S1'!W3*Main!$B$8</f>
        <v>0.17940741582988778</v>
      </c>
      <c r="X3" s="2">
        <f>'[2]Qc, Summer, S1'!X3*Main!$B$8</f>
        <v>8.7878184435912582E-2</v>
      </c>
      <c r="Y3" s="2">
        <f>'[2]Qc, Summer, S1'!Y3*Main!$B$8</f>
        <v>1.6145426757235674E-2</v>
      </c>
    </row>
    <row r="4" spans="1:25" x14ac:dyDescent="0.25">
      <c r="A4">
        <v>38</v>
      </c>
      <c r="B4" s="2">
        <f>'[2]Qc, Summer, S1'!B4*Main!$B$8</f>
        <v>-0.15948956881275844</v>
      </c>
      <c r="C4" s="2">
        <f>'[2]Qc, Summer, S1'!C4*Main!$B$8</f>
        <v>-0.37641880020673363</v>
      </c>
      <c r="D4" s="2">
        <f>'[2]Qc, Summer, S1'!D4*Main!$B$8</f>
        <v>-0.66305426757235686</v>
      </c>
      <c r="E4" s="2">
        <f>'[2]Qc, Summer, S1'!E4*Main!$B$8</f>
        <v>-0.61288896485528643</v>
      </c>
      <c r="F4" s="2">
        <f>'[2]Qc, Summer, S1'!F4*Main!$B$8</f>
        <v>-0.62268733387477848</v>
      </c>
      <c r="G4" s="2">
        <f>'[2]Qc, Summer, S1'!G4*Main!$B$8</f>
        <v>-0.596200682959244</v>
      </c>
      <c r="H4" s="2">
        <f>'[2]Qc, Summer, S1'!H4*Main!$B$8</f>
        <v>-3.6962505168340216E-2</v>
      </c>
      <c r="I4" s="2">
        <f>'[2]Qc, Summer, S1'!I4*Main!$B$8</f>
        <v>0.71403538910218556</v>
      </c>
      <c r="J4" s="2">
        <f>'[2]Qc, Summer, S1'!J4*Main!$B$8</f>
        <v>0.93235742542823397</v>
      </c>
      <c r="K4" s="2">
        <f>'[2]Qc, Summer, S1'!K4*Main!$B$8</f>
        <v>0.94302173656231547</v>
      </c>
      <c r="L4" s="2">
        <f>'[2]Qc, Summer, S1'!L4*Main!$B$8</f>
        <v>0.78747107649143533</v>
      </c>
      <c r="M4" s="2">
        <f>'[2]Qc, Summer, S1'!M4*Main!$B$8</f>
        <v>0.98823644787359721</v>
      </c>
      <c r="N4" s="2">
        <f>'[2]Qc, Summer, S1'!N4*Main!$B$8</f>
        <v>0.89264310469580632</v>
      </c>
      <c r="O4" s="2">
        <f>'[2]Qc, Summer, S1'!O4*Main!$B$8</f>
        <v>0.77732213895451863</v>
      </c>
      <c r="P4" s="2">
        <f>'[2]Qc, Summer, S1'!P4*Main!$B$8</f>
        <v>0.562806359273479</v>
      </c>
      <c r="Q4" s="2">
        <f>'[2]Qc, Summer, S1'!Q4*Main!$B$8</f>
        <v>0.35137415165386887</v>
      </c>
      <c r="R4" s="2">
        <f>'[2]Qc, Summer, S1'!R4*Main!$B$8</f>
        <v>0.43327520599527469</v>
      </c>
      <c r="S4" s="2">
        <f>'[2]Qc, Summer, S1'!S4*Main!$B$8</f>
        <v>0.38591865992321328</v>
      </c>
      <c r="T4" s="2">
        <f>'[2]Qc, Summer, S1'!T4*Main!$B$8</f>
        <v>7.453983092144123E-2</v>
      </c>
      <c r="U4" s="2">
        <f>'[2]Qc, Summer, S1'!U4*Main!$B$8</f>
        <v>0.31021799689899587</v>
      </c>
      <c r="V4" s="2">
        <f>'[2]Qc, Summer, S1'!V4*Main!$B$8</f>
        <v>0.43326178086237455</v>
      </c>
      <c r="W4" s="2">
        <f>'[2]Qc, Summer, S1'!W4*Main!$B$8</f>
        <v>0.28191188275251033</v>
      </c>
      <c r="X4" s="2">
        <f>'[2]Qc, Summer, S1'!X4*Main!$B$8</f>
        <v>-0.26565539353219142</v>
      </c>
      <c r="Y4" s="2">
        <f>'[2]Qc, Summer, S1'!Y4*Main!$B$8</f>
        <v>-0.54723728735971655</v>
      </c>
    </row>
    <row r="5" spans="1:25" x14ac:dyDescent="0.25">
      <c r="A5">
        <v>36</v>
      </c>
      <c r="B5" s="2">
        <f>'[2]Qc, Summer, S1'!B5*Main!$B$8</f>
        <v>-0.87396310543414069</v>
      </c>
      <c r="C5" s="2">
        <f>'[2]Qc, Summer, S1'!C5*Main!$B$8</f>
        <v>-0.88161597829297111</v>
      </c>
      <c r="D5" s="2">
        <f>'[2]Qc, Summer, S1'!D5*Main!$B$8</f>
        <v>-0.90788723789131731</v>
      </c>
      <c r="E5" s="2">
        <f>'[2]Qc, Summer, S1'!E5*Main!$B$8</f>
        <v>-0.90791114220318969</v>
      </c>
      <c r="F5" s="2">
        <f>'[2]Qc, Summer, S1'!F5*Main!$B$8</f>
        <v>-0.92836039722386299</v>
      </c>
      <c r="G5" s="2">
        <f>'[2]Qc, Summer, S1'!G5*Main!$B$8</f>
        <v>-0.95632882088009463</v>
      </c>
      <c r="H5" s="2">
        <f>'[2]Qc, Summer, S1'!H5*Main!$B$8</f>
        <v>-0.86256112743650348</v>
      </c>
      <c r="I5" s="2">
        <f>'[2]Qc, Summer, S1'!I5*Main!$B$8</f>
        <v>-0.58558931482575305</v>
      </c>
      <c r="J5" s="2">
        <f>'[2]Qc, Summer, S1'!J5*Main!$B$8</f>
        <v>-0.43678375295333727</v>
      </c>
      <c r="K5" s="2">
        <f>'[2]Qc, Summer, S1'!K5*Main!$B$8</f>
        <v>-0.4605416088304784</v>
      </c>
      <c r="L5" s="2">
        <f>'[2]Qc, Summer, S1'!L5*Main!$B$8</f>
        <v>-0.58041293709391617</v>
      </c>
      <c r="M5" s="2">
        <f>'[2]Qc, Summer, S1'!M5*Main!$B$8</f>
        <v>-0.63639515209686948</v>
      </c>
      <c r="N5" s="2">
        <f>'[2]Qc, Summer, S1'!N5*Main!$B$8</f>
        <v>-0.58817026506202019</v>
      </c>
      <c r="O5" s="2">
        <f>'[2]Qc, Summer, S1'!O5*Main!$B$8</f>
        <v>-0.63773640283520383</v>
      </c>
      <c r="P5" s="2">
        <f>'[2]Qc, Summer, S1'!P5*Main!$B$8</f>
        <v>-0.6037710270230362</v>
      </c>
      <c r="Q5" s="2">
        <f>'[2]Qc, Summer, S1'!Q5*Main!$B$8</f>
        <v>-0.71142186503248672</v>
      </c>
      <c r="R5" s="2">
        <f>'[2]Qc, Summer, S1'!R5*Main!$B$8</f>
        <v>-0.79641394049025405</v>
      </c>
      <c r="S5" s="2">
        <f>'[2]Qc, Summer, S1'!S5*Main!$B$8</f>
        <v>-0.70857274881866517</v>
      </c>
      <c r="T5" s="2">
        <f>'[2]Qc, Summer, S1'!T5*Main!$B$8</f>
        <v>-0.50099809952746599</v>
      </c>
      <c r="U5" s="2">
        <f>'[2]Qc, Summer, S1'!U5*Main!$B$8</f>
        <v>-0.44764969359125811</v>
      </c>
      <c r="V5" s="2">
        <f>'[2]Qc, Summer, S1'!V5*Main!$B$8</f>
        <v>-0.44904182516243357</v>
      </c>
      <c r="W5" s="2">
        <f>'[2]Qc, Summer, S1'!W5*Main!$B$8</f>
        <v>-0.59315103145304193</v>
      </c>
      <c r="X5" s="2">
        <f>'[2]Qc, Summer, S1'!X5*Main!$B$8</f>
        <v>-0.7394584664796221</v>
      </c>
      <c r="Y5" s="2">
        <f>'[2]Qc, Summer, S1'!Y5*Main!$B$8</f>
        <v>-0.76717214929119915</v>
      </c>
    </row>
    <row r="6" spans="1:25" x14ac:dyDescent="0.25">
      <c r="A6">
        <v>26</v>
      </c>
      <c r="B6" s="2">
        <f>'[2]Qc, Summer, S1'!B6*Main!$B$8</f>
        <v>-0.38077506645008863</v>
      </c>
      <c r="C6" s="2">
        <f>'[2]Qc, Summer, S1'!C6*Main!$B$8</f>
        <v>-0.49766189087418783</v>
      </c>
      <c r="D6" s="2">
        <f>'[2]Qc, Summer, S1'!D6*Main!$B$8</f>
        <v>-0.58428951786769046</v>
      </c>
      <c r="E6" s="2">
        <f>'[2]Qc, Summer, S1'!E6*Main!$B$8</f>
        <v>-0.5828459162728884</v>
      </c>
      <c r="F6" s="2">
        <f>'[2]Qc, Summer, S1'!F6*Main!$B$8</f>
        <v>-0.5865043281157708</v>
      </c>
      <c r="G6" s="2">
        <f>'[2]Qc, Summer, S1'!G6*Main!$B$8</f>
        <v>-0.63406065194920269</v>
      </c>
      <c r="H6" s="2">
        <f>'[2]Qc, Summer, S1'!H6*Main!$B$8</f>
        <v>-0.57032855803307747</v>
      </c>
      <c r="I6" s="2">
        <f>'[2]Qc, Summer, S1'!I6*Main!$B$8</f>
        <v>-0.22767851225634969</v>
      </c>
      <c r="J6" s="2">
        <f>'[2]Qc, Summer, S1'!J6*Main!$B$8</f>
        <v>7.1122187684583574E-2</v>
      </c>
      <c r="K6" s="2">
        <f>'[2]Qc, Summer, S1'!K6*Main!$B$8</f>
        <v>0.25293733165977555</v>
      </c>
      <c r="L6" s="2">
        <f>'[2]Qc, Summer, S1'!L6*Main!$B$8</f>
        <v>0.41725898036030712</v>
      </c>
      <c r="M6" s="2">
        <f>'[2]Qc, Summer, S1'!M6*Main!$B$8</f>
        <v>0.44299062536916717</v>
      </c>
      <c r="N6" s="2">
        <f>'[2]Qc, Summer, S1'!N6*Main!$B$8</f>
        <v>0.38883784775546371</v>
      </c>
      <c r="O6" s="2">
        <f>'[2]Qc, Summer, S1'!O6*Main!$B$8</f>
        <v>0.31768969359125815</v>
      </c>
      <c r="P6" s="2">
        <f>'[2]Qc, Summer, S1'!P6*Main!$B$8</f>
        <v>0.20988499261665683</v>
      </c>
      <c r="Q6" s="2">
        <f>'[2]Qc, Summer, S1'!Q6*Main!$B$8</f>
        <v>0.13935830847607797</v>
      </c>
      <c r="R6" s="2">
        <f>'[2]Qc, Summer, S1'!R6*Main!$B$8</f>
        <v>0.11641324128765507</v>
      </c>
      <c r="S6" s="2">
        <f>'[2]Qc, Summer, S1'!S6*Main!$B$8</f>
        <v>0.10245240770821028</v>
      </c>
      <c r="T6" s="2">
        <f>'[2]Qc, Summer, S1'!T6*Main!$B$8</f>
        <v>0.10362186724748967</v>
      </c>
      <c r="U6" s="2">
        <f>'[2]Qc, Summer, S1'!U6*Main!$B$8</f>
        <v>2.8319328854105139E-2</v>
      </c>
      <c r="V6" s="2">
        <f>'[2]Qc, Summer, S1'!V6*Main!$B$8</f>
        <v>0.22041109642646192</v>
      </c>
      <c r="W6" s="2">
        <f>'[2]Qc, Summer, S1'!W6*Main!$B$8</f>
        <v>0.10053619093325458</v>
      </c>
      <c r="X6" s="2">
        <f>'[2]Qc, Summer, S1'!X6*Main!$B$8</f>
        <v>5.7634053455404614E-2</v>
      </c>
      <c r="Y6" s="2">
        <f>'[2]Qc, Summer, S1'!Y6*Main!$B$8</f>
        <v>-9.2326111931482588E-2</v>
      </c>
    </row>
    <row r="7" spans="1:25" x14ac:dyDescent="0.25">
      <c r="A7">
        <v>24</v>
      </c>
      <c r="B7" s="2">
        <f>'[2]Qc, Summer, S1'!B7*Main!$B$8</f>
        <v>1.0762014116952157</v>
      </c>
      <c r="C7" s="2">
        <f>'[2]Qc, Summer, S1'!C7*Main!$B$8</f>
        <v>1.196077411399882</v>
      </c>
      <c r="D7" s="2">
        <f>'[2]Qc, Summer, S1'!D7*Main!$B$8</f>
        <v>0.90575360971647967</v>
      </c>
      <c r="E7" s="2">
        <f>'[2]Qc, Summer, S1'!E7*Main!$B$8</f>
        <v>1.0672536658298877</v>
      </c>
      <c r="F7" s="2">
        <f>'[2]Qc, Summer, S1'!F7*Main!$B$8</f>
        <v>1.09253786252215</v>
      </c>
      <c r="G7" s="2">
        <f>'[2]Qc, Summer, S1'!G7*Main!$B$8</f>
        <v>1.1217528455404608</v>
      </c>
      <c r="H7" s="2">
        <f>'[2]Qc, Summer, S1'!H7*Main!$B$8</f>
        <v>1.0865978514471353</v>
      </c>
      <c r="I7" s="2">
        <f>'[2]Qc, Summer, S1'!I7*Main!$B$8</f>
        <v>2.0091962994683992</v>
      </c>
      <c r="J7" s="2">
        <f>'[2]Qc, Summer, S1'!J7*Main!$B$8</f>
        <v>2.3074894957176615</v>
      </c>
      <c r="K7" s="2">
        <f>'[2]Qc, Summer, S1'!K7*Main!$B$8</f>
        <v>2.3023541930005909</v>
      </c>
      <c r="L7" s="2">
        <f>'[2]Qc, Summer, S1'!L7*Main!$B$8</f>
        <v>2.0121000420850561</v>
      </c>
      <c r="M7" s="2">
        <f>'[2]Qc, Summer, S1'!M7*Main!$B$8</f>
        <v>2.4030446256645006</v>
      </c>
      <c r="N7" s="2">
        <f>'[2]Qc, Summer, S1'!N7*Main!$B$8</f>
        <v>2.503911184288246</v>
      </c>
      <c r="O7" s="2">
        <f>'[2]Qc, Summer, S1'!O7*Main!$B$8</f>
        <v>2.3110031349675131</v>
      </c>
      <c r="P7" s="2">
        <f>'[2]Qc, Summer, S1'!P7*Main!$B$8</f>
        <v>2.0071284081512109</v>
      </c>
      <c r="Q7" s="2">
        <f>'[2]Qc, Summer, S1'!Q7*Main!$B$8</f>
        <v>1.7651445540460722</v>
      </c>
      <c r="R7" s="2">
        <f>'[2]Qc, Summer, S1'!R7*Main!$B$8</f>
        <v>2.1520221219728293</v>
      </c>
      <c r="S7" s="2">
        <f>'[2]Qc, Summer, S1'!S7*Main!$B$8</f>
        <v>2.0867033372711168</v>
      </c>
      <c r="T7" s="2">
        <f>'[2]Qc, Summer, S1'!T7*Main!$B$8</f>
        <v>1.6374902259303015</v>
      </c>
      <c r="U7" s="2">
        <f>'[2]Qc, Summer, S1'!U7*Main!$B$8</f>
        <v>1.518705617985824</v>
      </c>
      <c r="V7" s="2">
        <f>'[2]Qc, Summer, S1'!V7*Main!$B$8</f>
        <v>1.7891217572356768</v>
      </c>
      <c r="W7" s="2">
        <f>'[2]Qc, Summer, S1'!W7*Main!$B$8</f>
        <v>1.407562309509746</v>
      </c>
      <c r="X7" s="2">
        <f>'[2]Qc, Summer, S1'!X7*Main!$B$8</f>
        <v>1.0748420643827525</v>
      </c>
      <c r="Y7" s="2">
        <f>'[2]Qc, Summer, S1'!Y7*Main!$B$8</f>
        <v>1.196915787802717</v>
      </c>
    </row>
    <row r="8" spans="1:25" x14ac:dyDescent="0.25">
      <c r="A8">
        <v>28</v>
      </c>
      <c r="B8" s="2">
        <f>'[2]Qc, Summer, S1'!B8*Main!$B$8</f>
        <v>-0.59662473198464272</v>
      </c>
      <c r="C8" s="2">
        <f>'[2]Qc, Summer, S1'!C8*Main!$B$8</f>
        <v>-0.61638459170112236</v>
      </c>
      <c r="D8" s="2">
        <f>'[2]Qc, Summer, S1'!D8*Main!$B$8</f>
        <v>-0.64867750738334318</v>
      </c>
      <c r="E8" s="2">
        <f>'[2]Qc, Summer, S1'!E8*Main!$B$8</f>
        <v>-0.67039032412876565</v>
      </c>
      <c r="F8" s="2">
        <f>'[2]Qc, Summer, S1'!F8*Main!$B$8</f>
        <v>-0.62727010189013588</v>
      </c>
      <c r="G8" s="2">
        <f>'[2]Qc, Summer, S1'!G8*Main!$B$8</f>
        <v>-0.67645877879503846</v>
      </c>
      <c r="H8" s="2">
        <f>'[2]Qc, Summer, S1'!H8*Main!$B$8</f>
        <v>-0.58668988112817488</v>
      </c>
      <c r="I8" s="2">
        <f>'[2]Qc, Summer, S1'!I8*Main!$B$8</f>
        <v>-0.26745141538688721</v>
      </c>
      <c r="J8" s="2">
        <f>'[2]Qc, Summer, S1'!J8*Main!$B$8</f>
        <v>-4.8070476963969287E-2</v>
      </c>
      <c r="K8" s="2">
        <f>'[2]Qc, Summer, S1'!K8*Main!$B$8</f>
        <v>-3.5802093916125217E-2</v>
      </c>
      <c r="L8" s="2">
        <f>'[2]Qc, Summer, S1'!L8*Main!$B$8</f>
        <v>8.1880727259303024E-2</v>
      </c>
      <c r="M8" s="2">
        <f>'[2]Qc, Summer, S1'!M8*Main!$B$8</f>
        <v>2.7493788393384528E-2</v>
      </c>
      <c r="N8" s="2">
        <f>'[2]Qc, Summer, S1'!N8*Main!$B$8</f>
        <v>6.9958409627879532E-3</v>
      </c>
      <c r="O8" s="2">
        <f>'[2]Qc, Summer, S1'!O8*Main!$B$8</f>
        <v>4.7783372711163634E-3</v>
      </c>
      <c r="P8" s="2">
        <f>'[2]Qc, Summer, S1'!P8*Main!$B$8</f>
        <v>-6.9023826786769049E-2</v>
      </c>
      <c r="Q8" s="2">
        <f>'[2]Qc, Summer, S1'!Q8*Main!$B$8</f>
        <v>-0.11997818222090965</v>
      </c>
      <c r="R8" s="2">
        <f>'[2]Qc, Summer, S1'!R8*Main!$B$8</f>
        <v>-0.17692363998818667</v>
      </c>
      <c r="S8" s="2">
        <f>'[2]Qc, Summer, S1'!S8*Main!$B$8</f>
        <v>-0.22470957988777324</v>
      </c>
      <c r="T8" s="2">
        <f>'[2]Qc, Summer, S1'!T8*Main!$B$8</f>
        <v>-0.19522167528056703</v>
      </c>
      <c r="U8" s="2">
        <f>'[2]Qc, Summer, S1'!U8*Main!$B$8</f>
        <v>-0.24061899365032488</v>
      </c>
      <c r="V8" s="2">
        <f>'[2]Qc, Summer, S1'!V8*Main!$B$8</f>
        <v>-0.17123466627288836</v>
      </c>
      <c r="W8" s="2">
        <f>'[2]Qc, Summer, S1'!W8*Main!$B$8</f>
        <v>-0.31628098050797404</v>
      </c>
      <c r="X8" s="2">
        <f>'[2]Qc, Summer, S1'!X8*Main!$B$8</f>
        <v>-0.39721311060248088</v>
      </c>
      <c r="Y8" s="2">
        <f>'[2]Qc, Summer, S1'!Y8*Main!$B$8</f>
        <v>-0.43111923065564084</v>
      </c>
    </row>
    <row r="9" spans="1:25" x14ac:dyDescent="0.25">
      <c r="A9">
        <v>6</v>
      </c>
      <c r="B9" s="2">
        <f>'[2]Qc, Summer, S1'!B9*Main!$B$8</f>
        <v>-2.5218411015948026</v>
      </c>
      <c r="C9" s="2">
        <f>'[2]Qc, Summer, S1'!C9*Main!$B$8</f>
        <v>-2.5393123338747792</v>
      </c>
      <c r="D9" s="2">
        <f>'[2]Qc, Summer, S1'!D9*Main!$B$8</f>
        <v>-2.5630467904607208</v>
      </c>
      <c r="E9" s="2">
        <f>'[2]Qc, Summer, S1'!E9*Main!$B$8</f>
        <v>-2.5769390253987008</v>
      </c>
      <c r="F9" s="2">
        <f>'[2]Qc, Summer, S1'!F9*Main!$B$8</f>
        <v>-2.5423733483461315</v>
      </c>
      <c r="G9" s="2">
        <f>'[2]Qc, Summer, S1'!G9*Main!$B$8</f>
        <v>-2.4818597932663913</v>
      </c>
      <c r="H9" s="2">
        <f>'[2]Qc, Summer, S1'!H9*Main!$B$8</f>
        <v>-2.1094629777023037</v>
      </c>
      <c r="I9" s="2">
        <f>'[2]Qc, Summer, S1'!I9*Main!$B$8</f>
        <v>-1.7406707051092736</v>
      </c>
      <c r="J9" s="2">
        <f>'[2]Qc, Summer, S1'!J9*Main!$B$8</f>
        <v>-1.7078945267277024</v>
      </c>
      <c r="K9" s="2">
        <f>'[2]Qc, Summer, S1'!K9*Main!$B$8</f>
        <v>-1.6806752170702894</v>
      </c>
      <c r="L9" s="2">
        <f>'[2]Qc, Summer, S1'!L9*Main!$B$8</f>
        <v>-1.6528907892793858</v>
      </c>
      <c r="M9" s="2">
        <f>'[2]Qc, Summer, S1'!M9*Main!$B$8</f>
        <v>-1.6346189308919079</v>
      </c>
      <c r="N9" s="2">
        <f>'[2]Qc, Summer, S1'!N9*Main!$B$8</f>
        <v>-1.673187485971648</v>
      </c>
      <c r="O9" s="2">
        <f>'[2]Qc, Summer, S1'!O9*Main!$B$8</f>
        <v>-1.7377038349084464</v>
      </c>
      <c r="P9" s="2">
        <f>'[2]Qc, Summer, S1'!P9*Main!$B$8</f>
        <v>-1.9104382442409924</v>
      </c>
      <c r="Q9" s="2">
        <f>'[2]Qc, Summer, S1'!Q9*Main!$B$8</f>
        <v>-1.9960518738924988</v>
      </c>
      <c r="R9" s="2">
        <f>'[2]Qc, Summer, S1'!R9*Main!$B$8</f>
        <v>-2.0665087810100418</v>
      </c>
      <c r="S9" s="2">
        <f>'[2]Qc, Summer, S1'!S9*Main!$B$8</f>
        <v>-2.0731920562610751</v>
      </c>
      <c r="T9" s="2">
        <f>'[2]Qc, Summer, S1'!T9*Main!$B$8</f>
        <v>-2.1123829651506201</v>
      </c>
      <c r="U9" s="2">
        <f>'[2]Qc, Summer, S1'!U9*Main!$B$8</f>
        <v>-2.1833754466922626</v>
      </c>
      <c r="V9" s="2">
        <f>'[2]Qc, Summer, S1'!V9*Main!$B$8</f>
        <v>-2.321934559952747</v>
      </c>
      <c r="W9" s="2">
        <f>'[2]Qc, Summer, S1'!W9*Main!$B$8</f>
        <v>-2.420592831512109</v>
      </c>
      <c r="X9" s="2">
        <f>'[2]Qc, Summer, S1'!X9*Main!$B$8</f>
        <v>-2.454593390431187</v>
      </c>
      <c r="Y9" s="2">
        <f>'[2]Qc, Summer, S1'!Y9*Main!$B$8</f>
        <v>-2.5020623877731838</v>
      </c>
    </row>
    <row r="10" spans="1:25" x14ac:dyDescent="0.25">
      <c r="A10">
        <v>30</v>
      </c>
      <c r="B10" s="2">
        <f>'[2]Qc, Summer, S1'!B10*Main!$B$8</f>
        <v>7.7347703780271723E-3</v>
      </c>
      <c r="C10" s="2">
        <f>'[2]Qc, Summer, S1'!C10*Main!$B$8</f>
        <v>-7.1321165829887775E-2</v>
      </c>
      <c r="D10" s="2">
        <f>'[2]Qc, Summer, S1'!D10*Main!$B$8</f>
        <v>-9.1323603809805087E-2</v>
      </c>
      <c r="E10" s="2">
        <f>'[2]Qc, Summer, S1'!E10*Main!$B$8</f>
        <v>-0.11584294669226225</v>
      </c>
      <c r="F10" s="2">
        <f>'[2]Qc, Summer, S1'!F10*Main!$B$8</f>
        <v>-0.11030968768458359</v>
      </c>
      <c r="G10" s="2">
        <f>'[2]Qc, Summer, S1'!G10*Main!$B$8</f>
        <v>-0.12746111562315418</v>
      </c>
      <c r="H10" s="2">
        <f>'[2]Qc, Summer, S1'!H10*Main!$B$8</f>
        <v>-0.23981268606024811</v>
      </c>
      <c r="I10" s="2">
        <f>'[2]Qc, Summer, S1'!I10*Main!$B$8</f>
        <v>-7.8097196544595404E-2</v>
      </c>
      <c r="J10" s="2">
        <f>'[2]Qc, Summer, S1'!J10*Main!$B$8</f>
        <v>-0.12035379134672181</v>
      </c>
      <c r="K10" s="2">
        <f>'[2]Qc, Summer, S1'!K10*Main!$B$8</f>
        <v>-4.1305767129356172E-2</v>
      </c>
      <c r="L10" s="2">
        <f>'[2]Qc, Summer, S1'!L10*Main!$B$8</f>
        <v>-7.6927274069698778E-4</v>
      </c>
      <c r="M10" s="2">
        <f>'[2]Qc, Summer, S1'!M10*Main!$B$8</f>
        <v>3.2371404311872409E-2</v>
      </c>
      <c r="N10" s="2">
        <f>'[2]Qc, Summer, S1'!N10*Main!$B$8</f>
        <v>0.11085595171293564</v>
      </c>
      <c r="O10" s="2">
        <f>'[2]Qc, Summer, S1'!O10*Main!$B$8</f>
        <v>0.1122705146190195</v>
      </c>
      <c r="P10" s="2">
        <f>'[2]Qc, Summer, S1'!P10*Main!$B$8</f>
        <v>8.5989196692262265E-2</v>
      </c>
      <c r="Q10" s="2">
        <f>'[2]Qc, Summer, S1'!Q10*Main!$B$8</f>
        <v>0.19759312610750149</v>
      </c>
      <c r="R10" s="2">
        <f>'[2]Qc, Summer, S1'!R10*Main!$B$8</f>
        <v>0.16773609347312463</v>
      </c>
      <c r="S10" s="2">
        <f>'[2]Qc, Summer, S1'!S10*Main!$B$8</f>
        <v>0.14574799837566452</v>
      </c>
      <c r="T10" s="2">
        <f>'[2]Qc, Summer, S1'!T10*Main!$B$8</f>
        <v>0.12070414943886593</v>
      </c>
      <c r="U10" s="2">
        <f>'[2]Qc, Summer, S1'!U10*Main!$B$8</f>
        <v>0.12352485823981099</v>
      </c>
      <c r="V10" s="2">
        <f>'[2]Qc, Summer, S1'!V10*Main!$B$8</f>
        <v>0.17458989737152983</v>
      </c>
      <c r="W10" s="2">
        <f>'[2]Qc, Summer, S1'!W10*Main!$B$8</f>
        <v>0.15713760336680452</v>
      </c>
      <c r="X10" s="2">
        <f>'[2]Qc, Summer, S1'!X10*Main!$B$8</f>
        <v>-1.5462386296515062E-2</v>
      </c>
      <c r="Y10" s="2">
        <f>'[2]Qc, Summer, S1'!Y10*Main!$B$8</f>
        <v>-2.5223131275841703E-2</v>
      </c>
    </row>
    <row r="11" spans="1:25" x14ac:dyDescent="0.25">
      <c r="A11">
        <v>40</v>
      </c>
      <c r="B11" s="2">
        <f>'[2]Qc, Summer, S1'!B11*Main!$B$8</f>
        <v>-0.35930167158889542</v>
      </c>
      <c r="C11" s="2">
        <f>'[2]Qc, Summer, S1'!C11*Main!$B$8</f>
        <v>-0.40149816893089191</v>
      </c>
      <c r="D11" s="2">
        <f>'[2]Qc, Summer, S1'!D11*Main!$B$8</f>
        <v>-0.41179953854105139</v>
      </c>
      <c r="E11" s="2">
        <f>'[2]Qc, Summer, S1'!E11*Main!$B$8</f>
        <v>-0.40670526875369173</v>
      </c>
      <c r="F11" s="2">
        <f>'[2]Qc, Summer, S1'!F11*Main!$B$8</f>
        <v>-0.42033985897814535</v>
      </c>
      <c r="G11" s="2">
        <f>'[2]Qc, Summer, S1'!G11*Main!$B$8</f>
        <v>-0.43204194551092734</v>
      </c>
      <c r="H11" s="2">
        <f>'[2]Qc, Summer, S1'!H11*Main!$B$8</f>
        <v>-0.13659281526875369</v>
      </c>
      <c r="I11" s="2">
        <f>'[2]Qc, Summer, S1'!I11*Main!$B$8</f>
        <v>0.12055546293561725</v>
      </c>
      <c r="J11" s="2">
        <f>'[2]Qc, Summer, S1'!J11*Main!$B$8</f>
        <v>0.27426633269344364</v>
      </c>
      <c r="K11" s="2">
        <f>'[2]Qc, Summer, S1'!K11*Main!$B$8</f>
        <v>0.29000016760189018</v>
      </c>
      <c r="L11" s="2">
        <f>'[2]Qc, Summer, S1'!L11*Main!$B$8</f>
        <v>0.12295056556408743</v>
      </c>
      <c r="M11" s="2">
        <f>'[2]Qc, Summer, S1'!M11*Main!$B$8</f>
        <v>0.29881197873597165</v>
      </c>
      <c r="N11" s="2">
        <f>'[2]Qc, Summer, S1'!N11*Main!$B$8</f>
        <v>0.32122929932073241</v>
      </c>
      <c r="O11" s="2">
        <f>'[2]Qc, Summer, S1'!O11*Main!$B$8</f>
        <v>0.30863656674542234</v>
      </c>
      <c r="P11" s="2">
        <f>'[2]Qc, Summer, S1'!P11*Main!$B$8</f>
        <v>0.24426440121086831</v>
      </c>
      <c r="Q11" s="2">
        <f>'[2]Qc, Summer, S1'!Q11*Main!$B$8</f>
        <v>0.10473177643236858</v>
      </c>
      <c r="R11" s="2">
        <f>'[2]Qc, Summer, S1'!R11*Main!$B$8</f>
        <v>5.2567938570584755E-2</v>
      </c>
      <c r="S11" s="2">
        <f>'[2]Qc, Summer, S1'!S11*Main!$B$8</f>
        <v>5.2394674394565861E-2</v>
      </c>
      <c r="T11" s="2">
        <f>'[2]Qc, Summer, S1'!T11*Main!$B$8</f>
        <v>5.3470831364441827E-2</v>
      </c>
      <c r="U11" s="2">
        <f>'[2]Qc, Summer, S1'!U11*Main!$B$8</f>
        <v>0.10680345540460721</v>
      </c>
      <c r="V11" s="2">
        <f>'[2]Qc, Summer, S1'!V11*Main!$B$8</f>
        <v>0.1532257553160071</v>
      </c>
      <c r="W11" s="2">
        <f>'[2]Qc, Summer, S1'!W11*Main!$B$8</f>
        <v>2.0969552569403423E-2</v>
      </c>
      <c r="X11" s="2">
        <f>'[2]Qc, Summer, S1'!X11*Main!$B$8</f>
        <v>-0.15824368281157708</v>
      </c>
      <c r="Y11" s="2">
        <f>'[2]Qc, Summer, S1'!Y11*Main!$B$8</f>
        <v>-0.26605747415829889</v>
      </c>
    </row>
    <row r="12" spans="1:25" x14ac:dyDescent="0.25">
      <c r="A12">
        <v>14</v>
      </c>
      <c r="B12" s="2">
        <f>'[2]Qc, Summer, S1'!B12*Main!$B$8</f>
        <v>-0.44711399291199055</v>
      </c>
      <c r="C12" s="2">
        <f>'[2]Qc, Summer, S1'!C12*Main!$B$8</f>
        <v>-0.48083392867690489</v>
      </c>
      <c r="D12" s="2">
        <f>'[2]Qc, Summer, S1'!D12*Main!$B$8</f>
        <v>-0.50225770525694036</v>
      </c>
      <c r="E12" s="2">
        <f>'[2]Qc, Summer, S1'!E12*Main!$B$8</f>
        <v>-0.50987783594211455</v>
      </c>
      <c r="F12" s="2">
        <f>'[2]Qc, Summer, S1'!F12*Main!$B$8</f>
        <v>-0.49662222164796221</v>
      </c>
      <c r="G12" s="2">
        <f>'[2]Qc, Summer, S1'!G12*Main!$B$8</f>
        <v>-0.4982850443000591</v>
      </c>
      <c r="H12" s="2">
        <f>'[2]Qc, Summer, S1'!H12*Main!$B$8</f>
        <v>-0.39298840224453635</v>
      </c>
      <c r="I12" s="2">
        <f>'[2]Qc, Summer, S1'!I12*Main!$B$8</f>
        <v>-0.32624386001181338</v>
      </c>
      <c r="J12" s="2">
        <f>'[2]Qc, Summer, S1'!J12*Main!$B$8</f>
        <v>-0.27452385115180156</v>
      </c>
      <c r="K12" s="2">
        <f>'[2]Qc, Summer, S1'!K12*Main!$B$8</f>
        <v>-0.21207602480803309</v>
      </c>
      <c r="L12" s="2">
        <f>'[2]Qc, Summer, S1'!L12*Main!$B$8</f>
        <v>-0.21317840076786773</v>
      </c>
      <c r="M12" s="2">
        <f>'[2]Qc, Summer, S1'!M12*Main!$B$8</f>
        <v>-0.2281192269639693</v>
      </c>
      <c r="N12" s="2">
        <f>'[2]Qc, Summer, S1'!N12*Main!$B$8</f>
        <v>-0.26788110380980507</v>
      </c>
      <c r="O12" s="2">
        <f>'[2]Qc, Summer, S1'!O12*Main!$B$8</f>
        <v>-0.27572037138216182</v>
      </c>
      <c r="P12" s="2">
        <f>'[2]Qc, Summer, S1'!P12*Main!$B$8</f>
        <v>-0.30929321987595981</v>
      </c>
      <c r="Q12" s="2">
        <f>'[2]Qc, Summer, S1'!Q12*Main!$B$8</f>
        <v>-0.30958327008269343</v>
      </c>
      <c r="R12" s="2">
        <f>'[2]Qc, Summer, S1'!R12*Main!$B$8</f>
        <v>-0.3142122054046072</v>
      </c>
      <c r="S12" s="2">
        <f>'[2]Qc, Summer, S1'!S12*Main!$B$8</f>
        <v>-0.24306577672770233</v>
      </c>
      <c r="T12" s="2">
        <f>'[2]Qc, Summer, S1'!T12*Main!$B$8</f>
        <v>-0.21925817631423511</v>
      </c>
      <c r="U12" s="2">
        <f>'[2]Qc, Summer, S1'!U12*Main!$B$8</f>
        <v>-0.24978272002362673</v>
      </c>
      <c r="V12" s="2">
        <f>'[2]Qc, Summer, S1'!V12*Main!$B$8</f>
        <v>-0.20699492764323685</v>
      </c>
      <c r="W12" s="2">
        <f>'[2]Qc, Summer, S1'!W12*Main!$B$8</f>
        <v>-0.26304839264619018</v>
      </c>
      <c r="X12" s="2">
        <f>'[2]Qc, Summer, S1'!X12*Main!$B$8</f>
        <v>-0.30118797474896636</v>
      </c>
      <c r="Y12" s="2">
        <f>'[2]Qc, Summer, S1'!Y12*Main!$B$8</f>
        <v>-0.34022788245717661</v>
      </c>
    </row>
    <row r="13" spans="1:25" x14ac:dyDescent="0.25">
      <c r="A13">
        <v>34</v>
      </c>
      <c r="B13" s="2">
        <f>'[2]Qc, Summer, S1'!B13*Main!$B$8</f>
        <v>-0.78665912950383943</v>
      </c>
      <c r="C13" s="2">
        <f>'[2]Qc, Summer, S1'!C13*Main!$B$8</f>
        <v>-0.47578826712935618</v>
      </c>
      <c r="D13" s="2">
        <f>'[2]Qc, Summer, S1'!D13*Main!$B$8</f>
        <v>-0.60136090002953346</v>
      </c>
      <c r="E13" s="2">
        <f>'[2]Qc, Summer, S1'!E13*Main!$B$8</f>
        <v>-0.47359795038393382</v>
      </c>
      <c r="F13" s="2">
        <f>'[2]Qc, Summer, S1'!F13*Main!$B$8</f>
        <v>-0.54327771485528653</v>
      </c>
      <c r="G13" s="2">
        <f>'[2]Qc, Summer, S1'!G13*Main!$B$8</f>
        <v>-0.29153547253396339</v>
      </c>
      <c r="H13" s="2">
        <f>'[2]Qc, Summer, S1'!H13*Main!$B$8</f>
        <v>-0.98250963969285299</v>
      </c>
      <c r="I13" s="2">
        <f>'[2]Qc, Summer, S1'!I13*Main!$B$8</f>
        <v>-0.77252469506792676</v>
      </c>
      <c r="J13" s="2">
        <f>'[2]Qc, Summer, S1'!J13*Main!$B$8</f>
        <v>-0.57284191966922626</v>
      </c>
      <c r="K13" s="2">
        <f>'[2]Qc, Summer, S1'!K13*Main!$B$8</f>
        <v>-0.67407609125812173</v>
      </c>
      <c r="L13" s="2">
        <f>'[2]Qc, Summer, S1'!L13*Main!$B$8</f>
        <v>-0.69811621160661552</v>
      </c>
      <c r="M13" s="2">
        <f>'[2]Qc, Summer, S1'!M13*Main!$B$8</f>
        <v>-0.63570310543414055</v>
      </c>
      <c r="N13" s="2">
        <f>'[2]Qc, Summer, S1'!N13*Main!$B$8</f>
        <v>0.31841364072652095</v>
      </c>
      <c r="O13" s="2">
        <f>'[2]Qc, Summer, S1'!O13*Main!$B$8</f>
        <v>0.1615830478440638</v>
      </c>
      <c r="P13" s="2">
        <f>'[2]Qc, Summer, S1'!P13*Main!$B$8</f>
        <v>-0.90401983165977562</v>
      </c>
      <c r="Q13" s="2">
        <f>'[2]Qc, Summer, S1'!Q13*Main!$B$8</f>
        <v>-0.30447650103366802</v>
      </c>
      <c r="R13" s="2">
        <f>'[2]Qc, Summer, S1'!R13*Main!$B$8</f>
        <v>-0.35081345245126994</v>
      </c>
      <c r="S13" s="2">
        <f>'[2]Qc, Summer, S1'!S13*Main!$B$8</f>
        <v>-0.2041870126993503</v>
      </c>
      <c r="T13" s="2">
        <f>'[2]Qc, Summer, S1'!T13*Main!$B$8</f>
        <v>9.4310506497342055E-3</v>
      </c>
      <c r="U13" s="2">
        <f>'[2]Qc, Summer, S1'!U13*Main!$B$8</f>
        <v>0.62052302569403428</v>
      </c>
      <c r="V13" s="2">
        <f>'[2]Qc, Summer, S1'!V13*Main!$B$8</f>
        <v>1.3842604452155938</v>
      </c>
      <c r="W13" s="2">
        <f>'[2]Qc, Summer, S1'!W13*Main!$B$8</f>
        <v>1.3787367816007088</v>
      </c>
      <c r="X13" s="2">
        <f>'[2]Qc, Summer, S1'!X13*Main!$B$8</f>
        <v>1.3084602089486121</v>
      </c>
      <c r="Y13" s="2">
        <f>'[2]Qc, Summer, S1'!Y13*Main!$B$8</f>
        <v>1.374357116066155</v>
      </c>
    </row>
    <row r="14" spans="1:25" x14ac:dyDescent="0.25">
      <c r="A14">
        <v>3</v>
      </c>
      <c r="B14" s="2">
        <f>'[2]Qc, Summer, S1'!B14*Main!$B$8</f>
        <v>0.70785397814530415</v>
      </c>
      <c r="C14" s="2">
        <f>'[2]Qc, Summer, S1'!C14*Main!$B$8</f>
        <v>0.6592201506202009</v>
      </c>
      <c r="D14" s="2">
        <f>'[2]Qc, Summer, S1'!D14*Main!$B$8</f>
        <v>0.49555153573538102</v>
      </c>
      <c r="E14" s="2">
        <f>'[2]Qc, Summer, S1'!E14*Main!$B$8</f>
        <v>0.44668527244536321</v>
      </c>
      <c r="F14" s="2">
        <f>'[2]Qc, Summer, S1'!F14*Main!$B$8</f>
        <v>0.41067843473124632</v>
      </c>
      <c r="G14" s="2">
        <f>'[2]Qc, Summer, S1'!G14*Main!$B$8</f>
        <v>0.51566011222681629</v>
      </c>
      <c r="H14" s="2">
        <f>'[2]Qc, Summer, S1'!H14*Main!$B$8</f>
        <v>1.6980345451860603</v>
      </c>
      <c r="I14" s="2">
        <f>'[2]Qc, Summer, S1'!I14*Main!$B$8</f>
        <v>2.2678332102776135</v>
      </c>
      <c r="J14" s="2">
        <f>'[2]Qc, Summer, S1'!J14*Main!$B$8</f>
        <v>2.9091679695806265</v>
      </c>
      <c r="K14" s="2">
        <f>'[2]Qc, Summer, S1'!K14*Main!$B$8</f>
        <v>2.7735605338157119</v>
      </c>
      <c r="L14" s="2">
        <f>'[2]Qc, Summer, S1'!L14*Main!$B$8</f>
        <v>2.7052891878322503</v>
      </c>
      <c r="M14" s="2">
        <f>'[2]Qc, Summer, S1'!M14*Main!$B$8</f>
        <v>2.6713876550502067</v>
      </c>
      <c r="N14" s="2">
        <f>'[2]Qc, Summer, S1'!N14*Main!$B$8</f>
        <v>2.8871909007678678</v>
      </c>
      <c r="O14" s="2">
        <f>'[2]Qc, Summer, S1'!O14*Main!$B$8</f>
        <v>2.6503433173360897</v>
      </c>
      <c r="P14" s="2">
        <f>'[2]Qc, Summer, S1'!P14*Main!$B$8</f>
        <v>2.4343079304489073</v>
      </c>
      <c r="Q14" s="2">
        <f>'[2]Qc, Summer, S1'!Q14*Main!$B$8</f>
        <v>2.2617583586828118</v>
      </c>
      <c r="R14" s="2">
        <f>'[2]Qc, Summer, S1'!R14*Main!$B$8</f>
        <v>2.2388434664796222</v>
      </c>
      <c r="S14" s="2">
        <f>'[2]Qc, Summer, S1'!S14*Main!$B$8</f>
        <v>2.2680710329297109</v>
      </c>
      <c r="T14" s="2">
        <f>'[2]Qc, Summer, S1'!T14*Main!$B$8</f>
        <v>1.886485197873597</v>
      </c>
      <c r="U14" s="2">
        <f>'[2]Qc, Summer, S1'!U14*Main!$B$8</f>
        <v>1.7288981681925575</v>
      </c>
      <c r="V14" s="2">
        <f>'[2]Qc, Summer, S1'!V14*Main!$B$8</f>
        <v>1.8327087027466038</v>
      </c>
      <c r="W14" s="2">
        <f>'[2]Qc, Summer, S1'!W14*Main!$B$8</f>
        <v>1.2825574461015947</v>
      </c>
      <c r="X14" s="2">
        <f>'[2]Qc, Summer, S1'!X14*Main!$B$8</f>
        <v>0.56288796219728299</v>
      </c>
      <c r="Y14" s="2">
        <f>'[2]Qc, Summer, S1'!Y14*Main!$B$8</f>
        <v>0.60310153795038401</v>
      </c>
    </row>
    <row r="15" spans="1:25" x14ac:dyDescent="0.25">
      <c r="A15">
        <v>20</v>
      </c>
      <c r="B15" s="2">
        <f>'[2]Qc, Summer, S1'!B15*Main!$B$8</f>
        <v>0.19166132161842883</v>
      </c>
      <c r="C15" s="2">
        <f>'[2]Qc, Summer, S1'!C15*Main!$B$8</f>
        <v>0.19415721795629062</v>
      </c>
      <c r="D15" s="2">
        <f>'[2]Qc, Summer, S1'!D15*Main!$B$8</f>
        <v>0.19730210794447728</v>
      </c>
      <c r="E15" s="2">
        <f>'[2]Qc, Summer, S1'!E15*Main!$B$8</f>
        <v>0.19797054489072652</v>
      </c>
      <c r="F15" s="2">
        <f>'[2]Qc, Summer, S1'!F15*Main!$B$8</f>
        <v>0.20655669595392792</v>
      </c>
      <c r="G15" s="2">
        <f>'[2]Qc, Summer, S1'!G15*Main!$B$8</f>
        <v>0.19359618207324278</v>
      </c>
      <c r="H15" s="2">
        <f>'[2]Qc, Summer, S1'!H15*Main!$B$8</f>
        <v>0.1771588112817484</v>
      </c>
      <c r="I15" s="2">
        <f>'[2]Qc, Summer, S1'!I15*Main!$B$8</f>
        <v>0.15874175945067928</v>
      </c>
      <c r="J15" s="2">
        <f>'[2]Qc, Summer, S1'!J15*Main!$B$8</f>
        <v>0.12875476816302422</v>
      </c>
      <c r="K15" s="2">
        <f>'[2]Qc, Summer, S1'!K15*Main!$B$8</f>
        <v>8.8369359125812189E-2</v>
      </c>
      <c r="L15" s="2">
        <f>'[2]Qc, Summer, S1'!L15*Main!$B$8</f>
        <v>9.786555744240992E-2</v>
      </c>
      <c r="M15" s="2">
        <f>'[2]Qc, Summer, S1'!M15*Main!$B$8</f>
        <v>0.11782077598936799</v>
      </c>
      <c r="N15" s="2">
        <f>'[2]Qc, Summer, S1'!N15*Main!$B$8</f>
        <v>8.5464480212640304E-2</v>
      </c>
      <c r="O15" s="2">
        <f>'[2]Qc, Summer, S1'!O15*Main!$B$8</f>
        <v>0.12150650103366804</v>
      </c>
      <c r="P15" s="2">
        <f>'[2]Qc, Summer, S1'!P15*Main!$B$8</f>
        <v>0.13852965372120499</v>
      </c>
      <c r="Q15" s="2">
        <f>'[2]Qc, Summer, S1'!Q15*Main!$B$8</f>
        <v>0.13904191302421737</v>
      </c>
      <c r="R15" s="2">
        <f>'[2]Qc, Summer, S1'!R15*Main!$B$8</f>
        <v>0.13215633490844655</v>
      </c>
      <c r="S15" s="2">
        <f>'[2]Qc, Summer, S1'!S15*Main!$B$8</f>
        <v>0.13585430670407561</v>
      </c>
      <c r="T15" s="2">
        <f>'[2]Qc, Summer, S1'!T15*Main!$B$8</f>
        <v>0.12277877436503248</v>
      </c>
      <c r="U15" s="2">
        <f>'[2]Qc, Summer, S1'!U15*Main!$B$8</f>
        <v>0.14984628322504429</v>
      </c>
      <c r="V15" s="2">
        <f>'[2]Qc, Summer, S1'!V15*Main!$B$8</f>
        <v>0.1588391442705257</v>
      </c>
      <c r="W15" s="2">
        <f>'[2]Qc, Summer, S1'!W15*Main!$B$8</f>
        <v>0.18367530345540461</v>
      </c>
      <c r="X15" s="2">
        <f>'[2]Qc, Summer, S1'!X15*Main!$B$8</f>
        <v>0.16775772519196694</v>
      </c>
      <c r="Y15" s="2">
        <f>'[2]Qc, Summer, S1'!Y15*Main!$B$8</f>
        <v>0.17031144639692852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0.69754061429415237</v>
      </c>
      <c r="C2" s="2">
        <f>'[2]Qc, Summer, S2'!C2*Main!$B$8</f>
        <v>0.7335141627288837</v>
      </c>
      <c r="D2" s="2">
        <f>'[2]Qc, Summer, S2'!D2*Main!$B$8</f>
        <v>0.76003136739515653</v>
      </c>
      <c r="E2" s="2">
        <f>'[2]Qc, Summer, S2'!E2*Main!$B$8</f>
        <v>0.64954879430005907</v>
      </c>
      <c r="F2" s="2">
        <f>'[2]Qc, Summer, S2'!F2*Main!$B$8</f>
        <v>0.55066381054341407</v>
      </c>
      <c r="G2" s="2">
        <f>'[2]Qc, Summer, S2'!G2*Main!$B$8</f>
        <v>0.58787003027170714</v>
      </c>
      <c r="H2" s="2">
        <f>'[2]Qc, Summer, S2'!H2*Main!$B$8</f>
        <v>0.39315446987595987</v>
      </c>
      <c r="I2" s="2">
        <f>'[2]Qc, Summer, S2'!I2*Main!$B$8</f>
        <v>0.31822286916715892</v>
      </c>
      <c r="J2" s="2">
        <f>'[2]Qc, Summer, S2'!J2*Main!$B$8</f>
        <v>0.44976804489072658</v>
      </c>
      <c r="K2" s="2">
        <f>'[2]Qc, Summer, S2'!K2*Main!$B$8</f>
        <v>0.51482535513880689</v>
      </c>
      <c r="L2" s="2">
        <f>'[2]Qc, Summer, S2'!L2*Main!$B$8</f>
        <v>0.44187781231541651</v>
      </c>
      <c r="M2" s="2">
        <f>'[2]Qc, Summer, S2'!M2*Main!$B$8</f>
        <v>0.45178509746013001</v>
      </c>
      <c r="N2" s="2">
        <f>'[2]Qc, Summer, S2'!N2*Main!$B$8</f>
        <v>0.47805833505611334</v>
      </c>
      <c r="O2" s="2">
        <f>'[2]Qc, Summer, S2'!O2*Main!$B$8</f>
        <v>0.60628640874187834</v>
      </c>
      <c r="P2" s="2">
        <f>'[2]Qc, Summer, S2'!P2*Main!$B$8</f>
        <v>0.54521362743650326</v>
      </c>
      <c r="Q2" s="2">
        <f>'[2]Qc, Summer, S2'!Q2*Main!$B$8</f>
        <v>0.58974121603662144</v>
      </c>
      <c r="R2" s="2">
        <f>'[2]Qc, Summer, S2'!R2*Main!$B$8</f>
        <v>0.43606990623154174</v>
      </c>
      <c r="S2" s="2">
        <f>'[2]Qc, Summer, S2'!S2*Main!$B$8</f>
        <v>0.44649790977554632</v>
      </c>
      <c r="T2" s="2">
        <f>'[2]Qc, Summer, S2'!T2*Main!$B$8</f>
        <v>0.38131123006497342</v>
      </c>
      <c r="U2" s="2">
        <f>'[2]Qc, Summer, S2'!U2*Main!$B$8</f>
        <v>0.46458821323095101</v>
      </c>
      <c r="V2" s="2">
        <f>'[2]Qc, Summer, S2'!V2*Main!$B$8</f>
        <v>0.46631273257531014</v>
      </c>
      <c r="W2" s="2">
        <f>'[2]Qc, Summer, S2'!W2*Main!$B$8</f>
        <v>0.3842233055227407</v>
      </c>
      <c r="X2" s="2">
        <f>'[2]Qc, Summer, S2'!X2*Main!$B$8</f>
        <v>0.3489211820732428</v>
      </c>
      <c r="Y2" s="2">
        <f>'[2]Qc, Summer, S2'!Y2*Main!$B$8</f>
        <v>0.36852444329592443</v>
      </c>
    </row>
    <row r="3" spans="1:25" x14ac:dyDescent="0.25">
      <c r="A3">
        <v>17</v>
      </c>
      <c r="B3" s="2">
        <f>'[2]Qc, Summer, S2'!B3*Main!$B$8</f>
        <v>-5.797658372711164E-2</v>
      </c>
      <c r="C3" s="2">
        <f>'[2]Qc, Summer, S2'!C3*Main!$B$8</f>
        <v>-6.4065660070880104E-2</v>
      </c>
      <c r="D3" s="2">
        <f>'[2]Qc, Summer, S2'!D3*Main!$B$8</f>
        <v>-6.4024795481393976E-2</v>
      </c>
      <c r="E3" s="2">
        <f>'[2]Qc, Summer, S2'!E3*Main!$B$8</f>
        <v>-8.2478924246898996E-2</v>
      </c>
      <c r="F3" s="2">
        <f>'[2]Qc, Summer, S2'!F3*Main!$B$8</f>
        <v>-7.7193756645008868E-2</v>
      </c>
      <c r="G3" s="2">
        <f>'[2]Qc, Summer, S2'!G3*Main!$B$8</f>
        <v>-0.11649909480212642</v>
      </c>
      <c r="H3" s="2">
        <f>'[2]Qc, Summer, S2'!H3*Main!$B$8</f>
        <v>-0.10747555375073835</v>
      </c>
      <c r="I3" s="2">
        <f>'[2]Qc, Summer, S2'!I3*Main!$B$8</f>
        <v>7.1418718989958649E-2</v>
      </c>
      <c r="J3" s="2">
        <f>'[2]Qc, Summer, S2'!J3*Main!$B$8</f>
        <v>0.12917566080921444</v>
      </c>
      <c r="K3" s="2">
        <f>'[2]Qc, Summer, S2'!K3*Main!$B$8</f>
        <v>0.15397369093325458</v>
      </c>
      <c r="L3" s="2">
        <f>'[2]Qc, Summer, S2'!L3*Main!$B$8</f>
        <v>4.0982932663910218E-2</v>
      </c>
      <c r="M3" s="2">
        <f>'[2]Qc, Summer, S2'!M3*Main!$B$8</f>
        <v>-5.4688015357353806E-2</v>
      </c>
      <c r="N3" s="2">
        <f>'[2]Qc, Summer, S2'!N3*Main!$B$8</f>
        <v>-6.5649194477259296E-2</v>
      </c>
      <c r="O3" s="2">
        <f>'[2]Qc, Summer, S2'!O3*Main!$B$8</f>
        <v>-5.7633169669226228E-2</v>
      </c>
      <c r="P3" s="2">
        <f>'[2]Qc, Summer, S2'!P3*Main!$B$8</f>
        <v>-9.7739049763733016E-2</v>
      </c>
      <c r="Q3" s="2">
        <f>'[2]Qc, Summer, S2'!Q3*Main!$B$8</f>
        <v>-6.9996749113998821E-2</v>
      </c>
      <c r="R3" s="2">
        <f>'[2]Qc, Summer, S2'!R3*Main!$B$8</f>
        <v>-4.2769611636148855E-2</v>
      </c>
      <c r="S3" s="2">
        <f>'[2]Qc, Summer, S2'!S3*Main!$B$8</f>
        <v>-1.4193648109864149E-2</v>
      </c>
      <c r="T3" s="2">
        <f>'[2]Qc, Summer, S2'!T3*Main!$B$8</f>
        <v>0.12942076417601892</v>
      </c>
      <c r="U3" s="2">
        <f>'[2]Qc, Summer, S2'!U3*Main!$B$8</f>
        <v>0.22581860528647374</v>
      </c>
      <c r="V3" s="2">
        <f>'[2]Qc, Summer, S2'!V3*Main!$B$8</f>
        <v>0.11244542011222682</v>
      </c>
      <c r="W3" s="2">
        <f>'[2]Qc, Summer, S2'!W3*Main!$B$8</f>
        <v>6.4189348050797415E-2</v>
      </c>
      <c r="X3" s="2">
        <f>'[2]Qc, Summer, S2'!X3*Main!$B$8</f>
        <v>-4.1948153425871236E-2</v>
      </c>
      <c r="Y3" s="2">
        <f>'[2]Qc, Summer, S2'!Y3*Main!$B$8</f>
        <v>-8.6613444329592448E-2</v>
      </c>
    </row>
    <row r="4" spans="1:25" x14ac:dyDescent="0.25">
      <c r="A4">
        <v>38</v>
      </c>
      <c r="B4" s="2">
        <f>'[2]Qc, Summer, S2'!B4*Main!$B$8</f>
        <v>-0.26488532117542829</v>
      </c>
      <c r="C4" s="2">
        <f>'[2]Qc, Summer, S2'!C4*Main!$B$8</f>
        <v>-0.50574487300649729</v>
      </c>
      <c r="D4" s="2">
        <f>'[2]Qc, Summer, S2'!D4*Main!$B$8</f>
        <v>-0.58754829001772002</v>
      </c>
      <c r="E4" s="2">
        <f>'[2]Qc, Summer, S2'!E4*Main!$B$8</f>
        <v>-0.61768948095097465</v>
      </c>
      <c r="F4" s="2">
        <f>'[2]Qc, Summer, S2'!F4*Main!$B$8</f>
        <v>-0.61104858535144713</v>
      </c>
      <c r="G4" s="2">
        <f>'[2]Qc, Summer, S2'!G4*Main!$B$8</f>
        <v>-0.67719291051388075</v>
      </c>
      <c r="H4" s="2">
        <f>'[2]Qc, Summer, S2'!H4*Main!$B$8</f>
        <v>-0.51857429193738924</v>
      </c>
      <c r="I4" s="2">
        <f>'[2]Qc, Summer, S2'!I4*Main!$B$8</f>
        <v>-0.15749427421736564</v>
      </c>
      <c r="J4" s="2">
        <f>'[2]Qc, Summer, S2'!J4*Main!$B$8</f>
        <v>-0.13669554489072652</v>
      </c>
      <c r="K4" s="2">
        <f>'[2]Qc, Summer, S2'!K4*Main!$B$8</f>
        <v>-0.1619160248080331</v>
      </c>
      <c r="L4" s="2">
        <f>'[2]Qc, Summer, S2'!L4*Main!$B$8</f>
        <v>-6.2002440194920266E-2</v>
      </c>
      <c r="M4" s="2">
        <f>'[2]Qc, Summer, S2'!M4*Main!$B$8</f>
        <v>-3.1365318960425284E-2</v>
      </c>
      <c r="N4" s="2">
        <f>'[2]Qc, Summer, S2'!N4*Main!$B$8</f>
        <v>-0.13668910587714117</v>
      </c>
      <c r="O4" s="2">
        <f>'[2]Qc, Summer, S2'!O4*Main!$B$8</f>
        <v>-0.36525683328411113</v>
      </c>
      <c r="P4" s="2">
        <f>'[2]Qc, Summer, S2'!P4*Main!$B$8</f>
        <v>-0.52733736857649138</v>
      </c>
      <c r="Q4" s="2">
        <f>'[2]Qc, Summer, S2'!Q4*Main!$B$8</f>
        <v>-0.56962014028352037</v>
      </c>
      <c r="R4" s="2">
        <f>'[2]Qc, Summer, S2'!R4*Main!$B$8</f>
        <v>-0.50745108535144723</v>
      </c>
      <c r="S4" s="2">
        <f>'[2]Qc, Summer, S2'!S4*Main!$B$8</f>
        <v>-0.51559420702894276</v>
      </c>
      <c r="T4" s="2">
        <f>'[2]Qc, Summer, S2'!T4*Main!$B$8</f>
        <v>-0.44591684140578858</v>
      </c>
      <c r="U4" s="2">
        <f>'[2]Qc, Summer, S2'!U4*Main!$B$8</f>
        <v>-0.43603051461901954</v>
      </c>
      <c r="V4" s="2">
        <f>'[2]Qc, Summer, S2'!V4*Main!$B$8</f>
        <v>-0.48104431187241586</v>
      </c>
      <c r="W4" s="2">
        <f>'[2]Qc, Summer, S2'!W4*Main!$B$8</f>
        <v>-0.4728185351447135</v>
      </c>
      <c r="X4" s="2">
        <f>'[2]Qc, Summer, S2'!X4*Main!$B$8</f>
        <v>-0.57080197282929712</v>
      </c>
      <c r="Y4" s="2">
        <f>'[2]Qc, Summer, S2'!Y4*Main!$B$8</f>
        <v>-0.64875330256940344</v>
      </c>
    </row>
    <row r="5" spans="1:25" x14ac:dyDescent="0.25">
      <c r="A5">
        <v>36</v>
      </c>
      <c r="B5" s="2">
        <f>'[2]Qc, Summer, S2'!B5*Main!$B$8</f>
        <v>-0.86424474010632024</v>
      </c>
      <c r="C5" s="2">
        <f>'[2]Qc, Summer, S2'!C5*Main!$B$8</f>
        <v>-0.88235604400472545</v>
      </c>
      <c r="D5" s="2">
        <f>'[2]Qc, Summer, S2'!D5*Main!$B$8</f>
        <v>-0.89841725856467813</v>
      </c>
      <c r="E5" s="2">
        <f>'[2]Qc, Summer, S2'!E5*Main!$B$8</f>
        <v>-0.9066817114589486</v>
      </c>
      <c r="F5" s="2">
        <f>'[2]Qc, Summer, S2'!F5*Main!$B$8</f>
        <v>-0.90809101373301837</v>
      </c>
      <c r="G5" s="2">
        <f>'[2]Qc, Summer, S2'!G5*Main!$B$8</f>
        <v>-0.96988008269344361</v>
      </c>
      <c r="H5" s="2">
        <f>'[2]Qc, Summer, S2'!H5*Main!$B$8</f>
        <v>-0.90623502067336104</v>
      </c>
      <c r="I5" s="2">
        <f>'[2]Qc, Summer, S2'!I5*Main!$B$8</f>
        <v>-0.6317022054046072</v>
      </c>
      <c r="J5" s="2">
        <f>'[2]Qc, Summer, S2'!J5*Main!$B$8</f>
        <v>-0.57932617468989955</v>
      </c>
      <c r="K5" s="2">
        <f>'[2]Qc, Summer, S2'!K5*Main!$B$8</f>
        <v>-0.65874012847017127</v>
      </c>
      <c r="L5" s="2">
        <f>'[2]Qc, Summer, S2'!L5*Main!$B$8</f>
        <v>-0.70348041494388669</v>
      </c>
      <c r="M5" s="2">
        <f>'[2]Qc, Summer, S2'!M5*Main!$B$8</f>
        <v>-0.84457809878913181</v>
      </c>
      <c r="N5" s="2">
        <f>'[2]Qc, Summer, S2'!N5*Main!$B$8</f>
        <v>-0.85660638659184873</v>
      </c>
      <c r="O5" s="2">
        <f>'[2]Qc, Summer, S2'!O5*Main!$B$8</f>
        <v>-0.90078033446544603</v>
      </c>
      <c r="P5" s="2">
        <f>'[2]Qc, Summer, S2'!P5*Main!$B$8</f>
        <v>-0.91235098936798598</v>
      </c>
      <c r="Q5" s="2">
        <f>'[2]Qc, Summer, S2'!Q5*Main!$B$8</f>
        <v>-0.94065832398109861</v>
      </c>
      <c r="R5" s="2">
        <f>'[2]Qc, Summer, S2'!R5*Main!$B$8</f>
        <v>-0.91918657043709395</v>
      </c>
      <c r="S5" s="2">
        <f>'[2]Qc, Summer, S2'!S5*Main!$B$8</f>
        <v>-0.82312006497342005</v>
      </c>
      <c r="T5" s="2">
        <f>'[2]Qc, Summer, S2'!T5*Main!$B$8</f>
        <v>-0.6603148670998229</v>
      </c>
      <c r="U5" s="2">
        <f>'[2]Qc, Summer, S2'!U5*Main!$B$8</f>
        <v>-0.67725574350265816</v>
      </c>
      <c r="V5" s="2">
        <f>'[2]Qc, Summer, S2'!V5*Main!$B$8</f>
        <v>-0.72149652244536333</v>
      </c>
      <c r="W5" s="2">
        <f>'[2]Qc, Summer, S2'!W5*Main!$B$8</f>
        <v>-0.68543653130537507</v>
      </c>
      <c r="X5" s="2">
        <f>'[2]Qc, Summer, S2'!X5*Main!$B$8</f>
        <v>-0.78107452672770228</v>
      </c>
      <c r="Y5" s="2">
        <f>'[2]Qc, Summer, S2'!Y5*Main!$B$8</f>
        <v>-0.81847610528647374</v>
      </c>
    </row>
    <row r="6" spans="1:25" x14ac:dyDescent="0.25">
      <c r="A6">
        <v>26</v>
      </c>
      <c r="B6" s="2">
        <f>'[2]Qc, Summer, S2'!B6*Main!$B$8</f>
        <v>-0.42454794373892507</v>
      </c>
      <c r="C6" s="2">
        <f>'[2]Qc, Summer, S2'!C6*Main!$B$8</f>
        <v>-0.47354904754873006</v>
      </c>
      <c r="D6" s="2">
        <f>'[2]Qc, Summer, S2'!D6*Main!$B$8</f>
        <v>-0.56353464116952157</v>
      </c>
      <c r="E6" s="2">
        <f>'[2]Qc, Summer, S2'!E6*Main!$B$8</f>
        <v>-0.62639561650915543</v>
      </c>
      <c r="F6" s="2">
        <f>'[2]Qc, Summer, S2'!F6*Main!$B$8</f>
        <v>-0.63582713009450686</v>
      </c>
      <c r="G6" s="2">
        <f>'[2]Qc, Summer, S2'!G6*Main!$B$8</f>
        <v>-0.68970462935617249</v>
      </c>
      <c r="H6" s="2">
        <f>'[2]Qc, Summer, S2'!H6*Main!$B$8</f>
        <v>-0.72434572282929721</v>
      </c>
      <c r="I6" s="2">
        <f>'[2]Qc, Summer, S2'!I6*Main!$B$8</f>
        <v>-0.57577874113998817</v>
      </c>
      <c r="J6" s="2">
        <f>'[2]Qc, Summer, S2'!J6*Main!$B$8</f>
        <v>-0.41977061650915537</v>
      </c>
      <c r="K6" s="2">
        <f>'[2]Qc, Summer, S2'!K6*Main!$B$8</f>
        <v>-0.29444695880094507</v>
      </c>
      <c r="L6" s="2">
        <f>'[2]Qc, Summer, S2'!L6*Main!$B$8</f>
        <v>-0.21015976594802127</v>
      </c>
      <c r="M6" s="2">
        <f>'[2]Qc, Summer, S2'!M6*Main!$B$8</f>
        <v>-0.17098968916125221</v>
      </c>
      <c r="N6" s="2">
        <f>'[2]Qc, Summer, S2'!N6*Main!$B$8</f>
        <v>-0.21657929415239219</v>
      </c>
      <c r="O6" s="2">
        <f>'[2]Qc, Summer, S2'!O6*Main!$B$8</f>
        <v>-0.2676447541346722</v>
      </c>
      <c r="P6" s="2">
        <f>'[2]Qc, Summer, S2'!P6*Main!$B$8</f>
        <v>-0.35623716405788541</v>
      </c>
      <c r="Q6" s="2">
        <f>'[2]Qc, Summer, S2'!Q6*Main!$B$8</f>
        <v>-0.35397286178381571</v>
      </c>
      <c r="R6" s="2">
        <f>'[2]Qc, Summer, S2'!R6*Main!$B$8</f>
        <v>-0.37599618207324281</v>
      </c>
      <c r="S6" s="2">
        <f>'[2]Qc, Summer, S2'!S6*Main!$B$8</f>
        <v>-0.35613818000590675</v>
      </c>
      <c r="T6" s="2">
        <f>'[2]Qc, Summer, S2'!T6*Main!$B$8</f>
        <v>-0.30873104769639692</v>
      </c>
      <c r="U6" s="2">
        <f>'[2]Qc, Summer, S2'!U6*Main!$B$8</f>
        <v>-0.31542530714707617</v>
      </c>
      <c r="V6" s="2">
        <f>'[2]Qc, Summer, S2'!V6*Main!$B$8</f>
        <v>-0.28471634672179563</v>
      </c>
      <c r="W6" s="2">
        <f>'[2]Qc, Summer, S2'!W6*Main!$B$8</f>
        <v>-0.14125112595983463</v>
      </c>
      <c r="X6" s="2">
        <f>'[2]Qc, Summer, S2'!X6*Main!$B$8</f>
        <v>-0.22140674468399293</v>
      </c>
      <c r="Y6" s="2">
        <f>'[2]Qc, Summer, S2'!Y6*Main!$B$8</f>
        <v>-0.309926726225635</v>
      </c>
    </row>
    <row r="7" spans="1:25" x14ac:dyDescent="0.25">
      <c r="A7">
        <v>24</v>
      </c>
      <c r="B7" s="2">
        <f>'[2]Qc, Summer, S2'!B7*Main!$B$8</f>
        <v>1.0136714353219136</v>
      </c>
      <c r="C7" s="2">
        <f>'[2]Qc, Summer, S2'!C7*Main!$B$8</f>
        <v>1.0923994868576492</v>
      </c>
      <c r="D7" s="2">
        <f>'[2]Qc, Summer, S2'!D7*Main!$B$8</f>
        <v>1.0113478772888365</v>
      </c>
      <c r="E7" s="2">
        <f>'[2]Qc, Summer, S2'!E7*Main!$B$8</f>
        <v>1.1085292579740107</v>
      </c>
      <c r="F7" s="2">
        <f>'[2]Qc, Summer, S2'!F7*Main!$B$8</f>
        <v>1.06164654754873</v>
      </c>
      <c r="G7" s="2">
        <f>'[2]Qc, Summer, S2'!G7*Main!$B$8</f>
        <v>1.1373485993797992</v>
      </c>
      <c r="H7" s="2">
        <f>'[2]Qc, Summer, S2'!H7*Main!$B$8</f>
        <v>0.86999911399881869</v>
      </c>
      <c r="I7" s="2">
        <f>'[2]Qc, Summer, S2'!I7*Main!$B$8</f>
        <v>1.1526647821913762</v>
      </c>
      <c r="J7" s="2">
        <f>'[2]Qc, Summer, S2'!J7*Main!$B$8</f>
        <v>1.1714721729178972</v>
      </c>
      <c r="K7" s="2">
        <f>'[2]Qc, Summer, S2'!K7*Main!$B$8</f>
        <v>1.4729839500886004</v>
      </c>
      <c r="L7" s="2">
        <f>'[2]Qc, Summer, S2'!L7*Main!$B$8</f>
        <v>1.3499572105729476</v>
      </c>
      <c r="M7" s="2">
        <f>'[2]Qc, Summer, S2'!M7*Main!$B$8</f>
        <v>1.4491016066154754</v>
      </c>
      <c r="N7" s="2">
        <f>'[2]Qc, Summer, S2'!N7*Main!$B$8</f>
        <v>1.3930340852037804</v>
      </c>
      <c r="O7" s="2">
        <f>'[2]Qc, Summer, S2'!O7*Main!$B$8</f>
        <v>1.3614885159480214</v>
      </c>
      <c r="P7" s="2">
        <f>'[2]Qc, Summer, S2'!P7*Main!$B$8</f>
        <v>1.1157417107206145</v>
      </c>
      <c r="Q7" s="2">
        <f>'[2]Qc, Summer, S2'!Q7*Main!$B$8</f>
        <v>1.1839639013585352</v>
      </c>
      <c r="R7" s="2">
        <f>'[2]Qc, Summer, S2'!R7*Main!$B$8</f>
        <v>1.0598640349970467</v>
      </c>
      <c r="S7" s="2">
        <f>'[2]Qc, Summer, S2'!S7*Main!$B$8</f>
        <v>1.0877312861783817</v>
      </c>
      <c r="T7" s="2">
        <f>'[2]Qc, Summer, S2'!T7*Main!$B$8</f>
        <v>0.87420248523331379</v>
      </c>
      <c r="U7" s="2">
        <f>'[2]Qc, Summer, S2'!U7*Main!$B$8</f>
        <v>1.1601231800059066</v>
      </c>
      <c r="V7" s="2">
        <f>'[2]Qc, Summer, S2'!V7*Main!$B$8</f>
        <v>1.0202100221500294</v>
      </c>
      <c r="W7" s="2">
        <f>'[2]Qc, Summer, S2'!W7*Main!$B$8</f>
        <v>1.0612130714707619</v>
      </c>
      <c r="X7" s="2">
        <f>'[2]Qc, Summer, S2'!X7*Main!$B$8</f>
        <v>1.1256615792971059</v>
      </c>
      <c r="Y7" s="2">
        <f>'[2]Qc, Summer, S2'!Y7*Main!$B$8</f>
        <v>1.0066324150915535</v>
      </c>
    </row>
    <row r="8" spans="1:25" x14ac:dyDescent="0.25">
      <c r="A8">
        <v>28</v>
      </c>
      <c r="B8" s="2">
        <f>'[2]Qc, Summer, S2'!B8*Main!$B$8</f>
        <v>-0.49109851594802129</v>
      </c>
      <c r="C8" s="2">
        <f>'[2]Qc, Summer, S2'!C8*Main!$B$8</f>
        <v>-0.52909968030124033</v>
      </c>
      <c r="D8" s="2">
        <f>'[2]Qc, Summer, S2'!D8*Main!$B$8</f>
        <v>-0.58978014471352636</v>
      </c>
      <c r="E8" s="2">
        <f>'[2]Qc, Summer, S2'!E8*Main!$B$8</f>
        <v>-0.58378761148848202</v>
      </c>
      <c r="F8" s="2">
        <f>'[2]Qc, Summer, S2'!F8*Main!$B$8</f>
        <v>-0.60864775915534564</v>
      </c>
      <c r="G8" s="2">
        <f>'[2]Qc, Summer, S2'!G8*Main!$B$8</f>
        <v>-0.60297839707619616</v>
      </c>
      <c r="H8" s="2">
        <f>'[2]Qc, Summer, S2'!H8*Main!$B$8</f>
        <v>-0.65912722681630254</v>
      </c>
      <c r="I8" s="2">
        <f>'[2]Qc, Summer, S2'!I8*Main!$B$8</f>
        <v>-0.4999539692852924</v>
      </c>
      <c r="J8" s="2">
        <f>'[2]Qc, Summer, S2'!J8*Main!$B$8</f>
        <v>-0.43170703263437687</v>
      </c>
      <c r="K8" s="2">
        <f>'[2]Qc, Summer, S2'!K8*Main!$B$8</f>
        <v>-0.32028204887773182</v>
      </c>
      <c r="L8" s="2">
        <f>'[2]Qc, Summer, S2'!L8*Main!$B$8</f>
        <v>-0.33093903721204959</v>
      </c>
      <c r="M8" s="2">
        <f>'[2]Qc, Summer, S2'!M8*Main!$B$8</f>
        <v>-0.3080703964855287</v>
      </c>
      <c r="N8" s="2">
        <f>'[2]Qc, Summer, S2'!N8*Main!$B$8</f>
        <v>-0.33983236709982284</v>
      </c>
      <c r="O8" s="2">
        <f>'[2]Qc, Summer, S2'!O8*Main!$B$8</f>
        <v>-0.37538670629060844</v>
      </c>
      <c r="P8" s="2">
        <f>'[2]Qc, Summer, S2'!P8*Main!$B$8</f>
        <v>-0.47041025989367985</v>
      </c>
      <c r="Q8" s="2">
        <f>'[2]Qc, Summer, S2'!Q8*Main!$B$8</f>
        <v>-0.48783709243945667</v>
      </c>
      <c r="R8" s="2">
        <f>'[2]Qc, Summer, S2'!R8*Main!$B$8</f>
        <v>-0.44585388216184285</v>
      </c>
      <c r="S8" s="2">
        <f>'[2]Qc, Summer, S2'!S8*Main!$B$8</f>
        <v>-0.47260928824571768</v>
      </c>
      <c r="T8" s="2">
        <f>'[2]Qc, Summer, S2'!T8*Main!$B$8</f>
        <v>-0.42891881349675137</v>
      </c>
      <c r="U8" s="2">
        <f>'[2]Qc, Summer, S2'!U8*Main!$B$8</f>
        <v>-0.50192636961015946</v>
      </c>
      <c r="V8" s="2">
        <f>'[2]Qc, Summer, S2'!V8*Main!$B$8</f>
        <v>-0.45590349896633198</v>
      </c>
      <c r="W8" s="2">
        <f>'[2]Qc, Summer, S2'!W8*Main!$B$8</f>
        <v>-0.48533492542823392</v>
      </c>
      <c r="X8" s="2">
        <f>'[2]Qc, Summer, S2'!X8*Main!$B$8</f>
        <v>-0.49085215002953331</v>
      </c>
      <c r="Y8" s="2">
        <f>'[2]Qc, Summer, S2'!Y8*Main!$B$8</f>
        <v>-0.55475557220909633</v>
      </c>
    </row>
    <row r="9" spans="1:25" x14ac:dyDescent="0.25">
      <c r="A9">
        <v>6</v>
      </c>
      <c r="B9" s="2">
        <f>'[2]Qc, Summer, S2'!B9*Main!$B$8</f>
        <v>-2.5395949350265807</v>
      </c>
      <c r="C9" s="2">
        <f>'[2]Qc, Summer, S2'!C9*Main!$B$8</f>
        <v>-2.5769390253987008</v>
      </c>
      <c r="D9" s="2">
        <f>'[2]Qc, Summer, S2'!D9*Main!$B$8</f>
        <v>-2.5769390253987008</v>
      </c>
      <c r="E9" s="2">
        <f>'[2]Qc, Summer, S2'!E9*Main!$B$8</f>
        <v>-2.5769390253987008</v>
      </c>
      <c r="F9" s="2">
        <f>'[2]Qc, Summer, S2'!F9*Main!$B$8</f>
        <v>-2.5770332959243949</v>
      </c>
      <c r="G9" s="2">
        <f>'[2]Qc, Summer, S2'!G9*Main!$B$8</f>
        <v>-2.5556062787950387</v>
      </c>
      <c r="H9" s="2">
        <f>'[2]Qc, Summer, S2'!H9*Main!$B$8</f>
        <v>-2.3376163356467812</v>
      </c>
      <c r="I9" s="2">
        <f>'[2]Qc, Summer, S2'!I9*Main!$B$8</f>
        <v>-2.2735220998227996</v>
      </c>
      <c r="J9" s="2">
        <f>'[2]Qc, Summer, S2'!J9*Main!$B$8</f>
        <v>-2.1995735639397522</v>
      </c>
      <c r="K9" s="2">
        <f>'[2]Qc, Summer, S2'!K9*Main!$B$8</f>
        <v>-2.1910881224158301</v>
      </c>
      <c r="L9" s="2">
        <f>'[2]Qc, Summer, S2'!L9*Main!$B$8</f>
        <v>-2.0930228713821619</v>
      </c>
      <c r="M9" s="2">
        <f>'[2]Qc, Summer, S2'!M9*Main!$B$8</f>
        <v>-2.0907156423508564</v>
      </c>
      <c r="N9" s="2">
        <f>'[2]Qc, Summer, S2'!N9*Main!$B$8</f>
        <v>-2.2964559303012404</v>
      </c>
      <c r="O9" s="2">
        <f>'[2]Qc, Summer, S2'!O9*Main!$B$8</f>
        <v>-2.4221468642941524</v>
      </c>
      <c r="P9" s="2">
        <f>'[2]Qc, Summer, S2'!P9*Main!$B$8</f>
        <v>-2.5249492092439461</v>
      </c>
      <c r="Q9" s="2">
        <f>'[2]Qc, Summer, S2'!Q9*Main!$B$8</f>
        <v>-2.4650007722976968</v>
      </c>
      <c r="R9" s="2">
        <f>'[2]Qc, Summer, S2'!R9*Main!$B$8</f>
        <v>-2.4180969351742467</v>
      </c>
      <c r="S9" s="2">
        <f>'[2]Qc, Summer, S2'!S9*Main!$B$8</f>
        <v>-2.4004844654459543</v>
      </c>
      <c r="T9" s="2">
        <f>'[2]Qc, Summer, S2'!T9*Main!$B$8</f>
        <v>-2.3364389641169518</v>
      </c>
      <c r="U9" s="2">
        <f>'[2]Qc, Summer, S2'!U9*Main!$B$8</f>
        <v>-2.4269031910809216</v>
      </c>
      <c r="V9" s="2">
        <f>'[2]Qc, Summer, S2'!V9*Main!$B$8</f>
        <v>-2.4878875937684586</v>
      </c>
      <c r="W9" s="2">
        <f>'[2]Qc, Summer, S2'!W9*Main!$B$8</f>
        <v>-2.4944805544890731</v>
      </c>
      <c r="X9" s="2">
        <f>'[2]Qc, Summer, S2'!X9*Main!$B$8</f>
        <v>-2.5638474165682221</v>
      </c>
      <c r="Y9" s="2">
        <f>'[2]Qc, Summer, S2'!Y9*Main!$B$8</f>
        <v>-2.5635648995865332</v>
      </c>
    </row>
    <row r="10" spans="1:25" x14ac:dyDescent="0.25">
      <c r="A10">
        <v>30</v>
      </c>
      <c r="B10" s="2">
        <f>'[2]Qc, Summer, S2'!B10*Main!$B$8</f>
        <v>-9.9278268606024817E-2</v>
      </c>
      <c r="C10" s="2">
        <f>'[2]Qc, Summer, S2'!C10*Main!$B$8</f>
        <v>-0.14186775620200831</v>
      </c>
      <c r="D10" s="2">
        <f>'[2]Qc, Summer, S2'!D10*Main!$B$8</f>
        <v>-0.14874559066745421</v>
      </c>
      <c r="E10" s="2">
        <f>'[2]Qc, Summer, S2'!E10*Main!$B$8</f>
        <v>-0.17628777687536917</v>
      </c>
      <c r="F10" s="2">
        <f>'[2]Qc, Summer, S2'!F10*Main!$B$8</f>
        <v>-0.19864083357944481</v>
      </c>
      <c r="G10" s="2">
        <f>'[2]Qc, Summer, S2'!G10*Main!$B$8</f>
        <v>-0.17489236266981692</v>
      </c>
      <c r="H10" s="2">
        <f>'[2]Qc, Summer, S2'!H10*Main!$B$8</f>
        <v>-0.20962423360897814</v>
      </c>
      <c r="I10" s="2">
        <f>'[2]Qc, Summer, S2'!I10*Main!$B$8</f>
        <v>-0.15474725634967515</v>
      </c>
      <c r="J10" s="2">
        <f>'[2]Qc, Summer, S2'!J10*Main!$B$8</f>
        <v>4.8505636444181932E-2</v>
      </c>
      <c r="K10" s="2">
        <f>'[2]Qc, Summer, S2'!K10*Main!$B$8</f>
        <v>0.11848311060248082</v>
      </c>
      <c r="L10" s="2">
        <f>'[2]Qc, Summer, S2'!L10*Main!$B$8</f>
        <v>5.8421001919669237E-2</v>
      </c>
      <c r="M10" s="2">
        <f>'[2]Qc, Summer, S2'!M10*Main!$B$8</f>
        <v>0.13997624335499115</v>
      </c>
      <c r="N10" s="2">
        <f>'[2]Qc, Summer, S2'!N10*Main!$B$8</f>
        <v>5.8698089929119901E-2</v>
      </c>
      <c r="O10" s="2">
        <f>'[2]Qc, Summer, S2'!O10*Main!$B$8</f>
        <v>-4.4040075310100416E-2</v>
      </c>
      <c r="P10" s="2">
        <f>'[2]Qc, Summer, S2'!P10*Main!$B$8</f>
        <v>-0.13717030640874189</v>
      </c>
      <c r="Q10" s="2">
        <f>'[2]Qc, Summer, S2'!Q10*Main!$B$8</f>
        <v>-0.18783444329592441</v>
      </c>
      <c r="R10" s="2">
        <f>'[2]Qc, Summer, S2'!R10*Main!$B$8</f>
        <v>-0.17320374187832252</v>
      </c>
      <c r="S10" s="2">
        <f>'[2]Qc, Summer, S2'!S10*Main!$B$8</f>
        <v>-0.14950358461311283</v>
      </c>
      <c r="T10" s="2">
        <f>'[2]Qc, Summer, S2'!T10*Main!$B$8</f>
        <v>-8.2590575900767876E-2</v>
      </c>
      <c r="U10" s="2">
        <f>'[2]Qc, Summer, S2'!U10*Main!$B$8</f>
        <v>-8.9951462640283517E-2</v>
      </c>
      <c r="V10" s="2">
        <f>'[2]Qc, Summer, S2'!V10*Main!$B$8</f>
        <v>-5.3457953337271123E-2</v>
      </c>
      <c r="W10" s="2">
        <f>'[2]Qc, Summer, S2'!W10*Main!$B$8</f>
        <v>1.1724770378027171E-2</v>
      </c>
      <c r="X10" s="2">
        <f>'[2]Qc, Summer, S2'!X10*Main!$B$8</f>
        <v>7.0606098641464745E-4</v>
      </c>
      <c r="Y10" s="2">
        <f>'[2]Qc, Summer, S2'!Y10*Main!$B$8</f>
        <v>-1.167115401653869E-2</v>
      </c>
    </row>
    <row r="11" spans="1:25" x14ac:dyDescent="0.25">
      <c r="A11">
        <v>40</v>
      </c>
      <c r="B11" s="2">
        <f>'[2]Qc, Summer, S2'!B11*Main!$B$8</f>
        <v>-0.31318920186060251</v>
      </c>
      <c r="C11" s="2">
        <f>'[2]Qc, Summer, S2'!C11*Main!$B$8</f>
        <v>-0.38792485454813941</v>
      </c>
      <c r="D11" s="2">
        <f>'[2]Qc, Summer, S2'!D11*Main!$B$8</f>
        <v>-0.40917423065564085</v>
      </c>
      <c r="E11" s="2">
        <f>'[2]Qc, Summer, S2'!E11*Main!$B$8</f>
        <v>-0.3663322748080331</v>
      </c>
      <c r="F11" s="2">
        <f>'[2]Qc, Summer, S2'!F11*Main!$B$8</f>
        <v>-0.36489662728883643</v>
      </c>
      <c r="G11" s="2">
        <f>'[2]Qc, Summer, S2'!G11*Main!$B$8</f>
        <v>-0.40177315268753694</v>
      </c>
      <c r="H11" s="2">
        <f>'[2]Qc, Summer, S2'!H11*Main!$B$8</f>
        <v>-0.27055632457176609</v>
      </c>
      <c r="I11" s="2">
        <f>'[2]Qc, Summer, S2'!I11*Main!$B$8</f>
        <v>-0.11050534111045482</v>
      </c>
      <c r="J11" s="2">
        <f>'[2]Qc, Summer, S2'!J11*Main!$B$8</f>
        <v>-7.9142463083284112E-2</v>
      </c>
      <c r="K11" s="2">
        <f>'[2]Qc, Summer, S2'!K11*Main!$B$8</f>
        <v>-6.7676642055522734E-2</v>
      </c>
      <c r="L11" s="2">
        <f>'[2]Qc, Summer, S2'!L11*Main!$B$8</f>
        <v>-3.2144734199645607E-2</v>
      </c>
      <c r="M11" s="2">
        <f>'[2]Qc, Summer, S2'!M11*Main!$B$8</f>
        <v>1.3975184583579445E-2</v>
      </c>
      <c r="N11" s="2">
        <f>'[2]Qc, Summer, S2'!N11*Main!$B$8</f>
        <v>-0.11678796662728884</v>
      </c>
      <c r="O11" s="2">
        <f>'[2]Qc, Summer, S2'!O11*Main!$B$8</f>
        <v>-0.20092453706438276</v>
      </c>
      <c r="P11" s="2">
        <f>'[2]Qc, Summer, S2'!P11*Main!$B$8</f>
        <v>-0.25601307590076788</v>
      </c>
      <c r="Q11" s="2">
        <f>'[2]Qc, Summer, S2'!Q11*Main!$B$8</f>
        <v>-0.25700661990549323</v>
      </c>
      <c r="R11" s="2">
        <f>'[2]Qc, Summer, S2'!R11*Main!$B$8</f>
        <v>-0.27684416863555816</v>
      </c>
      <c r="S11" s="2">
        <f>'[2]Qc, Summer, S2'!S11*Main!$B$8</f>
        <v>-0.26552009007678679</v>
      </c>
      <c r="T11" s="2">
        <f>'[2]Qc, Summer, S2'!T11*Main!$B$8</f>
        <v>-0.21865644418192559</v>
      </c>
      <c r="U11" s="2">
        <f>'[2]Qc, Summer, S2'!U11*Main!$B$8</f>
        <v>-0.21702459613112818</v>
      </c>
      <c r="V11" s="2">
        <f>'[2]Qc, Summer, S2'!V11*Main!$B$8</f>
        <v>-0.23270813939751919</v>
      </c>
      <c r="W11" s="2">
        <f>'[2]Qc, Summer, S2'!W11*Main!$B$8</f>
        <v>-0.15649025103366807</v>
      </c>
      <c r="X11" s="2">
        <f>'[2]Qc, Summer, S2'!X11*Main!$B$8</f>
        <v>-0.2503822216479622</v>
      </c>
      <c r="Y11" s="2">
        <f>'[2]Qc, Summer, S2'!Y11*Main!$B$8</f>
        <v>-0.32672413467217959</v>
      </c>
    </row>
    <row r="12" spans="1:25" x14ac:dyDescent="0.25">
      <c r="A12">
        <v>14</v>
      </c>
      <c r="B12" s="2">
        <f>'[2]Qc, Summer, S2'!B12*Main!$B$8</f>
        <v>-0.4755669839043119</v>
      </c>
      <c r="C12" s="2">
        <f>'[2]Qc, Summer, S2'!C12*Main!$B$8</f>
        <v>-0.50198112226816305</v>
      </c>
      <c r="D12" s="2">
        <f>'[2]Qc, Summer, S2'!D12*Main!$B$8</f>
        <v>-0.51483579223272291</v>
      </c>
      <c r="E12" s="2">
        <f>'[2]Qc, Summer, S2'!E12*Main!$B$8</f>
        <v>-0.52931511370348494</v>
      </c>
      <c r="F12" s="2">
        <f>'[2]Qc, Summer, S2'!F12*Main!$B$8</f>
        <v>-0.51162832176609574</v>
      </c>
      <c r="G12" s="2">
        <f>'[2]Qc, Summer, S2'!G12*Main!$B$8</f>
        <v>-0.52021977554636745</v>
      </c>
      <c r="H12" s="2">
        <f>'[2]Qc, Summer, S2'!H12*Main!$B$8</f>
        <v>-0.47899102406969873</v>
      </c>
      <c r="I12" s="2">
        <f>'[2]Qc, Summer, S2'!I12*Main!$B$8</f>
        <v>-0.38941449719432958</v>
      </c>
      <c r="J12" s="2">
        <f>'[2]Qc, Summer, S2'!J12*Main!$B$8</f>
        <v>-0.34172543709391617</v>
      </c>
      <c r="K12" s="2">
        <f>'[2]Qc, Summer, S2'!K12*Main!$B$8</f>
        <v>-0.35770391243354993</v>
      </c>
      <c r="L12" s="2">
        <f>'[2]Qc, Summer, S2'!L12*Main!$B$8</f>
        <v>-0.38384033151210872</v>
      </c>
      <c r="M12" s="2">
        <f>'[2]Qc, Summer, S2'!M12*Main!$B$8</f>
        <v>-0.37578903942705261</v>
      </c>
      <c r="N12" s="2">
        <f>'[2]Qc, Summer, S2'!N12*Main!$B$8</f>
        <v>-0.35842205183106918</v>
      </c>
      <c r="O12" s="2">
        <f>'[2]Qc, Summer, S2'!O12*Main!$B$8</f>
        <v>-0.3976369071175429</v>
      </c>
      <c r="P12" s="2">
        <f>'[2]Qc, Summer, S2'!P12*Main!$B$8</f>
        <v>-0.42379676757235679</v>
      </c>
      <c r="Q12" s="2">
        <f>'[2]Qc, Summer, S2'!Q12*Main!$B$8</f>
        <v>-0.4204549616066155</v>
      </c>
      <c r="R12" s="2">
        <f>'[2]Qc, Summer, S2'!R12*Main!$B$8</f>
        <v>-0.41121649217365625</v>
      </c>
      <c r="S12" s="2">
        <f>'[2]Qc, Summer, S2'!S12*Main!$B$8</f>
        <v>-0.36913808549911403</v>
      </c>
      <c r="T12" s="2">
        <f>'[2]Qc, Summer, S2'!T12*Main!$B$8</f>
        <v>-0.30599560321913766</v>
      </c>
      <c r="U12" s="2">
        <f>'[2]Qc, Summer, S2'!U12*Main!$B$8</f>
        <v>-0.31704187832250441</v>
      </c>
      <c r="V12" s="2">
        <f>'[2]Qc, Summer, S2'!V12*Main!$B$8</f>
        <v>-0.3234914973419965</v>
      </c>
      <c r="W12" s="2">
        <f>'[2]Qc, Summer, S2'!W12*Main!$B$8</f>
        <v>-0.31145723346131132</v>
      </c>
      <c r="X12" s="2">
        <f>'[2]Qc, Summer, S2'!X12*Main!$B$8</f>
        <v>-0.35830968473124636</v>
      </c>
      <c r="Y12" s="2">
        <f>'[2]Qc, Summer, S2'!Y12*Main!$B$8</f>
        <v>-0.37738852406969881</v>
      </c>
    </row>
    <row r="13" spans="1:25" x14ac:dyDescent="0.25">
      <c r="A13">
        <v>34</v>
      </c>
      <c r="B13" s="2">
        <f>'[2]Qc, Summer, S2'!B13*Main!$B$8</f>
        <v>1.390532044447726</v>
      </c>
      <c r="C13" s="2">
        <f>'[2]Qc, Summer, S2'!C13*Main!$B$8</f>
        <v>0.39655224896633195</v>
      </c>
      <c r="D13" s="2">
        <f>'[2]Qc, Summer, S2'!D13*Main!$B$8</f>
        <v>-0.24664266981689309</v>
      </c>
      <c r="E13" s="2">
        <f>'[2]Qc, Summer, S2'!E13*Main!$B$8</f>
        <v>-0.1223622585646781</v>
      </c>
      <c r="F13" s="2">
        <f>'[2]Qc, Summer, S2'!F13*Main!$B$8</f>
        <v>-7.293904164205553E-2</v>
      </c>
      <c r="G13" s="2">
        <f>'[2]Qc, Summer, S2'!G13*Main!$B$8</f>
        <v>0.1037958468694625</v>
      </c>
      <c r="H13" s="2">
        <f>'[2]Qc, Summer, S2'!H13*Main!$B$8</f>
        <v>-0.40376920481393974</v>
      </c>
      <c r="I13" s="2">
        <f>'[2]Qc, Summer, S2'!I13*Main!$B$8</f>
        <v>-0.47310054710572957</v>
      </c>
      <c r="J13" s="2">
        <f>'[2]Qc, Summer, S2'!J13*Main!$B$8</f>
        <v>-0.83702766095688141</v>
      </c>
      <c r="K13" s="2">
        <f>'[2]Qc, Summer, S2'!K13*Main!$B$8</f>
        <v>-1.0879747482279978</v>
      </c>
      <c r="L13" s="2">
        <f>'[2]Qc, Summer, S2'!L13*Main!$B$8</f>
        <v>-0.61106659775546368</v>
      </c>
      <c r="M13" s="2">
        <f>'[2]Qc, Summer, S2'!M13*Main!$B$8</f>
        <v>-6.7563854105138807E-2</v>
      </c>
      <c r="N13" s="2">
        <f>'[2]Qc, Summer, S2'!N13*Main!$B$8</f>
        <v>0.25141822947430603</v>
      </c>
      <c r="O13" s="2">
        <f>'[2]Qc, Summer, S2'!O13*Main!$B$8</f>
        <v>-4.586433623744831E-2</v>
      </c>
      <c r="P13" s="2">
        <f>'[2]Qc, Summer, S2'!P13*Main!$B$8</f>
        <v>0.35997212861783823</v>
      </c>
      <c r="Q13" s="2">
        <f>'[2]Qc, Summer, S2'!Q13*Main!$B$8</f>
        <v>0.23852707176609569</v>
      </c>
      <c r="R13" s="2">
        <f>'[2]Qc, Summer, S2'!R13*Main!$B$8</f>
        <v>6.0297069551092736E-2</v>
      </c>
      <c r="S13" s="2">
        <f>'[2]Qc, Summer, S2'!S13*Main!$B$8</f>
        <v>-7.4232694181925574E-2</v>
      </c>
      <c r="T13" s="2">
        <f>'[2]Qc, Summer, S2'!T13*Main!$B$8</f>
        <v>-7.0919211458948597E-3</v>
      </c>
      <c r="U13" s="2">
        <f>'[2]Qc, Summer, S2'!U13*Main!$B$8</f>
        <v>-7.1445948021264041E-2</v>
      </c>
      <c r="V13" s="2">
        <f>'[2]Qc, Summer, S2'!V13*Main!$B$8</f>
        <v>1.8140384672179568E-2</v>
      </c>
      <c r="W13" s="2">
        <f>'[2]Qc, Summer, S2'!W13*Main!$B$8</f>
        <v>-3.0235629799173075E-2</v>
      </c>
      <c r="X13" s="2">
        <f>'[2]Qc, Summer, S2'!X13*Main!$B$8</f>
        <v>0.45687616878322501</v>
      </c>
      <c r="Y13" s="2">
        <f>'[2]Qc, Summer, S2'!Y13*Main!$B$8</f>
        <v>0.46797353514471351</v>
      </c>
    </row>
    <row r="14" spans="1:25" x14ac:dyDescent="0.25">
      <c r="A14">
        <v>3</v>
      </c>
      <c r="B14" s="2">
        <f>'[2]Qc, Summer, S2'!B14*Main!$B$8</f>
        <v>0.52454047991730657</v>
      </c>
      <c r="C14" s="2">
        <f>'[2]Qc, Summer, S2'!C14*Main!$B$8</f>
        <v>0.51168189604252801</v>
      </c>
      <c r="D14" s="2">
        <f>'[2]Qc, Summer, S2'!D14*Main!$B$8</f>
        <v>0.45743842513290017</v>
      </c>
      <c r="E14" s="2">
        <f>'[2]Qc, Summer, S2'!E14*Main!$B$8</f>
        <v>0.42213373449497926</v>
      </c>
      <c r="F14" s="2">
        <f>'[2]Qc, Summer, S2'!F14*Main!$B$8</f>
        <v>0.41208260262847018</v>
      </c>
      <c r="G14" s="2">
        <f>'[2]Qc, Summer, S2'!G14*Main!$B$8</f>
        <v>0.32440381718842293</v>
      </c>
      <c r="H14" s="2">
        <f>'[2]Qc, Summer, S2'!H14*Main!$B$8</f>
        <v>1.1878664906969878</v>
      </c>
      <c r="I14" s="2">
        <f>'[2]Qc, Summer, S2'!I14*Main!$B$8</f>
        <v>1.2484236038098051</v>
      </c>
      <c r="J14" s="2">
        <f>'[2]Qc, Summer, S2'!J14*Main!$B$8</f>
        <v>1.5252503913171884</v>
      </c>
      <c r="K14" s="2">
        <f>'[2]Qc, Summer, S2'!K14*Main!$B$8</f>
        <v>1.4331317166272888</v>
      </c>
      <c r="L14" s="2">
        <f>'[2]Qc, Summer, S2'!L14*Main!$B$8</f>
        <v>1.6554808719728293</v>
      </c>
      <c r="M14" s="2">
        <f>'[2]Qc, Summer, S2'!M14*Main!$B$8</f>
        <v>1.5488654525989369</v>
      </c>
      <c r="N14" s="2">
        <f>'[2]Qc, Summer, S2'!N14*Main!$B$8</f>
        <v>1.2474896943295926</v>
      </c>
      <c r="O14" s="2">
        <f>'[2]Qc, Summer, S2'!O14*Main!$B$8</f>
        <v>0.91547925575900768</v>
      </c>
      <c r="P14" s="2">
        <f>'[2]Qc, Summer, S2'!P14*Main!$B$8</f>
        <v>0.44551539205552282</v>
      </c>
      <c r="Q14" s="2">
        <f>'[2]Qc, Summer, S2'!Q14*Main!$B$8</f>
        <v>0.62554970688127587</v>
      </c>
      <c r="R14" s="2">
        <f>'[2]Qc, Summer, S2'!R14*Main!$B$8</f>
        <v>0.70574947282929723</v>
      </c>
      <c r="S14" s="2">
        <f>'[2]Qc, Summer, S2'!S14*Main!$B$8</f>
        <v>0.86193759524512703</v>
      </c>
      <c r="T14" s="2">
        <f>'[2]Qc, Summer, S2'!T14*Main!$B$8</f>
        <v>0.94798036621382165</v>
      </c>
      <c r="U14" s="2">
        <f>'[2]Qc, Summer, S2'!U14*Main!$B$8</f>
        <v>0.86544412212049615</v>
      </c>
      <c r="V14" s="2">
        <f>'[2]Qc, Summer, S2'!V14*Main!$B$8</f>
        <v>0.74760285070880106</v>
      </c>
      <c r="W14" s="2">
        <f>'[2]Qc, Summer, S2'!W14*Main!$B$8</f>
        <v>0.6524405426757236</v>
      </c>
      <c r="X14" s="2">
        <f>'[2]Qc, Summer, S2'!X14*Main!$B$8</f>
        <v>0.33445738998818669</v>
      </c>
      <c r="Y14" s="2">
        <f>'[2]Qc, Summer, S2'!Y14*Main!$B$8</f>
        <v>0.22620524069698764</v>
      </c>
    </row>
    <row r="15" spans="1:25" x14ac:dyDescent="0.25">
      <c r="A15">
        <v>20</v>
      </c>
      <c r="B15" s="2">
        <f>'[2]Qc, Summer, S2'!B15*Main!$B$8</f>
        <v>0.19592037138216187</v>
      </c>
      <c r="C15" s="2">
        <f>'[2]Qc, Summer, S2'!C15*Main!$B$8</f>
        <v>0.1865986577082103</v>
      </c>
      <c r="D15" s="2">
        <f>'[2]Qc, Summer, S2'!D15*Main!$B$8</f>
        <v>0.18701235380980508</v>
      </c>
      <c r="E15" s="2">
        <f>'[2]Qc, Summer, S2'!E15*Main!$B$8</f>
        <v>0.18701235380980508</v>
      </c>
      <c r="F15" s="2">
        <f>'[2]Qc, Summer, S2'!F15*Main!$B$8</f>
        <v>0.18701235380980508</v>
      </c>
      <c r="G15" s="2">
        <f>'[2]Qc, Summer, S2'!G15*Main!$B$8</f>
        <v>0.18701235380980508</v>
      </c>
      <c r="H15" s="2">
        <f>'[2]Qc, Summer, S2'!H15*Main!$B$8</f>
        <v>0.18701235380980508</v>
      </c>
      <c r="I15" s="2">
        <f>'[2]Qc, Summer, S2'!I15*Main!$B$8</f>
        <v>0.17841951122268163</v>
      </c>
      <c r="J15" s="2">
        <f>'[2]Qc, Summer, S2'!J15*Main!$B$8</f>
        <v>0.16595610602480804</v>
      </c>
      <c r="K15" s="2">
        <f>'[2]Qc, Summer, S2'!K15*Main!$B$8</f>
        <v>0.15145292232722979</v>
      </c>
      <c r="L15" s="2">
        <f>'[2]Qc, Summer, S2'!L15*Main!$B$8</f>
        <v>0.15015893310691081</v>
      </c>
      <c r="M15" s="2">
        <f>'[2]Qc, Summer, S2'!M15*Main!$B$8</f>
        <v>0.1324075406083875</v>
      </c>
      <c r="N15" s="2">
        <f>'[2]Qc, Summer, S2'!N15*Main!$B$8</f>
        <v>0.14778070658594211</v>
      </c>
      <c r="O15" s="2">
        <f>'[2]Qc, Summer, S2'!O15*Main!$B$8</f>
        <v>0.16662104991139989</v>
      </c>
      <c r="P15" s="2">
        <f>'[2]Qc, Summer, S2'!P15*Main!$B$8</f>
        <v>0.15379209391612525</v>
      </c>
      <c r="Q15" s="2">
        <f>'[2]Qc, Summer, S2'!Q15*Main!$B$8</f>
        <v>0.16474860159480215</v>
      </c>
      <c r="R15" s="2">
        <f>'[2]Qc, Summer, S2'!R15*Main!$B$8</f>
        <v>0.15408799394565861</v>
      </c>
      <c r="S15" s="2">
        <f>'[2]Qc, Summer, S2'!S15*Main!$B$8</f>
        <v>0.15164234716479624</v>
      </c>
      <c r="T15" s="2">
        <f>'[2]Qc, Summer, S2'!T15*Main!$B$8</f>
        <v>0.15941381571175428</v>
      </c>
      <c r="U15" s="2">
        <f>'[2]Qc, Summer, S2'!U15*Main!$B$8</f>
        <v>0.15899325974601303</v>
      </c>
      <c r="V15" s="2">
        <f>'[2]Qc, Summer, S2'!V15*Main!$B$8</f>
        <v>0.1594680633490845</v>
      </c>
      <c r="W15" s="2">
        <f>'[2]Qc, Summer, S2'!W15*Main!$B$8</f>
        <v>0.18818926240401657</v>
      </c>
      <c r="X15" s="2">
        <f>'[2]Qc, Summer, S2'!X15*Main!$B$8</f>
        <v>0.18086170702894272</v>
      </c>
      <c r="Y15" s="2">
        <f>'[2]Qc, Summer, S2'!Y15*Main!$B$8</f>
        <v>0.19702859716479623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0.21849870939161253</v>
      </c>
      <c r="C2" s="2">
        <f>'[2]Qc, Summer, S3'!C2*Main!$B$8</f>
        <v>0.19824481320141762</v>
      </c>
      <c r="D2" s="2">
        <f>'[2]Qc, Summer, S3'!D2*Main!$B$8</f>
        <v>0.15031847755463673</v>
      </c>
      <c r="E2" s="2">
        <f>'[2]Qc, Summer, S3'!E2*Main!$B$8</f>
        <v>0.15620769196692263</v>
      </c>
      <c r="F2" s="2">
        <f>'[2]Qc, Summer, S3'!F2*Main!$B$8</f>
        <v>0.20162849379799175</v>
      </c>
      <c r="G2" s="2">
        <f>'[2]Qc, Summer, S3'!G2*Main!$B$8</f>
        <v>0.20676926757235678</v>
      </c>
      <c r="H2" s="2">
        <f>'[2]Qc, Summer, S3'!H2*Main!$B$8</f>
        <v>0.16352834539279387</v>
      </c>
      <c r="I2" s="2">
        <f>'[2]Qc, Summer, S3'!I2*Main!$B$8</f>
        <v>0.21405759967513291</v>
      </c>
      <c r="J2" s="2">
        <f>'[2]Qc, Summer, S3'!J2*Main!$B$8</f>
        <v>0.24503220097460132</v>
      </c>
      <c r="K2" s="2">
        <f>'[2]Qc, Summer, S3'!K2*Main!$B$8</f>
        <v>0.44353718399291209</v>
      </c>
      <c r="L2" s="2">
        <f>'[2]Qc, Summer, S3'!L2*Main!$B$8</f>
        <v>0.4151653750738335</v>
      </c>
      <c r="M2" s="2">
        <f>'[2]Qc, Summer, S3'!M2*Main!$B$8</f>
        <v>0.44308165534554045</v>
      </c>
      <c r="N2" s="2">
        <f>'[2]Qc, Summer, S3'!N2*Main!$B$8</f>
        <v>0.43839645230360308</v>
      </c>
      <c r="O2" s="2">
        <f>'[2]Qc, Summer, S3'!O2*Main!$B$8</f>
        <v>0.39554595318960428</v>
      </c>
      <c r="P2" s="2">
        <f>'[2]Qc, Summer, S3'!P2*Main!$B$8</f>
        <v>0.3821244396042528</v>
      </c>
      <c r="Q2" s="2">
        <f>'[2]Qc, Summer, S3'!Q2*Main!$B$8</f>
        <v>0.46953404902539869</v>
      </c>
      <c r="R2" s="2">
        <f>'[2]Qc, Summer, S3'!R2*Main!$B$8</f>
        <v>0.55995450753101006</v>
      </c>
      <c r="S2" s="2">
        <f>'[2]Qc, Summer, S3'!S2*Main!$B$8</f>
        <v>0.33867208210277616</v>
      </c>
      <c r="T2" s="2">
        <f>'[2]Qc, Summer, S3'!T2*Main!$B$8</f>
        <v>0.34051035735380986</v>
      </c>
      <c r="U2" s="2">
        <f>'[2]Qc, Summer, S3'!U2*Main!$B$8</f>
        <v>0.35238629725339637</v>
      </c>
      <c r="V2" s="2">
        <f>'[2]Qc, Summer, S3'!V2*Main!$B$8</f>
        <v>0.3275120931777909</v>
      </c>
      <c r="W2" s="2">
        <f>'[2]Qc, Summer, S3'!W2*Main!$B$8</f>
        <v>0.29414584022445367</v>
      </c>
      <c r="X2" s="2">
        <f>'[2]Qc, Summer, S3'!X2*Main!$B$8</f>
        <v>0.33855819994093328</v>
      </c>
      <c r="Y2" s="2">
        <f>'[2]Qc, Summer, S3'!Y2*Main!$B$8</f>
        <v>0.26730352849970473</v>
      </c>
    </row>
    <row r="3" spans="1:25" x14ac:dyDescent="0.25">
      <c r="A3">
        <v>17</v>
      </c>
      <c r="B3" s="2">
        <f>'[2]Qc, Summer, S3'!B3*Main!$B$8</f>
        <v>-0.21472826712935617</v>
      </c>
      <c r="C3" s="2">
        <f>'[2]Qc, Summer, S3'!C3*Main!$B$8</f>
        <v>-0.24236472386296515</v>
      </c>
      <c r="D3" s="2">
        <f>'[2]Qc, Summer, S3'!D3*Main!$B$8</f>
        <v>-0.24836567409923216</v>
      </c>
      <c r="E3" s="2">
        <f>'[2]Qc, Summer, S3'!E3*Main!$B$8</f>
        <v>-0.27212752805670409</v>
      </c>
      <c r="F3" s="2">
        <f>'[2]Qc, Summer, S3'!F3*Main!$B$8</f>
        <v>-0.26510353219137628</v>
      </c>
      <c r="G3" s="2">
        <f>'[2]Qc, Summer, S3'!G3*Main!$B$8</f>
        <v>-0.26431439530419376</v>
      </c>
      <c r="H3" s="2">
        <f>'[2]Qc, Summer, S3'!H3*Main!$B$8</f>
        <v>-0.22248681556408745</v>
      </c>
      <c r="I3" s="2">
        <f>'[2]Qc, Summer, S3'!I3*Main!$B$8</f>
        <v>-4.1503103957471948E-2</v>
      </c>
      <c r="J3" s="2">
        <f>'[2]Qc, Summer, S3'!J3*Main!$B$8</f>
        <v>4.7588687241582987E-2</v>
      </c>
      <c r="K3" s="2">
        <f>'[2]Qc, Summer, S3'!K3*Main!$B$8</f>
        <v>7.2323842291789717E-2</v>
      </c>
      <c r="L3" s="2">
        <f>'[2]Qc, Summer, S3'!L3*Main!$B$8</f>
        <v>-8.3959686946249274E-4</v>
      </c>
      <c r="M3" s="2">
        <f>'[2]Qc, Summer, S3'!M3*Main!$B$8</f>
        <v>-6.6529319255759015E-2</v>
      </c>
      <c r="N3" s="2">
        <f>'[2]Qc, Summer, S3'!N3*Main!$B$8</f>
        <v>-0.10970324202598938</v>
      </c>
      <c r="O3" s="2">
        <f>'[2]Qc, Summer, S3'!O3*Main!$B$8</f>
        <v>-0.17451679562906086</v>
      </c>
      <c r="P3" s="2">
        <f>'[2]Qc, Summer, S3'!P3*Main!$B$8</f>
        <v>-0.1621762367099823</v>
      </c>
      <c r="Q3" s="2">
        <f>'[2]Qc, Summer, S3'!Q3*Main!$B$8</f>
        <v>-0.17234200826934437</v>
      </c>
      <c r="R3" s="2">
        <f>'[2]Qc, Summer, S3'!R3*Main!$B$8</f>
        <v>-0.17322217513290017</v>
      </c>
      <c r="S3" s="2">
        <f>'[2]Qc, Summer, S3'!S3*Main!$B$8</f>
        <v>-0.15938229400472537</v>
      </c>
      <c r="T3" s="2">
        <f>'[2]Qc, Summer, S3'!T3*Main!$B$8</f>
        <v>-1.0760896337861784E-2</v>
      </c>
      <c r="U3" s="2">
        <f>'[2]Qc, Summer, S3'!U3*Main!$B$8</f>
        <v>8.033814161252216E-2</v>
      </c>
      <c r="V3" s="2">
        <f>'[2]Qc, Summer, S3'!V3*Main!$B$8</f>
        <v>-2.5012832250442991E-3</v>
      </c>
      <c r="W3" s="2">
        <f>'[2]Qc, Summer, S3'!W3*Main!$B$8</f>
        <v>-2.5152638806851747E-2</v>
      </c>
      <c r="X3" s="2">
        <f>'[2]Qc, Summer, S3'!X3*Main!$B$8</f>
        <v>-9.8091427938570577E-2</v>
      </c>
      <c r="Y3" s="2">
        <f>'[2]Qc, Summer, S3'!Y3*Main!$B$8</f>
        <v>-0.17255681039574719</v>
      </c>
    </row>
    <row r="4" spans="1:25" x14ac:dyDescent="0.25">
      <c r="A4">
        <v>38</v>
      </c>
      <c r="B4" s="2">
        <f>'[2]Qc, Summer, S3'!B4*Main!$B$8</f>
        <v>-0.7813071729178972</v>
      </c>
      <c r="C4" s="2">
        <f>'[2]Qc, Summer, S3'!C4*Main!$B$8</f>
        <v>-0.78166216036621394</v>
      </c>
      <c r="D4" s="2">
        <f>'[2]Qc, Summer, S3'!D4*Main!$B$8</f>
        <v>-0.79050376772002373</v>
      </c>
      <c r="E4" s="2">
        <f>'[2]Qc, Summer, S3'!E4*Main!$B$8</f>
        <v>-0.86779339412285905</v>
      </c>
      <c r="F4" s="2">
        <f>'[2]Qc, Summer, S3'!F4*Main!$B$8</f>
        <v>-0.93169791051388073</v>
      </c>
      <c r="G4" s="2">
        <f>'[2]Qc, Summer, S3'!G4*Main!$B$8</f>
        <v>-0.90942860307147078</v>
      </c>
      <c r="H4" s="2">
        <f>'[2]Qc, Summer, S3'!H4*Main!$B$8</f>
        <v>-0.90809496972829307</v>
      </c>
      <c r="I4" s="2">
        <f>'[2]Qc, Summer, S3'!I4*Main!$B$8</f>
        <v>-0.73114553160070883</v>
      </c>
      <c r="J4" s="2">
        <f>'[2]Qc, Summer, S3'!J4*Main!$B$8</f>
        <v>-0.60157999483165969</v>
      </c>
      <c r="K4" s="2">
        <f>'[2]Qc, Summer, S3'!K4*Main!$B$8</f>
        <v>-0.50443602776137042</v>
      </c>
      <c r="L4" s="2">
        <f>'[2]Qc, Summer, S3'!L4*Main!$B$8</f>
        <v>-0.47389843768458367</v>
      </c>
      <c r="M4" s="2">
        <f>'[2]Qc, Summer, S3'!M4*Main!$B$8</f>
        <v>-0.50263184140578854</v>
      </c>
      <c r="N4" s="2">
        <f>'[2]Qc, Summer, S3'!N4*Main!$B$8</f>
        <v>-0.4899310344063792</v>
      </c>
      <c r="O4" s="2">
        <f>'[2]Qc, Summer, S3'!O4*Main!$B$8</f>
        <v>-0.57019834686946247</v>
      </c>
      <c r="P4" s="2">
        <f>'[2]Qc, Summer, S3'!P4*Main!$B$8</f>
        <v>-0.68114890578854115</v>
      </c>
      <c r="Q4" s="2">
        <f>'[2]Qc, Summer, S3'!Q4*Main!$B$8</f>
        <v>-0.67342246825162433</v>
      </c>
      <c r="R4" s="2">
        <f>'[2]Qc, Summer, S3'!R4*Main!$B$8</f>
        <v>-0.60470645156526881</v>
      </c>
      <c r="S4" s="2">
        <f>'[2]Qc, Summer, S3'!S4*Main!$B$8</f>
        <v>-0.61597093768458355</v>
      </c>
      <c r="T4" s="2">
        <f>'[2]Qc, Summer, S3'!T4*Main!$B$8</f>
        <v>-0.5252302119019493</v>
      </c>
      <c r="U4" s="2">
        <f>'[2]Qc, Summer, S3'!U4*Main!$B$8</f>
        <v>-0.61462661473715297</v>
      </c>
      <c r="V4" s="2">
        <f>'[2]Qc, Summer, S3'!V4*Main!$B$8</f>
        <v>-0.62008130094506797</v>
      </c>
      <c r="W4" s="2">
        <f>'[2]Qc, Summer, S3'!W4*Main!$B$8</f>
        <v>-0.65728057663910222</v>
      </c>
      <c r="X4" s="2">
        <f>'[2]Qc, Summer, S3'!X4*Main!$B$8</f>
        <v>-0.75149138363851153</v>
      </c>
      <c r="Y4" s="2">
        <f>'[2]Qc, Summer, S3'!Y4*Main!$B$8</f>
        <v>-0.83933240696987599</v>
      </c>
    </row>
    <row r="5" spans="1:25" x14ac:dyDescent="0.25">
      <c r="A5">
        <v>36</v>
      </c>
      <c r="B5" s="2">
        <f>'[2]Qc, Summer, S3'!B5*Main!$B$8</f>
        <v>-0.9497300945067928</v>
      </c>
      <c r="C5" s="2">
        <f>'[2]Qc, Summer, S3'!C5*Main!$B$8</f>
        <v>-0.95073495939161279</v>
      </c>
      <c r="D5" s="2">
        <f>'[2]Qc, Summer, S3'!D5*Main!$B$8</f>
        <v>-0.94926320289427069</v>
      </c>
      <c r="E5" s="2">
        <f>'[2]Qc, Summer, S3'!E5*Main!$B$8</f>
        <v>-0.95998769565859421</v>
      </c>
      <c r="F5" s="2">
        <f>'[2]Qc, Summer, S3'!F5*Main!$B$8</f>
        <v>-0.96881735085646792</v>
      </c>
      <c r="G5" s="2">
        <f>'[2]Qc, Summer, S3'!G5*Main!$B$8</f>
        <v>-1.046700334465446</v>
      </c>
      <c r="H5" s="2">
        <f>'[2]Qc, Summer, S3'!H5*Main!$B$8</f>
        <v>-0.97370565637920858</v>
      </c>
      <c r="I5" s="2">
        <f>'[2]Qc, Summer, S3'!I5*Main!$B$8</f>
        <v>-0.74656398109864153</v>
      </c>
      <c r="J5" s="2">
        <f>'[2]Qc, Summer, S3'!J5*Main!$B$8</f>
        <v>-0.67405976225634978</v>
      </c>
      <c r="K5" s="2">
        <f>'[2]Qc, Summer, S3'!K5*Main!$B$8</f>
        <v>-0.7278526705552274</v>
      </c>
      <c r="L5" s="2">
        <f>'[2]Qc, Summer, S3'!L5*Main!$B$8</f>
        <v>-0.77737958505611349</v>
      </c>
      <c r="M5" s="2">
        <f>'[2]Qc, Summer, S3'!M5*Main!$B$8</f>
        <v>-0.81094447947430592</v>
      </c>
      <c r="N5" s="2">
        <f>'[2]Qc, Summer, S3'!N5*Main!$B$8</f>
        <v>-0.86634491066154751</v>
      </c>
      <c r="O5" s="2">
        <f>'[2]Qc, Summer, S3'!O5*Main!$B$8</f>
        <v>-0.92988509672179576</v>
      </c>
      <c r="P5" s="2">
        <f>'[2]Qc, Summer, S3'!P5*Main!$B$8</f>
        <v>-0.91189861709982267</v>
      </c>
      <c r="Q5" s="2">
        <f>'[2]Qc, Summer, S3'!Q5*Main!$B$8</f>
        <v>-0.92563517941523932</v>
      </c>
      <c r="R5" s="2">
        <f>'[2]Qc, Summer, S3'!R5*Main!$B$8</f>
        <v>-0.93120219063792087</v>
      </c>
      <c r="S5" s="2">
        <f>'[2]Qc, Summer, S3'!S5*Main!$B$8</f>
        <v>-0.8656534531896044</v>
      </c>
      <c r="T5" s="2">
        <f>'[2]Qc, Summer, S3'!T5*Main!$B$8</f>
        <v>-0.68824739220318953</v>
      </c>
      <c r="U5" s="2">
        <f>'[2]Qc, Summer, S3'!U5*Main!$B$8</f>
        <v>-0.64164345318960436</v>
      </c>
      <c r="V5" s="2">
        <f>'[2]Qc, Summer, S3'!V5*Main!$B$8</f>
        <v>-0.67470985011813356</v>
      </c>
      <c r="W5" s="2">
        <f>'[2]Qc, Summer, S3'!W5*Main!$B$8</f>
        <v>-0.66842141686355583</v>
      </c>
      <c r="X5" s="2">
        <f>'[2]Qc, Summer, S3'!X5*Main!$B$8</f>
        <v>-0.75695318222090979</v>
      </c>
      <c r="Y5" s="2">
        <f>'[2]Qc, Summer, S3'!Y5*Main!$B$8</f>
        <v>-0.82003863924985243</v>
      </c>
    </row>
    <row r="6" spans="1:25" x14ac:dyDescent="0.25">
      <c r="A6">
        <v>26</v>
      </c>
      <c r="B6" s="2">
        <f>'[2]Qc, Summer, S3'!B6*Main!$B$8</f>
        <v>-0.67313094506792681</v>
      </c>
      <c r="C6" s="2">
        <f>'[2]Qc, Summer, S3'!C6*Main!$B$8</f>
        <v>-0.73765895156526884</v>
      </c>
      <c r="D6" s="2">
        <f>'[2]Qc, Summer, S3'!D6*Main!$B$8</f>
        <v>-0.77292235676314247</v>
      </c>
      <c r="E6" s="2">
        <f>'[2]Qc, Summer, S3'!E6*Main!$B$8</f>
        <v>-0.81871283372711168</v>
      </c>
      <c r="F6" s="2">
        <f>'[2]Qc, Summer, S3'!F6*Main!$B$8</f>
        <v>-0.86577124926166571</v>
      </c>
      <c r="G6" s="2">
        <f>'[2]Qc, Summer, S3'!G6*Main!$B$8</f>
        <v>-0.9519504178972239</v>
      </c>
      <c r="H6" s="2">
        <f>'[2]Qc, Summer, S3'!H6*Main!$B$8</f>
        <v>-0.94585279828706448</v>
      </c>
      <c r="I6" s="2">
        <f>'[2]Qc, Summer, S3'!I6*Main!$B$8</f>
        <v>-0.73982452229769646</v>
      </c>
      <c r="J6" s="2">
        <f>'[2]Qc, Summer, S3'!J6*Main!$B$8</f>
        <v>-0.53003859790313057</v>
      </c>
      <c r="K6" s="2">
        <f>'[2]Qc, Summer, S3'!K6*Main!$B$8</f>
        <v>-0.26575395673360896</v>
      </c>
      <c r="L6" s="2">
        <f>'[2]Qc, Summer, S3'!L6*Main!$B$8</f>
        <v>-0.12076967587123449</v>
      </c>
      <c r="M6" s="2">
        <f>'[2]Qc, Summer, S3'!M6*Main!$B$8</f>
        <v>-1.5802265209686944E-2</v>
      </c>
      <c r="N6" s="2">
        <f>'[2]Qc, Summer, S3'!N6*Main!$B$8</f>
        <v>-0.13306373080330774</v>
      </c>
      <c r="O6" s="2">
        <f>'[2]Qc, Summer, S3'!O6*Main!$B$8</f>
        <v>-0.27307056999409335</v>
      </c>
      <c r="P6" s="2">
        <f>'[2]Qc, Summer, S3'!P6*Main!$B$8</f>
        <v>-0.37298478588304784</v>
      </c>
      <c r="Q6" s="2">
        <f>'[2]Qc, Summer, S3'!Q6*Main!$B$8</f>
        <v>-0.36912832176609572</v>
      </c>
      <c r="R6" s="2">
        <f>'[2]Qc, Summer, S3'!R6*Main!$B$8</f>
        <v>-0.43373111340815129</v>
      </c>
      <c r="S6" s="2">
        <f>'[2]Qc, Summer, S3'!S6*Main!$B$8</f>
        <v>-0.43034701196101599</v>
      </c>
      <c r="T6" s="2">
        <f>'[2]Qc, Summer, S3'!T6*Main!$B$8</f>
        <v>-0.38470740992321328</v>
      </c>
      <c r="U6" s="2">
        <f>'[2]Qc, Summer, S3'!U6*Main!$B$8</f>
        <v>-0.41078718251624341</v>
      </c>
      <c r="V6" s="2">
        <f>'[2]Qc, Summer, S3'!V6*Main!$B$8</f>
        <v>-0.32361299689899592</v>
      </c>
      <c r="W6" s="2">
        <f>'[2]Qc, Summer, S3'!W6*Main!$B$8</f>
        <v>-0.13176961532782044</v>
      </c>
      <c r="X6" s="2">
        <f>'[2]Qc, Summer, S3'!X6*Main!$B$8</f>
        <v>-0.22255196323095103</v>
      </c>
      <c r="Y6" s="2">
        <f>'[2]Qc, Summer, S3'!Y6*Main!$B$8</f>
        <v>-0.34178006349675133</v>
      </c>
    </row>
    <row r="7" spans="1:25" x14ac:dyDescent="0.25">
      <c r="A7">
        <v>24</v>
      </c>
      <c r="B7" s="2">
        <f>'[2]Qc, Summer, S3'!B7*Main!$B$8</f>
        <v>0.90751331216774955</v>
      </c>
      <c r="C7" s="2">
        <f>'[2]Qc, Summer, S3'!C7*Main!$B$8</f>
        <v>1.0380649018015358</v>
      </c>
      <c r="D7" s="2">
        <f>'[2]Qc, Summer, S3'!D7*Main!$B$8</f>
        <v>0.88100759672179552</v>
      </c>
      <c r="E7" s="2">
        <f>'[2]Qc, Summer, S3'!E7*Main!$B$8</f>
        <v>0.8527049335499115</v>
      </c>
      <c r="F7" s="2">
        <f>'[2]Qc, Summer, S3'!F7*Main!$B$8</f>
        <v>0.93901860602480813</v>
      </c>
      <c r="G7" s="2">
        <f>'[2]Qc, Summer, S3'!G7*Main!$B$8</f>
        <v>0.77436082398109873</v>
      </c>
      <c r="H7" s="2">
        <f>'[2]Qc, Summer, S3'!H7*Main!$B$8</f>
        <v>0.63008622341996456</v>
      </c>
      <c r="I7" s="2">
        <f>'[2]Qc, Summer, S3'!I7*Main!$B$8</f>
        <v>0.75292505316007086</v>
      </c>
      <c r="J7" s="2">
        <f>'[2]Qc, Summer, S3'!J7*Main!$B$8</f>
        <v>0.97109440490253995</v>
      </c>
      <c r="K7" s="2">
        <f>'[2]Qc, Summer, S3'!K7*Main!$B$8</f>
        <v>1.210746410218547</v>
      </c>
      <c r="L7" s="2">
        <f>'[2]Qc, Summer, S3'!L7*Main!$B$8</f>
        <v>1.2403003883638513</v>
      </c>
      <c r="M7" s="2">
        <f>'[2]Qc, Summer, S3'!M7*Main!$B$8</f>
        <v>1.4057222246012997</v>
      </c>
      <c r="N7" s="2">
        <f>'[2]Qc, Summer, S3'!N7*Main!$B$8</f>
        <v>1.3792857811577084</v>
      </c>
      <c r="O7" s="2">
        <f>'[2]Qc, Summer, S3'!O7*Main!$B$8</f>
        <v>1.1681534716479622</v>
      </c>
      <c r="P7" s="2">
        <f>'[2]Qc, Summer, S3'!P7*Main!$B$8</f>
        <v>1.1411278795038393</v>
      </c>
      <c r="Q7" s="2">
        <f>'[2]Qc, Summer, S3'!Q7*Main!$B$8</f>
        <v>1.1428089670702894</v>
      </c>
      <c r="R7" s="2">
        <f>'[2]Qc, Summer, S3'!R7*Main!$B$8</f>
        <v>1.069344830183107</v>
      </c>
      <c r="S7" s="2">
        <f>'[2]Qc, Summer, S3'!S7*Main!$B$8</f>
        <v>0.96331195215593635</v>
      </c>
      <c r="T7" s="2">
        <f>'[2]Qc, Summer, S3'!T7*Main!$B$8</f>
        <v>1.0953000730950977</v>
      </c>
      <c r="U7" s="2">
        <f>'[2]Qc, Summer, S3'!U7*Main!$B$8</f>
        <v>1.0016991206438275</v>
      </c>
      <c r="V7" s="2">
        <f>'[2]Qc, Summer, S3'!V7*Main!$B$8</f>
        <v>1.0027596640578855</v>
      </c>
      <c r="W7" s="2">
        <f>'[2]Qc, Summer, S3'!W7*Main!$B$8</f>
        <v>1.1183467336089778</v>
      </c>
      <c r="X7" s="2">
        <f>'[2]Qc, Summer, S3'!X7*Main!$B$8</f>
        <v>0.91682673508564683</v>
      </c>
      <c r="Y7" s="2">
        <f>'[2]Qc, Summer, S3'!Y7*Main!$B$8</f>
        <v>0.9376882553160073</v>
      </c>
    </row>
    <row r="8" spans="1:25" x14ac:dyDescent="0.25">
      <c r="A8">
        <v>28</v>
      </c>
      <c r="B8" s="2">
        <f>'[2]Qc, Summer, S3'!B8*Main!$B$8</f>
        <v>-0.62385590962787951</v>
      </c>
      <c r="C8" s="2">
        <f>'[2]Qc, Summer, S3'!C8*Main!$B$8</f>
        <v>-0.62203488924985229</v>
      </c>
      <c r="D8" s="2">
        <f>'[2]Qc, Summer, S3'!D8*Main!$B$8</f>
        <v>-0.68861378470171297</v>
      </c>
      <c r="E8" s="2">
        <f>'[2]Qc, Summer, S3'!E8*Main!$B$8</f>
        <v>-0.66980269049025398</v>
      </c>
      <c r="F8" s="2">
        <f>'[2]Qc, Summer, S3'!F8*Main!$B$8</f>
        <v>-0.7194852355286474</v>
      </c>
      <c r="G8" s="2">
        <f>'[2]Qc, Summer, S3'!G8*Main!$B$8</f>
        <v>-0.74802365918487901</v>
      </c>
      <c r="H8" s="2">
        <f>'[2]Qc, Summer, S3'!H8*Main!$B$8</f>
        <v>-0.82345817631423501</v>
      </c>
      <c r="I8" s="2">
        <f>'[2]Qc, Summer, S3'!I8*Main!$B$8</f>
        <v>-0.74986412285883053</v>
      </c>
      <c r="J8" s="2">
        <f>'[2]Qc, Summer, S3'!J8*Main!$B$8</f>
        <v>-0.61189016021854703</v>
      </c>
      <c r="K8" s="2">
        <f>'[2]Qc, Summer, S3'!K8*Main!$B$8</f>
        <v>-0.4922736148848198</v>
      </c>
      <c r="L8" s="2">
        <f>'[2]Qc, Summer, S3'!L8*Main!$B$8</f>
        <v>-0.44302921736562317</v>
      </c>
      <c r="M8" s="2">
        <f>'[2]Qc, Summer, S3'!M8*Main!$B$8</f>
        <v>-0.43534856836975783</v>
      </c>
      <c r="N8" s="2">
        <f>'[2]Qc, Summer, S3'!N8*Main!$B$8</f>
        <v>-0.3680297755463674</v>
      </c>
      <c r="O8" s="2">
        <f>'[2]Qc, Summer, S3'!O8*Main!$B$8</f>
        <v>-0.39203685912581221</v>
      </c>
      <c r="P8" s="2">
        <f>'[2]Qc, Summer, S3'!P8*Main!$B$8</f>
        <v>-0.46144084022445364</v>
      </c>
      <c r="Q8" s="2">
        <f>'[2]Qc, Summer, S3'!Q8*Main!$B$8</f>
        <v>-0.56266343842291788</v>
      </c>
      <c r="R8" s="2">
        <f>'[2]Qc, Summer, S3'!R8*Main!$B$8</f>
        <v>-0.55604501624335501</v>
      </c>
      <c r="S8" s="2">
        <f>'[2]Qc, Summer, S3'!S8*Main!$B$8</f>
        <v>-0.56040633269344364</v>
      </c>
      <c r="T8" s="2">
        <f>'[2]Qc, Summer, S3'!T8*Main!$B$8</f>
        <v>-0.61151046884229177</v>
      </c>
      <c r="U8" s="2">
        <f>'[2]Qc, Summer, S3'!U8*Main!$B$8</f>
        <v>-0.6150393428824571</v>
      </c>
      <c r="V8" s="2">
        <f>'[2]Qc, Summer, S3'!V8*Main!$B$8</f>
        <v>-0.6025421012994685</v>
      </c>
      <c r="W8" s="2">
        <f>'[2]Qc, Summer, S3'!W8*Main!$B$8</f>
        <v>-0.51434566966922624</v>
      </c>
      <c r="X8" s="2">
        <f>'[2]Qc, Summer, S3'!X8*Main!$B$8</f>
        <v>-0.61052542601890147</v>
      </c>
      <c r="Y8" s="2">
        <f>'[2]Qc, Summer, S3'!Y8*Main!$B$8</f>
        <v>-0.5974782590076787</v>
      </c>
    </row>
    <row r="9" spans="1:25" x14ac:dyDescent="0.25">
      <c r="A9">
        <v>6</v>
      </c>
      <c r="B9" s="2">
        <f>'[2]Qc, Summer, S3'!B9*Main!$B$8</f>
        <v>-2.6204996256645008</v>
      </c>
      <c r="C9" s="2">
        <f>'[2]Qc, Summer, S3'!C9*Main!$B$8</f>
        <v>-2.6447521913762553</v>
      </c>
      <c r="D9" s="2">
        <f>'[2]Qc, Summer, S3'!D9*Main!$B$8</f>
        <v>-2.6874176424985237</v>
      </c>
      <c r="E9" s="2">
        <f>'[2]Qc, Summer, S3'!E9*Main!$B$8</f>
        <v>-2.6942929097755468</v>
      </c>
      <c r="F9" s="2">
        <f>'[2]Qc, Summer, S3'!F9*Main!$B$8</f>
        <v>-2.7080438651801537</v>
      </c>
      <c r="G9" s="2">
        <f>'[2]Qc, Summer, S3'!G9*Main!$B$8</f>
        <v>-2.6847332051092736</v>
      </c>
      <c r="H9" s="2">
        <f>'[2]Qc, Summer, S3'!H9*Main!$B$8</f>
        <v>-2.6385828167454224</v>
      </c>
      <c r="I9" s="2">
        <f>'[2]Qc, Summer, S3'!I9*Main!$B$8</f>
        <v>-2.4928793864441818</v>
      </c>
      <c r="J9" s="2">
        <f>'[2]Qc, Summer, S3'!J9*Main!$B$8</f>
        <v>-2.4223823301831069</v>
      </c>
      <c r="K9" s="2">
        <f>'[2]Qc, Summer, S3'!K9*Main!$B$8</f>
        <v>-2.2801166176904903</v>
      </c>
      <c r="L9" s="2">
        <f>'[2]Qc, Summer, S3'!L9*Main!$B$8</f>
        <v>-2.2148467779090373</v>
      </c>
      <c r="M9" s="2">
        <f>'[2]Qc, Summer, S3'!M9*Main!$B$8</f>
        <v>-2.2550635100413468</v>
      </c>
      <c r="N9" s="2">
        <f>'[2]Qc, Summer, S3'!N9*Main!$B$8</f>
        <v>-2.3319651963969288</v>
      </c>
      <c r="O9" s="2">
        <f>'[2]Qc, Summer, S3'!O9*Main!$B$8</f>
        <v>-2.3548520599527469</v>
      </c>
      <c r="P9" s="2">
        <f>'[2]Qc, Summer, S3'!P9*Main!$B$8</f>
        <v>-2.393420615032487</v>
      </c>
      <c r="Q9" s="2">
        <f>'[2]Qc, Summer, S3'!Q9*Main!$B$8</f>
        <v>-2.4382995296810397</v>
      </c>
      <c r="R9" s="2">
        <f>'[2]Qc, Summer, S3'!R9*Main!$B$8</f>
        <v>-2.4224294654459539</v>
      </c>
      <c r="S9" s="2">
        <f>'[2]Qc, Summer, S3'!S9*Main!$B$8</f>
        <v>-2.3912544130242175</v>
      </c>
      <c r="T9" s="2">
        <f>'[2]Qc, Summer, S3'!T9*Main!$B$8</f>
        <v>-2.4311414508269347</v>
      </c>
      <c r="U9" s="2">
        <f>'[2]Qc, Summer, S3'!U9*Main!$B$8</f>
        <v>-2.433731533520378</v>
      </c>
      <c r="V9" s="2">
        <f>'[2]Qc, Summer, S3'!V9*Main!$B$8</f>
        <v>-2.4538870348493798</v>
      </c>
      <c r="W9" s="2">
        <f>'[2]Qc, Summer, S3'!W9*Main!$B$8</f>
        <v>-2.4604799955699943</v>
      </c>
      <c r="X9" s="2">
        <f>'[2]Qc, Summer, S3'!X9*Main!$B$8</f>
        <v>-2.5506615792971061</v>
      </c>
      <c r="Y9" s="2">
        <f>'[2]Qc, Summer, S3'!Y9*Main!$B$8</f>
        <v>-2.5604567498523334</v>
      </c>
    </row>
    <row r="10" spans="1:25" x14ac:dyDescent="0.25">
      <c r="A10">
        <v>30</v>
      </c>
      <c r="B10" s="2">
        <f>'[2]Qc, Summer, S3'!B10*Main!$B$8</f>
        <v>-0.11265218399291201</v>
      </c>
      <c r="C10" s="2">
        <f>'[2]Qc, Summer, S3'!C10*Main!$B$8</f>
        <v>-0.14506159111045483</v>
      </c>
      <c r="D10" s="2">
        <f>'[2]Qc, Summer, S3'!D10*Main!$B$8</f>
        <v>-0.14035265209686948</v>
      </c>
      <c r="E10" s="2">
        <f>'[2]Qc, Summer, S3'!E10*Main!$B$8</f>
        <v>-0.15087673582398112</v>
      </c>
      <c r="F10" s="2">
        <f>'[2]Qc, Summer, S3'!F10*Main!$B$8</f>
        <v>-0.1729435299763733</v>
      </c>
      <c r="G10" s="2">
        <f>'[2]Qc, Summer, S3'!G10*Main!$B$8</f>
        <v>-0.20184859864146487</v>
      </c>
      <c r="H10" s="2">
        <f>'[2]Qc, Summer, S3'!H10*Main!$B$8</f>
        <v>-0.3047160070880095</v>
      </c>
      <c r="I10" s="2">
        <f>'[2]Qc, Summer, S3'!I10*Main!$B$8</f>
        <v>-0.21069315194920263</v>
      </c>
      <c r="J10" s="2">
        <f>'[2]Qc, Summer, S3'!J10*Main!$B$8</f>
        <v>-0.21904089116952158</v>
      </c>
      <c r="K10" s="2">
        <f>'[2]Qc, Summer, S3'!K10*Main!$B$8</f>
        <v>-0.13815139323685766</v>
      </c>
      <c r="L10" s="2">
        <f>'[2]Qc, Summer, S3'!L10*Main!$B$8</f>
        <v>-0.14961199571766096</v>
      </c>
      <c r="M10" s="2">
        <f>'[2]Qc, Summer, S3'!M10*Main!$B$8</f>
        <v>-4.4149454370939166E-2</v>
      </c>
      <c r="N10" s="2">
        <f>'[2]Qc, Summer, S3'!N10*Main!$B$8</f>
        <v>-4.2367236414648554E-2</v>
      </c>
      <c r="O10" s="2">
        <f>'[2]Qc, Summer, S3'!O10*Main!$B$8</f>
        <v>-0.11472617764323687</v>
      </c>
      <c r="P10" s="2">
        <f>'[2]Qc, Summer, S3'!P10*Main!$B$8</f>
        <v>-0.14446301535735384</v>
      </c>
      <c r="Q10" s="2">
        <f>'[2]Qc, Summer, S3'!Q10*Main!$B$8</f>
        <v>-0.1335585248080331</v>
      </c>
      <c r="R10" s="2">
        <f>'[2]Qc, Summer, S3'!R10*Main!$B$8</f>
        <v>-0.1750982427643237</v>
      </c>
      <c r="S10" s="2">
        <f>'[2]Qc, Summer, S3'!S10*Main!$B$8</f>
        <v>-0.18025395673360897</v>
      </c>
      <c r="T10" s="2">
        <f>'[2]Qc, Summer, S3'!T10*Main!$B$8</f>
        <v>-0.14283348198464266</v>
      </c>
      <c r="U10" s="2">
        <f>'[2]Qc, Summer, S3'!U10*Main!$B$8</f>
        <v>-0.1628482929710573</v>
      </c>
      <c r="V10" s="2">
        <f>'[2]Qc, Summer, S3'!V10*Main!$B$8</f>
        <v>-0.13309866139988188</v>
      </c>
      <c r="W10" s="2">
        <f>'[2]Qc, Summer, S3'!W10*Main!$B$8</f>
        <v>-6.4833922770230368E-2</v>
      </c>
      <c r="X10" s="2">
        <f>'[2]Qc, Summer, S3'!X10*Main!$B$8</f>
        <v>-5.9243470171293569E-2</v>
      </c>
      <c r="Y10" s="2">
        <f>'[2]Qc, Summer, S3'!Y10*Main!$B$8</f>
        <v>-6.8454920998228003E-2</v>
      </c>
    </row>
    <row r="11" spans="1:25" x14ac:dyDescent="0.25">
      <c r="A11">
        <v>40</v>
      </c>
      <c r="B11" s="2">
        <f>'[2]Qc, Summer, S3'!B11*Main!$B$8</f>
        <v>-0.43301941302421737</v>
      </c>
      <c r="C11" s="2">
        <f>'[2]Qc, Summer, S3'!C11*Main!$B$8</f>
        <v>-0.46496142350856468</v>
      </c>
      <c r="D11" s="2">
        <f>'[2]Qc, Summer, S3'!D11*Main!$B$8</f>
        <v>-0.46388021633195514</v>
      </c>
      <c r="E11" s="2">
        <f>'[2]Qc, Summer, S3'!E11*Main!$B$8</f>
        <v>-0.48164692779090373</v>
      </c>
      <c r="F11" s="2">
        <f>'[2]Qc, Summer, S3'!F11*Main!$B$8</f>
        <v>-0.48002168709391618</v>
      </c>
      <c r="G11" s="2">
        <f>'[2]Qc, Summer, S3'!G11*Main!$B$8</f>
        <v>-0.53119395894861188</v>
      </c>
      <c r="H11" s="2">
        <f>'[2]Qc, Summer, S3'!H11*Main!$B$8</f>
        <v>-0.49985696323095097</v>
      </c>
      <c r="I11" s="2">
        <f>'[2]Qc, Summer, S3'!I11*Main!$B$8</f>
        <v>-0.39816456955109281</v>
      </c>
      <c r="J11" s="2">
        <f>'[2]Qc, Summer, S3'!J11*Main!$B$8</f>
        <v>-0.23983570658594217</v>
      </c>
      <c r="K11" s="2">
        <f>'[2]Qc, Summer, S3'!K11*Main!$B$8</f>
        <v>-0.15245311577082105</v>
      </c>
      <c r="L11" s="2">
        <f>'[2]Qc, Summer, S3'!L11*Main!$B$8</f>
        <v>-9.4387395894861212E-2</v>
      </c>
      <c r="M11" s="2">
        <f>'[2]Qc, Summer, S3'!M11*Main!$B$8</f>
        <v>-0.1056386673065564</v>
      </c>
      <c r="N11" s="2">
        <f>'[2]Qc, Summer, S3'!N11*Main!$B$8</f>
        <v>-0.16268651801535736</v>
      </c>
      <c r="O11" s="2">
        <f>'[2]Qc, Summer, S3'!O11*Main!$B$8</f>
        <v>-0.2462197570880095</v>
      </c>
      <c r="P11" s="2">
        <f>'[2]Qc, Summer, S3'!P11*Main!$B$8</f>
        <v>-0.29991427052569403</v>
      </c>
      <c r="Q11" s="2">
        <f>'[2]Qc, Summer, S3'!Q11*Main!$B$8</f>
        <v>-0.3111877628470171</v>
      </c>
      <c r="R11" s="2">
        <f>'[2]Qc, Summer, S3'!R11*Main!$B$8</f>
        <v>-0.31586539057885415</v>
      </c>
      <c r="S11" s="2">
        <f>'[2]Qc, Summer, S3'!S11*Main!$B$8</f>
        <v>-0.28418300280567044</v>
      </c>
      <c r="T11" s="2">
        <f>'[2]Qc, Summer, S3'!T11*Main!$B$8</f>
        <v>-0.25412598198464265</v>
      </c>
      <c r="U11" s="2">
        <f>'[2]Qc, Summer, S3'!U11*Main!$B$8</f>
        <v>-0.23018396190194923</v>
      </c>
      <c r="V11" s="2">
        <f>'[2]Qc, Summer, S3'!V11*Main!$B$8</f>
        <v>-0.2150604023922032</v>
      </c>
      <c r="W11" s="2">
        <f>'[2]Qc, Summer, S3'!W11*Main!$B$8</f>
        <v>-0.23055414205552277</v>
      </c>
      <c r="X11" s="2">
        <f>'[2]Qc, Summer, S3'!X11*Main!$B$8</f>
        <v>-0.3232572940047253</v>
      </c>
      <c r="Y11" s="2">
        <f>'[2]Qc, Summer, S3'!Y11*Main!$B$8</f>
        <v>-0.41409473124630836</v>
      </c>
    </row>
    <row r="12" spans="1:25" x14ac:dyDescent="0.25">
      <c r="A12">
        <v>14</v>
      </c>
      <c r="B12" s="2">
        <f>'[2]Qc, Summer, S3'!B12*Main!$B$8</f>
        <v>-0.51274370200826946</v>
      </c>
      <c r="C12" s="2">
        <f>'[2]Qc, Summer, S3'!C12*Main!$B$8</f>
        <v>-0.54917206364441817</v>
      </c>
      <c r="D12" s="2">
        <f>'[2]Qc, Summer, S3'!D12*Main!$B$8</f>
        <v>-0.57770484790313059</v>
      </c>
      <c r="E12" s="2">
        <f>'[2]Qc, Summer, S3'!E12*Main!$B$8</f>
        <v>-0.58445087197282941</v>
      </c>
      <c r="F12" s="2">
        <f>'[2]Qc, Summer, S3'!F12*Main!$B$8</f>
        <v>-0.57019262330183107</v>
      </c>
      <c r="G12" s="2">
        <f>'[2]Qc, Summer, S3'!G12*Main!$B$8</f>
        <v>-0.58298866878322508</v>
      </c>
      <c r="H12" s="2">
        <f>'[2]Qc, Summer, S3'!H12*Main!$B$8</f>
        <v>-0.51186458727111639</v>
      </c>
      <c r="I12" s="2">
        <f>'[2]Qc, Summer, S3'!I12*Main!$B$8</f>
        <v>-0.40338202229769643</v>
      </c>
      <c r="J12" s="2">
        <f>'[2]Qc, Summer, S3'!J12*Main!$B$8</f>
        <v>-0.35102463526284705</v>
      </c>
      <c r="K12" s="2">
        <f>'[2]Qc, Summer, S3'!K12*Main!$B$8</f>
        <v>-0.32512999483165983</v>
      </c>
      <c r="L12" s="2">
        <f>'[2]Qc, Summer, S3'!L12*Main!$B$8</f>
        <v>-0.29547728514471355</v>
      </c>
      <c r="M12" s="2">
        <f>'[2]Qc, Summer, S3'!M12*Main!$B$8</f>
        <v>-0.29460915460720616</v>
      </c>
      <c r="N12" s="2">
        <f>'[2]Qc, Summer, S3'!N12*Main!$B$8</f>
        <v>-0.33263211901949208</v>
      </c>
      <c r="O12" s="2">
        <f>'[2]Qc, Summer, S3'!O12*Main!$B$8</f>
        <v>-0.39049090667454228</v>
      </c>
      <c r="P12" s="2">
        <f>'[2]Qc, Summer, S3'!P12*Main!$B$8</f>
        <v>-0.40534996160661552</v>
      </c>
      <c r="Q12" s="2">
        <f>'[2]Qc, Summer, S3'!Q12*Main!$B$8</f>
        <v>-0.42142523257531017</v>
      </c>
      <c r="R12" s="2">
        <f>'[2]Qc, Summer, S3'!R12*Main!$B$8</f>
        <v>-0.42096073981098647</v>
      </c>
      <c r="S12" s="2">
        <f>'[2]Qc, Summer, S3'!S12*Main!$B$8</f>
        <v>-0.37208732206142942</v>
      </c>
      <c r="T12" s="2">
        <f>'[2]Qc, Summer, S3'!T12*Main!$B$8</f>
        <v>-0.31629533151210865</v>
      </c>
      <c r="U12" s="2">
        <f>'[2]Qc, Summer, S3'!U12*Main!$B$8</f>
        <v>-0.29204630094506795</v>
      </c>
      <c r="V12" s="2">
        <f>'[2]Qc, Summer, S3'!V12*Main!$B$8</f>
        <v>-0.32104113703484938</v>
      </c>
      <c r="W12" s="2">
        <f>'[2]Qc, Summer, S3'!W12*Main!$B$8</f>
        <v>-0.28188722090962792</v>
      </c>
      <c r="X12" s="2">
        <f>'[2]Qc, Summer, S3'!X12*Main!$B$8</f>
        <v>-0.33685628027170705</v>
      </c>
      <c r="Y12" s="2">
        <f>'[2]Qc, Summer, S3'!Y12*Main!$B$8</f>
        <v>-0.3779958535144714</v>
      </c>
    </row>
    <row r="13" spans="1:25" x14ac:dyDescent="0.25">
      <c r="A13">
        <v>34</v>
      </c>
      <c r="B13" s="2">
        <f>'[2]Qc, Summer, S3'!B13*Main!$B$8</f>
        <v>0.37007510927347909</v>
      </c>
      <c r="C13" s="2">
        <f>'[2]Qc, Summer, S3'!C13*Main!$B$8</f>
        <v>0.52924373744831665</v>
      </c>
      <c r="D13" s="2">
        <f>'[2]Qc, Summer, S3'!D13*Main!$B$8</f>
        <v>0.69249099675132897</v>
      </c>
      <c r="E13" s="2">
        <f>'[2]Qc, Summer, S3'!E13*Main!$B$8</f>
        <v>0.27998842734790313</v>
      </c>
      <c r="F13" s="2">
        <f>'[2]Qc, Summer, S3'!F13*Main!$B$8</f>
        <v>-0.57169703780271708</v>
      </c>
      <c r="G13" s="2">
        <f>'[2]Qc, Summer, S3'!G13*Main!$B$8</f>
        <v>-0.22991747932663914</v>
      </c>
      <c r="H13" s="2">
        <f>'[2]Qc, Summer, S3'!H13*Main!$B$8</f>
        <v>-0.33831999852333133</v>
      </c>
      <c r="I13" s="2">
        <f>'[2]Qc, Summer, S3'!I13*Main!$B$8</f>
        <v>-0.82976184435912581</v>
      </c>
      <c r="J13" s="2">
        <f>'[2]Qc, Summer, S3'!J13*Main!$B$8</f>
        <v>-1.2405242387773185</v>
      </c>
      <c r="K13" s="2">
        <f>'[2]Qc, Summer, S3'!K13*Main!$B$8</f>
        <v>-1.3512141649438867</v>
      </c>
      <c r="L13" s="2">
        <f>'[2]Qc, Summer, S3'!L13*Main!$B$8</f>
        <v>-0.68019887773183707</v>
      </c>
      <c r="M13" s="2">
        <f>'[2]Qc, Summer, S3'!M13*Main!$B$8</f>
        <v>-1.0052043007974012</v>
      </c>
      <c r="N13" s="2">
        <f>'[2]Qc, Summer, S3'!N13*Main!$B$8</f>
        <v>-0.6322192203189605</v>
      </c>
      <c r="O13" s="2">
        <f>'[2]Qc, Summer, S3'!O13*Main!$B$8</f>
        <v>-0.14978698538098051</v>
      </c>
      <c r="P13" s="2">
        <f>'[2]Qc, Summer, S3'!P13*Main!$B$8</f>
        <v>-0.72295249704666276</v>
      </c>
      <c r="Q13" s="2">
        <f>'[2]Qc, Summer, S3'!Q13*Main!$B$8</f>
        <v>-0.58309463895451863</v>
      </c>
      <c r="R13" s="2">
        <f>'[2]Qc, Summer, S3'!R13*Main!$B$8</f>
        <v>-0.41710709539279395</v>
      </c>
      <c r="S13" s="2">
        <f>'[2]Qc, Summer, S3'!S13*Main!$B$8</f>
        <v>-0.4277591597755464</v>
      </c>
      <c r="T13" s="2">
        <f>'[2]Qc, Summer, S3'!T13*Main!$B$8</f>
        <v>-0.34638189604252806</v>
      </c>
      <c r="U13" s="2">
        <f>'[2]Qc, Summer, S3'!U13*Main!$B$8</f>
        <v>-0.567367411399882</v>
      </c>
      <c r="V13" s="2">
        <f>'[2]Qc, Summer, S3'!V13*Main!$B$8</f>
        <v>-0.88102628248671</v>
      </c>
      <c r="W13" s="2">
        <f>'[2]Qc, Summer, S3'!W13*Main!$B$8</f>
        <v>1.8389023183697572E-2</v>
      </c>
      <c r="X13" s="2">
        <f>'[2]Qc, Summer, S3'!X13*Main!$B$8</f>
        <v>-0.37296117616656826</v>
      </c>
      <c r="Y13" s="2">
        <f>'[2]Qc, Summer, S3'!Y13*Main!$B$8</f>
        <v>0.19418301609568811</v>
      </c>
    </row>
    <row r="14" spans="1:25" x14ac:dyDescent="0.25">
      <c r="A14">
        <v>3</v>
      </c>
      <c r="B14" s="2">
        <f>'[2]Qc, Summer, S3'!B14*Main!$B$8</f>
        <v>0.21100786399881868</v>
      </c>
      <c r="C14" s="2">
        <f>'[2]Qc, Summer, S3'!C14*Main!$B$8</f>
        <v>0.12122411030714708</v>
      </c>
      <c r="D14" s="2">
        <f>'[2]Qc, Summer, S3'!D14*Main!$B$8</f>
        <v>5.8798925723567631E-2</v>
      </c>
      <c r="E14" s="2">
        <f>'[2]Qc, Summer, S3'!E14*Main!$B$8</f>
        <v>7.9373846721795621E-2</v>
      </c>
      <c r="F14" s="2">
        <f>'[2]Qc, Summer, S3'!F14*Main!$B$8</f>
        <v>-2.9248272297696409E-3</v>
      </c>
      <c r="G14" s="2">
        <f>'[2]Qc, Summer, S3'!G14*Main!$B$8</f>
        <v>-4.1035959834613112E-2</v>
      </c>
      <c r="H14" s="2">
        <f>'[2]Qc, Summer, S3'!H14*Main!$B$8</f>
        <v>0.13244705847607799</v>
      </c>
      <c r="I14" s="2">
        <f>'[2]Qc, Summer, S3'!I14*Main!$B$8</f>
        <v>0.24794802200236266</v>
      </c>
      <c r="J14" s="2">
        <f>'[2]Qc, Summer, S3'!J14*Main!$B$8</f>
        <v>0.512382864737153</v>
      </c>
      <c r="K14" s="2">
        <f>'[2]Qc, Summer, S3'!K14*Main!$B$8</f>
        <v>0.6091824497932663</v>
      </c>
      <c r="L14" s="2">
        <f>'[2]Qc, Summer, S3'!L14*Main!$B$8</f>
        <v>0.8385587994683994</v>
      </c>
      <c r="M14" s="2">
        <f>'[2]Qc, Summer, S3'!M14*Main!$B$8</f>
        <v>0.8855553499704667</v>
      </c>
      <c r="N14" s="2">
        <f>'[2]Qc, Summer, S3'!N14*Main!$B$8</f>
        <v>0.73497708136444184</v>
      </c>
      <c r="O14" s="2">
        <f>'[2]Qc, Summer, S3'!O14*Main!$B$8</f>
        <v>0.62274267572356767</v>
      </c>
      <c r="P14" s="2">
        <f>'[2]Qc, Summer, S3'!P14*Main!$B$8</f>
        <v>0.53950575753101004</v>
      </c>
      <c r="Q14" s="2">
        <f>'[2]Qc, Summer, S3'!Q14*Main!$B$8</f>
        <v>0.5135512300649735</v>
      </c>
      <c r="R14" s="2">
        <f>'[2]Qc, Summer, S3'!R14*Main!$B$8</f>
        <v>0.40226016095688127</v>
      </c>
      <c r="S14" s="2">
        <f>'[2]Qc, Summer, S3'!S14*Main!$B$8</f>
        <v>0.60193165756054345</v>
      </c>
      <c r="T14" s="2">
        <f>'[2]Qc, Summer, S3'!T14*Main!$B$8</f>
        <v>-0.51847501329001777</v>
      </c>
      <c r="U14" s="2">
        <f>'[2]Qc, Summer, S3'!U14*Main!$B$8</f>
        <v>9.19984376845836E-2</v>
      </c>
      <c r="V14" s="2">
        <f>'[2]Qc, Summer, S3'!V14*Main!$B$8</f>
        <v>0.5420754289722387</v>
      </c>
      <c r="W14" s="2">
        <f>'[2]Qc, Summer, S3'!W14*Main!$B$8</f>
        <v>0.52337312463083285</v>
      </c>
      <c r="X14" s="2">
        <f>'[2]Qc, Summer, S3'!X14*Main!$B$8</f>
        <v>0.38986977333136447</v>
      </c>
      <c r="Y14" s="2">
        <f>'[2]Qc, Summer, S3'!Y14*Main!$B$8</f>
        <v>0.2014212669816893</v>
      </c>
    </row>
    <row r="15" spans="1:25" x14ac:dyDescent="0.25">
      <c r="A15">
        <v>20</v>
      </c>
      <c r="B15" s="2">
        <f>'[2]Qc, Summer, S3'!B15*Main!$B$8</f>
        <v>0.21469943886591852</v>
      </c>
      <c r="C15" s="2">
        <f>'[2]Qc, Summer, S3'!C15*Main!$B$8</f>
        <v>0.21469943886591852</v>
      </c>
      <c r="D15" s="2">
        <f>'[2]Qc, Summer, S3'!D15*Main!$B$8</f>
        <v>0.21469943886591852</v>
      </c>
      <c r="E15" s="2">
        <f>'[2]Qc, Summer, S3'!E15*Main!$B$8</f>
        <v>0.21908537507383344</v>
      </c>
      <c r="F15" s="2">
        <f>'[2]Qc, Summer, S3'!F15*Main!$B$8</f>
        <v>0.22250571175428235</v>
      </c>
      <c r="G15" s="2">
        <f>'[2]Qc, Summer, S3'!G15*Main!$B$8</f>
        <v>0.22250571175428235</v>
      </c>
      <c r="H15" s="2">
        <f>'[2]Qc, Summer, S3'!H15*Main!$B$8</f>
        <v>0.21234196027761373</v>
      </c>
      <c r="I15" s="2">
        <f>'[2]Qc, Summer, S3'!I15*Main!$B$8</f>
        <v>0.20585896780862376</v>
      </c>
      <c r="J15" s="2">
        <f>'[2]Qc, Summer, S3'!J15*Main!$B$8</f>
        <v>0.18250639102185467</v>
      </c>
      <c r="K15" s="2">
        <f>'[2]Qc, Summer, S3'!K15*Main!$B$8</f>
        <v>0.15202157560543414</v>
      </c>
      <c r="L15" s="2">
        <f>'[2]Qc, Summer, S3'!L15*Main!$B$8</f>
        <v>0.14857388363851154</v>
      </c>
      <c r="M15" s="2">
        <f>'[2]Qc, Summer, S3'!M15*Main!$B$8</f>
        <v>0.14857388363851154</v>
      </c>
      <c r="N15" s="2">
        <f>'[2]Qc, Summer, S3'!N15*Main!$B$8</f>
        <v>0.14849644713526289</v>
      </c>
      <c r="O15" s="2">
        <f>'[2]Qc, Summer, S3'!O15*Main!$B$8</f>
        <v>0.18063949793266393</v>
      </c>
      <c r="P15" s="2">
        <f>'[2]Qc, Summer, S3'!P15*Main!$B$8</f>
        <v>0.17212110380980508</v>
      </c>
      <c r="Q15" s="2">
        <f>'[2]Qc, Summer, S3'!Q15*Main!$B$8</f>
        <v>0.16563268236857651</v>
      </c>
      <c r="R15" s="2">
        <f>'[2]Qc, Summer, S3'!R15*Main!$B$8</f>
        <v>0.16993112374483166</v>
      </c>
      <c r="S15" s="2">
        <f>'[2]Qc, Summer, S3'!S15*Main!$B$8</f>
        <v>0.17104141169521561</v>
      </c>
      <c r="T15" s="2">
        <f>'[2]Qc, Summer, S3'!T15*Main!$B$8</f>
        <v>0.17104141169521561</v>
      </c>
      <c r="U15" s="2">
        <f>'[2]Qc, Summer, S3'!U15*Main!$B$8</f>
        <v>0.16892659554046074</v>
      </c>
      <c r="V15" s="2">
        <f>'[2]Qc, Summer, S3'!V15*Main!$B$8</f>
        <v>0.17258378691671589</v>
      </c>
      <c r="W15" s="2">
        <f>'[2]Qc, Summer, S3'!W15*Main!$B$8</f>
        <v>0.18617898552864737</v>
      </c>
      <c r="X15" s="2">
        <f>'[2]Qc, Summer, S3'!X15*Main!$B$8</f>
        <v>0.18056711163614886</v>
      </c>
      <c r="Y15" s="2">
        <f>'[2]Qc, Summer, S3'!Y15*Main!$B$8</f>
        <v>0.18626117764323685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B2" sqref="B2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11.28379</v>
      </c>
      <c r="C2" s="4">
        <v>10.896979999999999</v>
      </c>
      <c r="D2" s="4">
        <v>9.3142499999999995</v>
      </c>
      <c r="E2" s="4">
        <v>8.6766500000000004</v>
      </c>
      <c r="F2" s="4">
        <v>8.0364000000000004</v>
      </c>
      <c r="G2" s="4">
        <v>8.0812399999999993</v>
      </c>
      <c r="H2" s="4">
        <v>8.6912400000000005</v>
      </c>
      <c r="I2" s="4">
        <v>1.8848100000000001</v>
      </c>
      <c r="J2" s="4">
        <v>1.78976</v>
      </c>
      <c r="K2" s="4">
        <v>2.34701</v>
      </c>
      <c r="L2" s="4">
        <v>1.84981</v>
      </c>
      <c r="M2" s="4">
        <v>1.68499</v>
      </c>
      <c r="N2" s="4">
        <v>1.9171100000000001</v>
      </c>
      <c r="O2" s="4">
        <v>2.0794700000000002</v>
      </c>
      <c r="P2" s="4">
        <v>2.02366</v>
      </c>
      <c r="Q2" s="4">
        <v>2.1194000000000002</v>
      </c>
      <c r="R2" s="4">
        <v>2.47993</v>
      </c>
      <c r="S2" s="4">
        <v>2.5413299999999999</v>
      </c>
      <c r="T2" s="4">
        <v>2.0977100000000002</v>
      </c>
      <c r="U2" s="4">
        <v>2.42882</v>
      </c>
      <c r="V2" s="4">
        <v>2.5989100000000001</v>
      </c>
      <c r="W2" s="4">
        <v>2.53884</v>
      </c>
      <c r="X2" s="4">
        <v>10.136419999999999</v>
      </c>
      <c r="Y2" s="4">
        <v>10.875529999999999</v>
      </c>
    </row>
    <row r="3" spans="1:25" x14ac:dyDescent="0.25">
      <c r="A3" t="s">
        <v>16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17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Scenarios'!C$3</f>
        <v>0.09</v>
      </c>
      <c r="C3" s="7">
        <f>_xlfn.IFNA(VLOOKUP($A3,'PV Distribution'!$A$2:$B$6,2,FALSE),0)*'PV Scenarios'!D$3</f>
        <v>0.09</v>
      </c>
      <c r="D3" s="7">
        <f>_xlfn.IFNA(VLOOKUP($A3,'PV Distribution'!$A$2:$B$6,2,FALSE),0)*'PV Scenarios'!E$3</f>
        <v>0.09</v>
      </c>
      <c r="E3" s="7">
        <f>_xlfn.IFNA(VLOOKUP($A3,'PV Distribution'!$A$2:$B$6,2,FALSE),0)*'PV Scenarios'!F$3</f>
        <v>0.09</v>
      </c>
      <c r="F3" s="7">
        <f>_xlfn.IFNA(VLOOKUP($A3,'PV Distribution'!$A$2:$B$6,2,FALSE),0)*'PV Scenarios'!G$3</f>
        <v>0.09</v>
      </c>
      <c r="G3" s="7">
        <f>_xlfn.IFNA(VLOOKUP($A3,'PV Distribution'!$A$2:$B$6,2,FALSE),0)*'PV Scenarios'!H$3</f>
        <v>0.09</v>
      </c>
      <c r="H3" s="7">
        <f>_xlfn.IFNA(VLOOKUP($A3,'PV Distribution'!$A$2:$B$6,2,FALSE),0)*'PV Scenarios'!I$3</f>
        <v>1.2096</v>
      </c>
      <c r="I3" s="7">
        <f>_xlfn.IFNA(VLOOKUP($A3,'PV Distribution'!$A$2:$B$6,2,FALSE),0)*'PV Scenarios'!J$3</f>
        <v>3.2256000000000005</v>
      </c>
      <c r="J3" s="7">
        <f>_xlfn.IFNA(VLOOKUP($A3,'PV Distribution'!$A$2:$B$6,2,FALSE),0)*'PV Scenarios'!K$3</f>
        <v>5.5224000000000002</v>
      </c>
      <c r="K3" s="7">
        <f>_xlfn.IFNA(VLOOKUP($A3,'PV Distribution'!$A$2:$B$6,2,FALSE),0)*'PV Scenarios'!L$3</f>
        <v>7.8767999999999994</v>
      </c>
      <c r="L3" s="7">
        <f>_xlfn.IFNA(VLOOKUP($A3,'PV Distribution'!$A$2:$B$6,2,FALSE),0)*'PV Scenarios'!M$3</f>
        <v>10.0152</v>
      </c>
      <c r="M3" s="7">
        <f>_xlfn.IFNA(VLOOKUP($A3,'PV Distribution'!$A$2:$B$6,2,FALSE),0)*'PV Scenarios'!N$3</f>
        <v>11.651399999999999</v>
      </c>
      <c r="N3" s="7">
        <f>_xlfn.IFNA(VLOOKUP($A3,'PV Distribution'!$A$2:$B$6,2,FALSE),0)*'PV Scenarios'!O$3</f>
        <v>12.5586</v>
      </c>
      <c r="O3" s="7">
        <f>_xlfn.IFNA(VLOOKUP($A3,'PV Distribution'!$A$2:$B$6,2,FALSE),0)*'PV Scenarios'!P$3</f>
        <v>12.6</v>
      </c>
      <c r="P3" s="7">
        <f>_xlfn.IFNA(VLOOKUP($A3,'PV Distribution'!$A$2:$B$6,2,FALSE),0)*'PV Scenarios'!Q$3</f>
        <v>11.772</v>
      </c>
      <c r="Q3" s="7">
        <f>_xlfn.IFNA(VLOOKUP($A3,'PV Distribution'!$A$2:$B$6,2,FALSE),0)*'PV Scenarios'!R$3</f>
        <v>10.1952</v>
      </c>
      <c r="R3" s="7">
        <f>_xlfn.IFNA(VLOOKUP($A3,'PV Distribution'!$A$2:$B$6,2,FALSE),0)*'PV Scenarios'!S$3</f>
        <v>8.0928000000000004</v>
      </c>
      <c r="S3" s="7">
        <f>_xlfn.IFNA(VLOOKUP($A3,'PV Distribution'!$A$2:$B$6,2,FALSE),0)*'PV Scenarios'!T$3</f>
        <v>5.7473999999999998</v>
      </c>
      <c r="T3" s="7">
        <f>_xlfn.IFNA(VLOOKUP($A3,'PV Distribution'!$A$2:$B$6,2,FALSE),0)*'PV Scenarios'!U$3</f>
        <v>3.4343999999999992</v>
      </c>
      <c r="U3" s="7">
        <f>_xlfn.IFNA(VLOOKUP($A3,'PV Distribution'!$A$2:$B$6,2,FALSE),0)*'PV Scenarios'!V$3</f>
        <v>1.3842000000000001</v>
      </c>
      <c r="V3" s="7">
        <f>_xlfn.IFNA(VLOOKUP($A3,'PV Distribution'!$A$2:$B$6,2,FALSE),0)*'PV Scenarios'!W$3</f>
        <v>0.09</v>
      </c>
      <c r="W3" s="7">
        <f>_xlfn.IFNA(VLOOKUP($A3,'PV Distribution'!$A$2:$B$6,2,FALSE),0)*'PV Scenarios'!X$3</f>
        <v>0.09</v>
      </c>
      <c r="X3" s="7">
        <f>_xlfn.IFNA(VLOOKUP($A3,'PV Distribution'!$A$2:$B$6,2,FALSE),0)*'PV Scenarios'!Y$3</f>
        <v>0.09</v>
      </c>
      <c r="Y3" s="7">
        <f>_xlfn.IFNA(VLOOKUP($A3,'PV Distribution'!$A$2:$B$6,2,FALSE),0)*'PV Scenarios'!Z$3</f>
        <v>0.09</v>
      </c>
    </row>
    <row r="4" spans="1:25" x14ac:dyDescent="0.25">
      <c r="A4" s="6">
        <v>14</v>
      </c>
      <c r="B4" s="7">
        <f>_xlfn.IFNA(VLOOKUP($A4,'PV Distribution'!$A$2:$B$6,2,FALSE),0)*'PV Scenarios'!C$3</f>
        <v>0.09</v>
      </c>
      <c r="C4" s="7">
        <f>_xlfn.IFNA(VLOOKUP($A4,'PV Distribution'!$A$2:$B$6,2,FALSE),0)*'PV Scenarios'!D$3</f>
        <v>0.09</v>
      </c>
      <c r="D4" s="7">
        <f>_xlfn.IFNA(VLOOKUP($A4,'PV Distribution'!$A$2:$B$6,2,FALSE),0)*'PV Scenarios'!E$3</f>
        <v>0.09</v>
      </c>
      <c r="E4" s="7">
        <f>_xlfn.IFNA(VLOOKUP($A4,'PV Distribution'!$A$2:$B$6,2,FALSE),0)*'PV Scenarios'!F$3</f>
        <v>0.09</v>
      </c>
      <c r="F4" s="7">
        <f>_xlfn.IFNA(VLOOKUP($A4,'PV Distribution'!$A$2:$B$6,2,FALSE),0)*'PV Scenarios'!G$3</f>
        <v>0.09</v>
      </c>
      <c r="G4" s="7">
        <f>_xlfn.IFNA(VLOOKUP($A4,'PV Distribution'!$A$2:$B$6,2,FALSE),0)*'PV Scenarios'!H$3</f>
        <v>0.09</v>
      </c>
      <c r="H4" s="7">
        <f>_xlfn.IFNA(VLOOKUP($A4,'PV Distribution'!$A$2:$B$6,2,FALSE),0)*'PV Scenarios'!I$3</f>
        <v>1.2096</v>
      </c>
      <c r="I4" s="7">
        <f>_xlfn.IFNA(VLOOKUP($A4,'PV Distribution'!$A$2:$B$6,2,FALSE),0)*'PV Scenarios'!J$3</f>
        <v>3.2256000000000005</v>
      </c>
      <c r="J4" s="7">
        <f>_xlfn.IFNA(VLOOKUP($A4,'PV Distribution'!$A$2:$B$6,2,FALSE),0)*'PV Scenarios'!K$3</f>
        <v>5.5224000000000002</v>
      </c>
      <c r="K4" s="7">
        <f>_xlfn.IFNA(VLOOKUP($A4,'PV Distribution'!$A$2:$B$6,2,FALSE),0)*'PV Scenarios'!L$3</f>
        <v>7.8767999999999994</v>
      </c>
      <c r="L4" s="7">
        <f>_xlfn.IFNA(VLOOKUP($A4,'PV Distribution'!$A$2:$B$6,2,FALSE),0)*'PV Scenarios'!M$3</f>
        <v>10.0152</v>
      </c>
      <c r="M4" s="7">
        <f>_xlfn.IFNA(VLOOKUP($A4,'PV Distribution'!$A$2:$B$6,2,FALSE),0)*'PV Scenarios'!N$3</f>
        <v>11.651399999999999</v>
      </c>
      <c r="N4" s="7">
        <f>_xlfn.IFNA(VLOOKUP($A4,'PV Distribution'!$A$2:$B$6,2,FALSE),0)*'PV Scenarios'!O$3</f>
        <v>12.5586</v>
      </c>
      <c r="O4" s="7">
        <f>_xlfn.IFNA(VLOOKUP($A4,'PV Distribution'!$A$2:$B$6,2,FALSE),0)*'PV Scenarios'!P$3</f>
        <v>12.6</v>
      </c>
      <c r="P4" s="7">
        <f>_xlfn.IFNA(VLOOKUP($A4,'PV Distribution'!$A$2:$B$6,2,FALSE),0)*'PV Scenarios'!Q$3</f>
        <v>11.772</v>
      </c>
      <c r="Q4" s="7">
        <f>_xlfn.IFNA(VLOOKUP($A4,'PV Distribution'!$A$2:$B$6,2,FALSE),0)*'PV Scenarios'!R$3</f>
        <v>10.1952</v>
      </c>
      <c r="R4" s="7">
        <f>_xlfn.IFNA(VLOOKUP($A4,'PV Distribution'!$A$2:$B$6,2,FALSE),0)*'PV Scenarios'!S$3</f>
        <v>8.0928000000000004</v>
      </c>
      <c r="S4" s="7">
        <f>_xlfn.IFNA(VLOOKUP($A4,'PV Distribution'!$A$2:$B$6,2,FALSE),0)*'PV Scenarios'!T$3</f>
        <v>5.7473999999999998</v>
      </c>
      <c r="T4" s="7">
        <f>_xlfn.IFNA(VLOOKUP($A4,'PV Distribution'!$A$2:$B$6,2,FALSE),0)*'PV Scenarios'!U$3</f>
        <v>3.4343999999999992</v>
      </c>
      <c r="U4" s="7">
        <f>_xlfn.IFNA(VLOOKUP($A4,'PV Distribution'!$A$2:$B$6,2,FALSE),0)*'PV Scenarios'!V$3</f>
        <v>1.3842000000000001</v>
      </c>
      <c r="V4" s="7">
        <f>_xlfn.IFNA(VLOOKUP($A4,'PV Distribution'!$A$2:$B$6,2,FALSE),0)*'PV Scenarios'!W$3</f>
        <v>0.09</v>
      </c>
      <c r="W4" s="7">
        <f>_xlfn.IFNA(VLOOKUP($A4,'PV Distribution'!$A$2:$B$6,2,FALSE),0)*'PV Scenarios'!X$3</f>
        <v>0.09</v>
      </c>
      <c r="X4" s="7">
        <f>_xlfn.IFNA(VLOOKUP($A4,'PV Distribution'!$A$2:$B$6,2,FALSE),0)*'PV Scenarios'!Y$3</f>
        <v>0.09</v>
      </c>
      <c r="Y4" s="7">
        <f>_xlfn.IFNA(VLOOKUP($A4,'PV Distribution'!$A$2:$B$6,2,FALSE),0)*'PV Scenarios'!Z$3</f>
        <v>0.09</v>
      </c>
    </row>
    <row r="5" spans="1:25" x14ac:dyDescent="0.25">
      <c r="A5" s="6">
        <v>20</v>
      </c>
      <c r="B5" s="7">
        <f>_xlfn.IFNA(VLOOKUP($A5,'PV Distribution'!$A$2:$B$6,2,FALSE),0)*'PV Scenarios'!C$3</f>
        <v>0.09</v>
      </c>
      <c r="C5" s="7">
        <f>_xlfn.IFNA(VLOOKUP($A5,'PV Distribution'!$A$2:$B$6,2,FALSE),0)*'PV Scenarios'!D$3</f>
        <v>0.09</v>
      </c>
      <c r="D5" s="7">
        <f>_xlfn.IFNA(VLOOKUP($A5,'PV Distribution'!$A$2:$B$6,2,FALSE),0)*'PV Scenarios'!E$3</f>
        <v>0.09</v>
      </c>
      <c r="E5" s="7">
        <f>_xlfn.IFNA(VLOOKUP($A5,'PV Distribution'!$A$2:$B$6,2,FALSE),0)*'PV Scenarios'!F$3</f>
        <v>0.09</v>
      </c>
      <c r="F5" s="7">
        <f>_xlfn.IFNA(VLOOKUP($A5,'PV Distribution'!$A$2:$B$6,2,FALSE),0)*'PV Scenarios'!G$3</f>
        <v>0.09</v>
      </c>
      <c r="G5" s="7">
        <f>_xlfn.IFNA(VLOOKUP($A5,'PV Distribution'!$A$2:$B$6,2,FALSE),0)*'PV Scenarios'!H$3</f>
        <v>0.09</v>
      </c>
      <c r="H5" s="7">
        <f>_xlfn.IFNA(VLOOKUP($A5,'PV Distribution'!$A$2:$B$6,2,FALSE),0)*'PV Scenarios'!I$3</f>
        <v>1.2096</v>
      </c>
      <c r="I5" s="7">
        <f>_xlfn.IFNA(VLOOKUP($A5,'PV Distribution'!$A$2:$B$6,2,FALSE),0)*'PV Scenarios'!J$3</f>
        <v>3.2256000000000005</v>
      </c>
      <c r="J5" s="7">
        <f>_xlfn.IFNA(VLOOKUP($A5,'PV Distribution'!$A$2:$B$6,2,FALSE),0)*'PV Scenarios'!K$3</f>
        <v>5.5224000000000002</v>
      </c>
      <c r="K5" s="7">
        <f>_xlfn.IFNA(VLOOKUP($A5,'PV Distribution'!$A$2:$B$6,2,FALSE),0)*'PV Scenarios'!L$3</f>
        <v>7.8767999999999994</v>
      </c>
      <c r="L5" s="7">
        <f>_xlfn.IFNA(VLOOKUP($A5,'PV Distribution'!$A$2:$B$6,2,FALSE),0)*'PV Scenarios'!M$3</f>
        <v>10.0152</v>
      </c>
      <c r="M5" s="7">
        <f>_xlfn.IFNA(VLOOKUP($A5,'PV Distribution'!$A$2:$B$6,2,FALSE),0)*'PV Scenarios'!N$3</f>
        <v>11.651399999999999</v>
      </c>
      <c r="N5" s="7">
        <f>_xlfn.IFNA(VLOOKUP($A5,'PV Distribution'!$A$2:$B$6,2,FALSE),0)*'PV Scenarios'!O$3</f>
        <v>12.5586</v>
      </c>
      <c r="O5" s="7">
        <f>_xlfn.IFNA(VLOOKUP($A5,'PV Distribution'!$A$2:$B$6,2,FALSE),0)*'PV Scenarios'!P$3</f>
        <v>12.6</v>
      </c>
      <c r="P5" s="7">
        <f>_xlfn.IFNA(VLOOKUP($A5,'PV Distribution'!$A$2:$B$6,2,FALSE),0)*'PV Scenarios'!Q$3</f>
        <v>11.772</v>
      </c>
      <c r="Q5" s="7">
        <f>_xlfn.IFNA(VLOOKUP($A5,'PV Distribution'!$A$2:$B$6,2,FALSE),0)*'PV Scenarios'!R$3</f>
        <v>10.1952</v>
      </c>
      <c r="R5" s="7">
        <f>_xlfn.IFNA(VLOOKUP($A5,'PV Distribution'!$A$2:$B$6,2,FALSE),0)*'PV Scenarios'!S$3</f>
        <v>8.0928000000000004</v>
      </c>
      <c r="S5" s="7">
        <f>_xlfn.IFNA(VLOOKUP($A5,'PV Distribution'!$A$2:$B$6,2,FALSE),0)*'PV Scenarios'!T$3</f>
        <v>5.7473999999999998</v>
      </c>
      <c r="T5" s="7">
        <f>_xlfn.IFNA(VLOOKUP($A5,'PV Distribution'!$A$2:$B$6,2,FALSE),0)*'PV Scenarios'!U$3</f>
        <v>3.4343999999999992</v>
      </c>
      <c r="U5" s="7">
        <f>_xlfn.IFNA(VLOOKUP($A5,'PV Distribution'!$A$2:$B$6,2,FALSE),0)*'PV Scenarios'!V$3</f>
        <v>1.3842000000000001</v>
      </c>
      <c r="V5" s="7">
        <f>_xlfn.IFNA(VLOOKUP($A5,'PV Distribution'!$A$2:$B$6,2,FALSE),0)*'PV Scenarios'!W$3</f>
        <v>0.09</v>
      </c>
      <c r="W5" s="7">
        <f>_xlfn.IFNA(VLOOKUP($A5,'PV Distribution'!$A$2:$B$6,2,FALSE),0)*'PV Scenarios'!X$3</f>
        <v>0.09</v>
      </c>
      <c r="X5" s="7">
        <f>_xlfn.IFNA(VLOOKUP($A5,'PV Distribution'!$A$2:$B$6,2,FALSE),0)*'PV Scenarios'!Y$3</f>
        <v>0.09</v>
      </c>
      <c r="Y5" s="7">
        <f>_xlfn.IFNA(VLOOKUP($A5,'PV Distribution'!$A$2:$B$6,2,FALSE),0)*'PV Scenarios'!Z$3</f>
        <v>0.09</v>
      </c>
    </row>
    <row r="6" spans="1:25" x14ac:dyDescent="0.25">
      <c r="A6" s="6">
        <v>24</v>
      </c>
      <c r="B6" s="7">
        <f>_xlfn.IFNA(VLOOKUP($A6,'PV Distribution'!$A$2:$B$6,2,FALSE),0)*'PV Scenarios'!C$3</f>
        <v>0</v>
      </c>
      <c r="C6" s="7">
        <f>_xlfn.IFNA(VLOOKUP($A6,'PV Distribution'!$A$2:$B$6,2,FALSE),0)*'PV Scenarios'!D$3</f>
        <v>0</v>
      </c>
      <c r="D6" s="7">
        <f>_xlfn.IFNA(VLOOKUP($A6,'PV Distribution'!$A$2:$B$6,2,FALSE),0)*'PV Scenarios'!E$3</f>
        <v>0</v>
      </c>
      <c r="E6" s="7">
        <f>_xlfn.IFNA(VLOOKUP($A6,'PV Distribution'!$A$2:$B$6,2,FALSE),0)*'PV Scenarios'!F$3</f>
        <v>0</v>
      </c>
      <c r="F6" s="7">
        <f>_xlfn.IFNA(VLOOKUP($A6,'PV Distribution'!$A$2:$B$6,2,FALSE),0)*'PV Scenarios'!G$3</f>
        <v>0</v>
      </c>
      <c r="G6" s="7">
        <f>_xlfn.IFNA(VLOOKUP($A6,'PV Distribution'!$A$2:$B$6,2,FALSE),0)*'PV Scenarios'!H$3</f>
        <v>0</v>
      </c>
      <c r="H6" s="7">
        <f>_xlfn.IFNA(VLOOKUP($A6,'PV Distribution'!$A$2:$B$6,2,FALSE),0)*'PV Scenarios'!I$3</f>
        <v>0</v>
      </c>
      <c r="I6" s="7">
        <f>_xlfn.IFNA(VLOOKUP($A6,'PV Distribution'!$A$2:$B$6,2,FALSE),0)*'PV Scenarios'!J$3</f>
        <v>0</v>
      </c>
      <c r="J6" s="7">
        <f>_xlfn.IFNA(VLOOKUP($A6,'PV Distribution'!$A$2:$B$6,2,FALSE),0)*'PV Scenarios'!K$3</f>
        <v>0</v>
      </c>
      <c r="K6" s="7">
        <f>_xlfn.IFNA(VLOOKUP($A6,'PV Distribution'!$A$2:$B$6,2,FALSE),0)*'PV Scenarios'!L$3</f>
        <v>0</v>
      </c>
      <c r="L6" s="7">
        <f>_xlfn.IFNA(VLOOKUP($A6,'PV Distribution'!$A$2:$B$6,2,FALSE),0)*'PV Scenarios'!M$3</f>
        <v>0</v>
      </c>
      <c r="M6" s="7">
        <f>_xlfn.IFNA(VLOOKUP($A6,'PV Distribution'!$A$2:$B$6,2,FALSE),0)*'PV Scenarios'!N$3</f>
        <v>0</v>
      </c>
      <c r="N6" s="7">
        <f>_xlfn.IFNA(VLOOKUP($A6,'PV Distribution'!$A$2:$B$6,2,FALSE),0)*'PV Scenarios'!O$3</f>
        <v>0</v>
      </c>
      <c r="O6" s="7">
        <f>_xlfn.IFNA(VLOOKUP($A6,'PV Distribution'!$A$2:$B$6,2,FALSE),0)*'PV Scenarios'!P$3</f>
        <v>0</v>
      </c>
      <c r="P6" s="7">
        <f>_xlfn.IFNA(VLOOKUP($A6,'PV Distribution'!$A$2:$B$6,2,FALSE),0)*'PV Scenarios'!Q$3</f>
        <v>0</v>
      </c>
      <c r="Q6" s="7">
        <f>_xlfn.IFNA(VLOOKUP($A6,'PV Distribution'!$A$2:$B$6,2,FALSE),0)*'PV Scenarios'!R$3</f>
        <v>0</v>
      </c>
      <c r="R6" s="7">
        <f>_xlfn.IFNA(VLOOKUP($A6,'PV Distribution'!$A$2:$B$6,2,FALSE),0)*'PV Scenarios'!S$3</f>
        <v>0</v>
      </c>
      <c r="S6" s="7">
        <f>_xlfn.IFNA(VLOOKUP($A6,'PV Distribution'!$A$2:$B$6,2,FALSE),0)*'PV Scenarios'!T$3</f>
        <v>0</v>
      </c>
      <c r="T6" s="7">
        <f>_xlfn.IFNA(VLOOKUP($A6,'PV Distribution'!$A$2:$B$6,2,FALSE),0)*'PV Scenarios'!U$3</f>
        <v>0</v>
      </c>
      <c r="U6" s="7">
        <f>_xlfn.IFNA(VLOOKUP($A6,'PV Distribution'!$A$2:$B$6,2,FALSE),0)*'PV Scenarios'!V$3</f>
        <v>0</v>
      </c>
      <c r="V6" s="7">
        <f>_xlfn.IFNA(VLOOKUP($A6,'PV Distribution'!$A$2:$B$6,2,FALSE),0)*'PV Scenarios'!W$3</f>
        <v>0</v>
      </c>
      <c r="W6" s="7">
        <f>_xlfn.IFNA(VLOOKUP($A6,'PV Distribution'!$A$2:$B$6,2,FALSE),0)*'PV Scenarios'!X$3</f>
        <v>0</v>
      </c>
      <c r="X6" s="7">
        <f>_xlfn.IFNA(VLOOKUP($A6,'PV Distribution'!$A$2:$B$6,2,FALSE),0)*'PV Scenarios'!Y$3</f>
        <v>0</v>
      </c>
      <c r="Y6" s="7">
        <f>_xlfn.IFNA(VLOOKUP($A6,'PV Distribution'!$A$2:$B$6,2,FALSE),0)*'PV Scenarios'!Z$3</f>
        <v>0</v>
      </c>
    </row>
    <row r="7" spans="1:25" x14ac:dyDescent="0.25">
      <c r="A7" s="6">
        <v>26</v>
      </c>
      <c r="B7" s="7">
        <f>_xlfn.IFNA(VLOOKUP($A7,'PV Distribution'!$A$2:$B$6,2,FALSE),0)*'PV Scenarios'!C$3</f>
        <v>0</v>
      </c>
      <c r="C7" s="7">
        <f>_xlfn.IFNA(VLOOKUP($A7,'PV Distribution'!$A$2:$B$6,2,FALSE),0)*'PV Scenarios'!D$3</f>
        <v>0</v>
      </c>
      <c r="D7" s="7">
        <f>_xlfn.IFNA(VLOOKUP($A7,'PV Distribution'!$A$2:$B$6,2,FALSE),0)*'PV Scenarios'!E$3</f>
        <v>0</v>
      </c>
      <c r="E7" s="7">
        <f>_xlfn.IFNA(VLOOKUP($A7,'PV Distribution'!$A$2:$B$6,2,FALSE),0)*'PV Scenarios'!F$3</f>
        <v>0</v>
      </c>
      <c r="F7" s="7">
        <f>_xlfn.IFNA(VLOOKUP($A7,'PV Distribution'!$A$2:$B$6,2,FALSE),0)*'PV Scenarios'!G$3</f>
        <v>0</v>
      </c>
      <c r="G7" s="7">
        <f>_xlfn.IFNA(VLOOKUP($A7,'PV Distribution'!$A$2:$B$6,2,FALSE),0)*'PV Scenarios'!H$3</f>
        <v>0</v>
      </c>
      <c r="H7" s="7">
        <f>_xlfn.IFNA(VLOOKUP($A7,'PV Distribution'!$A$2:$B$6,2,FALSE),0)*'PV Scenarios'!I$3</f>
        <v>0</v>
      </c>
      <c r="I7" s="7">
        <f>_xlfn.IFNA(VLOOKUP($A7,'PV Distribution'!$A$2:$B$6,2,FALSE),0)*'PV Scenarios'!J$3</f>
        <v>0</v>
      </c>
      <c r="J7" s="7">
        <f>_xlfn.IFNA(VLOOKUP($A7,'PV Distribution'!$A$2:$B$6,2,FALSE),0)*'PV Scenarios'!K$3</f>
        <v>0</v>
      </c>
      <c r="K7" s="7">
        <f>_xlfn.IFNA(VLOOKUP($A7,'PV Distribution'!$A$2:$B$6,2,FALSE),0)*'PV Scenarios'!L$3</f>
        <v>0</v>
      </c>
      <c r="L7" s="7">
        <f>_xlfn.IFNA(VLOOKUP($A7,'PV Distribution'!$A$2:$B$6,2,FALSE),0)*'PV Scenarios'!M$3</f>
        <v>0</v>
      </c>
      <c r="M7" s="7">
        <f>_xlfn.IFNA(VLOOKUP($A7,'PV Distribution'!$A$2:$B$6,2,FALSE),0)*'PV Scenarios'!N$3</f>
        <v>0</v>
      </c>
      <c r="N7" s="7">
        <f>_xlfn.IFNA(VLOOKUP($A7,'PV Distribution'!$A$2:$B$6,2,FALSE),0)*'PV Scenarios'!O$3</f>
        <v>0</v>
      </c>
      <c r="O7" s="7">
        <f>_xlfn.IFNA(VLOOKUP($A7,'PV Distribution'!$A$2:$B$6,2,FALSE),0)*'PV Scenarios'!P$3</f>
        <v>0</v>
      </c>
      <c r="P7" s="7">
        <f>_xlfn.IFNA(VLOOKUP($A7,'PV Distribution'!$A$2:$B$6,2,FALSE),0)*'PV Scenarios'!Q$3</f>
        <v>0</v>
      </c>
      <c r="Q7" s="7">
        <f>_xlfn.IFNA(VLOOKUP($A7,'PV Distribution'!$A$2:$B$6,2,FALSE),0)*'PV Scenarios'!R$3</f>
        <v>0</v>
      </c>
      <c r="R7" s="7">
        <f>_xlfn.IFNA(VLOOKUP($A7,'PV Distribution'!$A$2:$B$6,2,FALSE),0)*'PV Scenarios'!S$3</f>
        <v>0</v>
      </c>
      <c r="S7" s="7">
        <f>_xlfn.IFNA(VLOOKUP($A7,'PV Distribution'!$A$2:$B$6,2,FALSE),0)*'PV Scenarios'!T$3</f>
        <v>0</v>
      </c>
      <c r="T7" s="7">
        <f>_xlfn.IFNA(VLOOKUP($A7,'PV Distribution'!$A$2:$B$6,2,FALSE),0)*'PV Scenarios'!U$3</f>
        <v>0</v>
      </c>
      <c r="U7" s="7">
        <f>_xlfn.IFNA(VLOOKUP($A7,'PV Distribution'!$A$2:$B$6,2,FALSE),0)*'PV Scenarios'!V$3</f>
        <v>0</v>
      </c>
      <c r="V7" s="7">
        <f>_xlfn.IFNA(VLOOKUP($A7,'PV Distribution'!$A$2:$B$6,2,FALSE),0)*'PV Scenarios'!W$3</f>
        <v>0</v>
      </c>
      <c r="W7" s="7">
        <f>_xlfn.IFNA(VLOOKUP($A7,'PV Distribution'!$A$2:$B$6,2,FALSE),0)*'PV Scenarios'!X$3</f>
        <v>0</v>
      </c>
      <c r="X7" s="7">
        <f>_xlfn.IFNA(VLOOKUP($A7,'PV Distribution'!$A$2:$B$6,2,FALSE),0)*'PV Scenarios'!Y$3</f>
        <v>0</v>
      </c>
      <c r="Y7" s="7">
        <f>_xlfn.IFNA(VLOOKUP($A7,'PV Distribution'!$A$2:$B$6,2,FALSE),0)*'PV Scenarios'!Z$3</f>
        <v>0</v>
      </c>
    </row>
    <row r="8" spans="1:25" x14ac:dyDescent="0.25">
      <c r="A8" s="6">
        <v>30</v>
      </c>
      <c r="B8" s="7">
        <f>_xlfn.IFNA(VLOOKUP($A8,'PV Distribution'!$A$2:$B$6,2,FALSE),0)*'PV Scenarios'!C$3</f>
        <v>0</v>
      </c>
      <c r="C8" s="7">
        <f>_xlfn.IFNA(VLOOKUP($A8,'PV Distribution'!$A$2:$B$6,2,FALSE),0)*'PV Scenarios'!D$3</f>
        <v>0</v>
      </c>
      <c r="D8" s="7">
        <f>_xlfn.IFNA(VLOOKUP($A8,'PV Distribution'!$A$2:$B$6,2,FALSE),0)*'PV Scenarios'!E$3</f>
        <v>0</v>
      </c>
      <c r="E8" s="7">
        <f>_xlfn.IFNA(VLOOKUP($A8,'PV Distribution'!$A$2:$B$6,2,FALSE),0)*'PV Scenarios'!F$3</f>
        <v>0</v>
      </c>
      <c r="F8" s="7">
        <f>_xlfn.IFNA(VLOOKUP($A8,'PV Distribution'!$A$2:$B$6,2,FALSE),0)*'PV Scenarios'!G$3</f>
        <v>0</v>
      </c>
      <c r="G8" s="7">
        <f>_xlfn.IFNA(VLOOKUP($A8,'PV Distribution'!$A$2:$B$6,2,FALSE),0)*'PV Scenarios'!H$3</f>
        <v>0</v>
      </c>
      <c r="H8" s="7">
        <f>_xlfn.IFNA(VLOOKUP($A8,'PV Distribution'!$A$2:$B$6,2,FALSE),0)*'PV Scenarios'!I$3</f>
        <v>0</v>
      </c>
      <c r="I8" s="7">
        <f>_xlfn.IFNA(VLOOKUP($A8,'PV Distribution'!$A$2:$B$6,2,FALSE),0)*'PV Scenarios'!J$3</f>
        <v>0</v>
      </c>
      <c r="J8" s="7">
        <f>_xlfn.IFNA(VLOOKUP($A8,'PV Distribution'!$A$2:$B$6,2,FALSE),0)*'PV Scenarios'!K$3</f>
        <v>0</v>
      </c>
      <c r="K8" s="7">
        <f>_xlfn.IFNA(VLOOKUP($A8,'PV Distribution'!$A$2:$B$6,2,FALSE),0)*'PV Scenarios'!L$3</f>
        <v>0</v>
      </c>
      <c r="L8" s="7">
        <f>_xlfn.IFNA(VLOOKUP($A8,'PV Distribution'!$A$2:$B$6,2,FALSE),0)*'PV Scenarios'!M$3</f>
        <v>0</v>
      </c>
      <c r="M8" s="7">
        <f>_xlfn.IFNA(VLOOKUP($A8,'PV Distribution'!$A$2:$B$6,2,FALSE),0)*'PV Scenarios'!N$3</f>
        <v>0</v>
      </c>
      <c r="N8" s="7">
        <f>_xlfn.IFNA(VLOOKUP($A8,'PV Distribution'!$A$2:$B$6,2,FALSE),0)*'PV Scenarios'!O$3</f>
        <v>0</v>
      </c>
      <c r="O8" s="7">
        <f>_xlfn.IFNA(VLOOKUP($A8,'PV Distribution'!$A$2:$B$6,2,FALSE),0)*'PV Scenarios'!P$3</f>
        <v>0</v>
      </c>
      <c r="P8" s="7">
        <f>_xlfn.IFNA(VLOOKUP($A8,'PV Distribution'!$A$2:$B$6,2,FALSE),0)*'PV Scenarios'!Q$3</f>
        <v>0</v>
      </c>
      <c r="Q8" s="7">
        <f>_xlfn.IFNA(VLOOKUP($A8,'PV Distribution'!$A$2:$B$6,2,FALSE),0)*'PV Scenarios'!R$3</f>
        <v>0</v>
      </c>
      <c r="R8" s="7">
        <f>_xlfn.IFNA(VLOOKUP($A8,'PV Distribution'!$A$2:$B$6,2,FALSE),0)*'PV Scenarios'!S$3</f>
        <v>0</v>
      </c>
      <c r="S8" s="7">
        <f>_xlfn.IFNA(VLOOKUP($A8,'PV Distribution'!$A$2:$B$6,2,FALSE),0)*'PV Scenarios'!T$3</f>
        <v>0</v>
      </c>
      <c r="T8" s="7">
        <f>_xlfn.IFNA(VLOOKUP($A8,'PV Distribution'!$A$2:$B$6,2,FALSE),0)*'PV Scenarios'!U$3</f>
        <v>0</v>
      </c>
      <c r="U8" s="7">
        <f>_xlfn.IFNA(VLOOKUP($A8,'PV Distribution'!$A$2:$B$6,2,FALSE),0)*'PV Scenarios'!V$3</f>
        <v>0</v>
      </c>
      <c r="V8" s="7">
        <f>_xlfn.IFNA(VLOOKUP($A8,'PV Distribution'!$A$2:$B$6,2,FALSE),0)*'PV Scenarios'!W$3</f>
        <v>0</v>
      </c>
      <c r="W8" s="7">
        <f>_xlfn.IFNA(VLOOKUP($A8,'PV Distribution'!$A$2:$B$6,2,FALSE),0)*'PV Scenarios'!X$3</f>
        <v>0</v>
      </c>
      <c r="X8" s="7">
        <f>_xlfn.IFNA(VLOOKUP($A8,'PV Distribution'!$A$2:$B$6,2,FALSE),0)*'PV Scenarios'!Y$3</f>
        <v>0</v>
      </c>
      <c r="Y8" s="7">
        <f>_xlfn.IFNA(VLOOKUP($A8,'PV Distribution'!$A$2:$B$6,2,FALSE),0)*'PV Scenarios'!Z$3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Scenarios'!C$3</f>
        <v>0.09</v>
      </c>
      <c r="C3" s="7">
        <f>_xlfn.IFNA(VLOOKUP($A3,'PV Distribution'!$A$2:$B$6,2,FALSE),0)*'PV Scenarios'!D$3</f>
        <v>0.09</v>
      </c>
      <c r="D3" s="7">
        <f>_xlfn.IFNA(VLOOKUP($A3,'PV Distribution'!$A$2:$B$6,2,FALSE),0)*'PV Scenarios'!E$3</f>
        <v>0.09</v>
      </c>
      <c r="E3" s="7">
        <f>_xlfn.IFNA(VLOOKUP($A3,'PV Distribution'!$A$2:$B$6,2,FALSE),0)*'PV Scenarios'!F$3</f>
        <v>0.09</v>
      </c>
      <c r="F3" s="7">
        <f>_xlfn.IFNA(VLOOKUP($A3,'PV Distribution'!$A$2:$B$6,2,FALSE),0)*'PV Scenarios'!G$3</f>
        <v>0.09</v>
      </c>
      <c r="G3" s="7">
        <f>_xlfn.IFNA(VLOOKUP($A3,'PV Distribution'!$A$2:$B$6,2,FALSE),0)*'PV Scenarios'!H$3</f>
        <v>0.09</v>
      </c>
      <c r="H3" s="7">
        <f>_xlfn.IFNA(VLOOKUP($A3,'PV Distribution'!$A$2:$B$6,2,FALSE),0)*'PV Scenarios'!I$3</f>
        <v>1.2096</v>
      </c>
      <c r="I3" s="7">
        <f>_xlfn.IFNA(VLOOKUP($A3,'PV Distribution'!$A$2:$B$6,2,FALSE),0)*'PV Scenarios'!J$3</f>
        <v>3.2256000000000005</v>
      </c>
      <c r="J3" s="7">
        <f>_xlfn.IFNA(VLOOKUP($A3,'PV Distribution'!$A$2:$B$6,2,FALSE),0)*'PV Scenarios'!K$3</f>
        <v>5.5224000000000002</v>
      </c>
      <c r="K3" s="7">
        <f>_xlfn.IFNA(VLOOKUP($A3,'PV Distribution'!$A$2:$B$6,2,FALSE),0)*'PV Scenarios'!L$3</f>
        <v>7.8767999999999994</v>
      </c>
      <c r="L3" s="7">
        <f>_xlfn.IFNA(VLOOKUP($A3,'PV Distribution'!$A$2:$B$6,2,FALSE),0)*'PV Scenarios'!M$3</f>
        <v>10.0152</v>
      </c>
      <c r="M3" s="7">
        <f>_xlfn.IFNA(VLOOKUP($A3,'PV Distribution'!$A$2:$B$6,2,FALSE),0)*'PV Scenarios'!N$3</f>
        <v>11.651399999999999</v>
      </c>
      <c r="N3" s="7">
        <f>_xlfn.IFNA(VLOOKUP($A3,'PV Distribution'!$A$2:$B$6,2,FALSE),0)*'PV Scenarios'!O$3</f>
        <v>12.5586</v>
      </c>
      <c r="O3" s="7">
        <f>_xlfn.IFNA(VLOOKUP($A3,'PV Distribution'!$A$2:$B$6,2,FALSE),0)*'PV Scenarios'!P$3</f>
        <v>12.6</v>
      </c>
      <c r="P3" s="7">
        <f>_xlfn.IFNA(VLOOKUP($A3,'PV Distribution'!$A$2:$B$6,2,FALSE),0)*'PV Scenarios'!Q$3</f>
        <v>11.772</v>
      </c>
      <c r="Q3" s="7">
        <f>_xlfn.IFNA(VLOOKUP($A3,'PV Distribution'!$A$2:$B$6,2,FALSE),0)*'PV Scenarios'!R$3</f>
        <v>10.1952</v>
      </c>
      <c r="R3" s="7">
        <f>_xlfn.IFNA(VLOOKUP($A3,'PV Distribution'!$A$2:$B$6,2,FALSE),0)*'PV Scenarios'!S$3</f>
        <v>8.0928000000000004</v>
      </c>
      <c r="S3" s="7">
        <f>_xlfn.IFNA(VLOOKUP($A3,'PV Distribution'!$A$2:$B$6,2,FALSE),0)*'PV Scenarios'!T$3</f>
        <v>5.7473999999999998</v>
      </c>
      <c r="T3" s="7">
        <f>_xlfn.IFNA(VLOOKUP($A3,'PV Distribution'!$A$2:$B$6,2,FALSE),0)*'PV Scenarios'!U$3</f>
        <v>3.4343999999999992</v>
      </c>
      <c r="U3" s="7">
        <f>_xlfn.IFNA(VLOOKUP($A3,'PV Distribution'!$A$2:$B$6,2,FALSE),0)*'PV Scenarios'!V$3</f>
        <v>1.3842000000000001</v>
      </c>
      <c r="V3" s="7">
        <f>_xlfn.IFNA(VLOOKUP($A3,'PV Distribution'!$A$2:$B$6,2,FALSE),0)*'PV Scenarios'!W$3</f>
        <v>0.09</v>
      </c>
      <c r="W3" s="7">
        <f>_xlfn.IFNA(VLOOKUP($A3,'PV Distribution'!$A$2:$B$6,2,FALSE),0)*'PV Scenarios'!X$3</f>
        <v>0.09</v>
      </c>
      <c r="X3" s="7">
        <f>_xlfn.IFNA(VLOOKUP($A3,'PV Distribution'!$A$2:$B$6,2,FALSE),0)*'PV Scenarios'!Y$3</f>
        <v>0.09</v>
      </c>
      <c r="Y3" s="7">
        <f>_xlfn.IFNA(VLOOKUP($A3,'PV Distribution'!$A$2:$B$6,2,FALSE),0)*'PV Scenarios'!Z$3</f>
        <v>0.09</v>
      </c>
    </row>
    <row r="4" spans="1:25" x14ac:dyDescent="0.25">
      <c r="A4" s="6">
        <v>14</v>
      </c>
      <c r="B4" s="7">
        <f>_xlfn.IFNA(VLOOKUP($A4,'PV Distribution'!$A$2:$B$6,2,FALSE),0)*'PV Scenarios'!C$3</f>
        <v>0.09</v>
      </c>
      <c r="C4" s="7">
        <f>_xlfn.IFNA(VLOOKUP($A4,'PV Distribution'!$A$2:$B$6,2,FALSE),0)*'PV Scenarios'!D$3</f>
        <v>0.09</v>
      </c>
      <c r="D4" s="7">
        <f>_xlfn.IFNA(VLOOKUP($A4,'PV Distribution'!$A$2:$B$6,2,FALSE),0)*'PV Scenarios'!E$3</f>
        <v>0.09</v>
      </c>
      <c r="E4" s="7">
        <f>_xlfn.IFNA(VLOOKUP($A4,'PV Distribution'!$A$2:$B$6,2,FALSE),0)*'PV Scenarios'!F$3</f>
        <v>0.09</v>
      </c>
      <c r="F4" s="7">
        <f>_xlfn.IFNA(VLOOKUP($A4,'PV Distribution'!$A$2:$B$6,2,FALSE),0)*'PV Scenarios'!G$3</f>
        <v>0.09</v>
      </c>
      <c r="G4" s="7">
        <f>_xlfn.IFNA(VLOOKUP($A4,'PV Distribution'!$A$2:$B$6,2,FALSE),0)*'PV Scenarios'!H$3</f>
        <v>0.09</v>
      </c>
      <c r="H4" s="7">
        <f>_xlfn.IFNA(VLOOKUP($A4,'PV Distribution'!$A$2:$B$6,2,FALSE),0)*'PV Scenarios'!I$3</f>
        <v>1.2096</v>
      </c>
      <c r="I4" s="7">
        <f>_xlfn.IFNA(VLOOKUP($A4,'PV Distribution'!$A$2:$B$6,2,FALSE),0)*'PV Scenarios'!J$3</f>
        <v>3.2256000000000005</v>
      </c>
      <c r="J4" s="7">
        <f>_xlfn.IFNA(VLOOKUP($A4,'PV Distribution'!$A$2:$B$6,2,FALSE),0)*'PV Scenarios'!K$3</f>
        <v>5.5224000000000002</v>
      </c>
      <c r="K4" s="7">
        <f>_xlfn.IFNA(VLOOKUP($A4,'PV Distribution'!$A$2:$B$6,2,FALSE),0)*'PV Scenarios'!L$3</f>
        <v>7.8767999999999994</v>
      </c>
      <c r="L4" s="7">
        <f>_xlfn.IFNA(VLOOKUP($A4,'PV Distribution'!$A$2:$B$6,2,FALSE),0)*'PV Scenarios'!M$3</f>
        <v>10.0152</v>
      </c>
      <c r="M4" s="7">
        <f>_xlfn.IFNA(VLOOKUP($A4,'PV Distribution'!$A$2:$B$6,2,FALSE),0)*'PV Scenarios'!N$3</f>
        <v>11.651399999999999</v>
      </c>
      <c r="N4" s="7">
        <f>_xlfn.IFNA(VLOOKUP($A4,'PV Distribution'!$A$2:$B$6,2,FALSE),0)*'PV Scenarios'!O$3</f>
        <v>12.5586</v>
      </c>
      <c r="O4" s="7">
        <f>_xlfn.IFNA(VLOOKUP($A4,'PV Distribution'!$A$2:$B$6,2,FALSE),0)*'PV Scenarios'!P$3</f>
        <v>12.6</v>
      </c>
      <c r="P4" s="7">
        <f>_xlfn.IFNA(VLOOKUP($A4,'PV Distribution'!$A$2:$B$6,2,FALSE),0)*'PV Scenarios'!Q$3</f>
        <v>11.772</v>
      </c>
      <c r="Q4" s="7">
        <f>_xlfn.IFNA(VLOOKUP($A4,'PV Distribution'!$A$2:$B$6,2,FALSE),0)*'PV Scenarios'!R$3</f>
        <v>10.1952</v>
      </c>
      <c r="R4" s="7">
        <f>_xlfn.IFNA(VLOOKUP($A4,'PV Distribution'!$A$2:$B$6,2,FALSE),0)*'PV Scenarios'!S$3</f>
        <v>8.0928000000000004</v>
      </c>
      <c r="S4" s="7">
        <f>_xlfn.IFNA(VLOOKUP($A4,'PV Distribution'!$A$2:$B$6,2,FALSE),0)*'PV Scenarios'!T$3</f>
        <v>5.7473999999999998</v>
      </c>
      <c r="T4" s="7">
        <f>_xlfn.IFNA(VLOOKUP($A4,'PV Distribution'!$A$2:$B$6,2,FALSE),0)*'PV Scenarios'!U$3</f>
        <v>3.4343999999999992</v>
      </c>
      <c r="U4" s="7">
        <f>_xlfn.IFNA(VLOOKUP($A4,'PV Distribution'!$A$2:$B$6,2,FALSE),0)*'PV Scenarios'!V$3</f>
        <v>1.3842000000000001</v>
      </c>
      <c r="V4" s="7">
        <f>_xlfn.IFNA(VLOOKUP($A4,'PV Distribution'!$A$2:$B$6,2,FALSE),0)*'PV Scenarios'!W$3</f>
        <v>0.09</v>
      </c>
      <c r="W4" s="7">
        <f>_xlfn.IFNA(VLOOKUP($A4,'PV Distribution'!$A$2:$B$6,2,FALSE),0)*'PV Scenarios'!X$3</f>
        <v>0.09</v>
      </c>
      <c r="X4" s="7">
        <f>_xlfn.IFNA(VLOOKUP($A4,'PV Distribution'!$A$2:$B$6,2,FALSE),0)*'PV Scenarios'!Y$3</f>
        <v>0.09</v>
      </c>
      <c r="Y4" s="7">
        <f>_xlfn.IFNA(VLOOKUP($A4,'PV Distribution'!$A$2:$B$6,2,FALSE),0)*'PV Scenarios'!Z$3</f>
        <v>0.09</v>
      </c>
    </row>
    <row r="5" spans="1:25" x14ac:dyDescent="0.25">
      <c r="A5" s="6">
        <v>20</v>
      </c>
      <c r="B5" s="7">
        <f>_xlfn.IFNA(VLOOKUP($A5,'PV Distribution'!$A$2:$B$6,2,FALSE),0)*'PV Scenarios'!C$3</f>
        <v>0.09</v>
      </c>
      <c r="C5" s="7">
        <f>_xlfn.IFNA(VLOOKUP($A5,'PV Distribution'!$A$2:$B$6,2,FALSE),0)*'PV Scenarios'!D$3</f>
        <v>0.09</v>
      </c>
      <c r="D5" s="7">
        <f>_xlfn.IFNA(VLOOKUP($A5,'PV Distribution'!$A$2:$B$6,2,FALSE),0)*'PV Scenarios'!E$3</f>
        <v>0.09</v>
      </c>
      <c r="E5" s="7">
        <f>_xlfn.IFNA(VLOOKUP($A5,'PV Distribution'!$A$2:$B$6,2,FALSE),0)*'PV Scenarios'!F$3</f>
        <v>0.09</v>
      </c>
      <c r="F5" s="7">
        <f>_xlfn.IFNA(VLOOKUP($A5,'PV Distribution'!$A$2:$B$6,2,FALSE),0)*'PV Scenarios'!G$3</f>
        <v>0.09</v>
      </c>
      <c r="G5" s="7">
        <f>_xlfn.IFNA(VLOOKUP($A5,'PV Distribution'!$A$2:$B$6,2,FALSE),0)*'PV Scenarios'!H$3</f>
        <v>0.09</v>
      </c>
      <c r="H5" s="7">
        <f>_xlfn.IFNA(VLOOKUP($A5,'PV Distribution'!$A$2:$B$6,2,FALSE),0)*'PV Scenarios'!I$3</f>
        <v>1.2096</v>
      </c>
      <c r="I5" s="7">
        <f>_xlfn.IFNA(VLOOKUP($A5,'PV Distribution'!$A$2:$B$6,2,FALSE),0)*'PV Scenarios'!J$3</f>
        <v>3.2256000000000005</v>
      </c>
      <c r="J5" s="7">
        <f>_xlfn.IFNA(VLOOKUP($A5,'PV Distribution'!$A$2:$B$6,2,FALSE),0)*'PV Scenarios'!K$3</f>
        <v>5.5224000000000002</v>
      </c>
      <c r="K5" s="7">
        <f>_xlfn.IFNA(VLOOKUP($A5,'PV Distribution'!$A$2:$B$6,2,FALSE),0)*'PV Scenarios'!L$3</f>
        <v>7.8767999999999994</v>
      </c>
      <c r="L5" s="7">
        <f>_xlfn.IFNA(VLOOKUP($A5,'PV Distribution'!$A$2:$B$6,2,FALSE),0)*'PV Scenarios'!M$3</f>
        <v>10.0152</v>
      </c>
      <c r="M5" s="7">
        <f>_xlfn.IFNA(VLOOKUP($A5,'PV Distribution'!$A$2:$B$6,2,FALSE),0)*'PV Scenarios'!N$3</f>
        <v>11.651399999999999</v>
      </c>
      <c r="N5" s="7">
        <f>_xlfn.IFNA(VLOOKUP($A5,'PV Distribution'!$A$2:$B$6,2,FALSE),0)*'PV Scenarios'!O$3</f>
        <v>12.5586</v>
      </c>
      <c r="O5" s="7">
        <f>_xlfn.IFNA(VLOOKUP($A5,'PV Distribution'!$A$2:$B$6,2,FALSE),0)*'PV Scenarios'!P$3</f>
        <v>12.6</v>
      </c>
      <c r="P5" s="7">
        <f>_xlfn.IFNA(VLOOKUP($A5,'PV Distribution'!$A$2:$B$6,2,FALSE),0)*'PV Scenarios'!Q$3</f>
        <v>11.772</v>
      </c>
      <c r="Q5" s="7">
        <f>_xlfn.IFNA(VLOOKUP($A5,'PV Distribution'!$A$2:$B$6,2,FALSE),0)*'PV Scenarios'!R$3</f>
        <v>10.1952</v>
      </c>
      <c r="R5" s="7">
        <f>_xlfn.IFNA(VLOOKUP($A5,'PV Distribution'!$A$2:$B$6,2,FALSE),0)*'PV Scenarios'!S$3</f>
        <v>8.0928000000000004</v>
      </c>
      <c r="S5" s="7">
        <f>_xlfn.IFNA(VLOOKUP($A5,'PV Distribution'!$A$2:$B$6,2,FALSE),0)*'PV Scenarios'!T$3</f>
        <v>5.7473999999999998</v>
      </c>
      <c r="T5" s="7">
        <f>_xlfn.IFNA(VLOOKUP($A5,'PV Distribution'!$A$2:$B$6,2,FALSE),0)*'PV Scenarios'!U$3</f>
        <v>3.4343999999999992</v>
      </c>
      <c r="U5" s="7">
        <f>_xlfn.IFNA(VLOOKUP($A5,'PV Distribution'!$A$2:$B$6,2,FALSE),0)*'PV Scenarios'!V$3</f>
        <v>1.3842000000000001</v>
      </c>
      <c r="V5" s="7">
        <f>_xlfn.IFNA(VLOOKUP($A5,'PV Distribution'!$A$2:$B$6,2,FALSE),0)*'PV Scenarios'!W$3</f>
        <v>0.09</v>
      </c>
      <c r="W5" s="7">
        <f>_xlfn.IFNA(VLOOKUP($A5,'PV Distribution'!$A$2:$B$6,2,FALSE),0)*'PV Scenarios'!X$3</f>
        <v>0.09</v>
      </c>
      <c r="X5" s="7">
        <f>_xlfn.IFNA(VLOOKUP($A5,'PV Distribution'!$A$2:$B$6,2,FALSE),0)*'PV Scenarios'!Y$3</f>
        <v>0.09</v>
      </c>
      <c r="Y5" s="7">
        <f>_xlfn.IFNA(VLOOKUP($A5,'PV Distribution'!$A$2:$B$6,2,FALSE),0)*'PV Scenarios'!Z$3</f>
        <v>0.09</v>
      </c>
    </row>
    <row r="6" spans="1:25" x14ac:dyDescent="0.25">
      <c r="A6" s="6">
        <v>24</v>
      </c>
      <c r="B6" s="7">
        <f>_xlfn.IFNA(VLOOKUP($A6,'PV Distribution'!$A$2:$B$6,2,FALSE),0)*'PV Scenarios'!C$3</f>
        <v>0</v>
      </c>
      <c r="C6" s="7">
        <f>_xlfn.IFNA(VLOOKUP($A6,'PV Distribution'!$A$2:$B$6,2,FALSE),0)*'PV Scenarios'!D$3</f>
        <v>0</v>
      </c>
      <c r="D6" s="7">
        <f>_xlfn.IFNA(VLOOKUP($A6,'PV Distribution'!$A$2:$B$6,2,FALSE),0)*'PV Scenarios'!E$3</f>
        <v>0</v>
      </c>
      <c r="E6" s="7">
        <f>_xlfn.IFNA(VLOOKUP($A6,'PV Distribution'!$A$2:$B$6,2,FALSE),0)*'PV Scenarios'!F$3</f>
        <v>0</v>
      </c>
      <c r="F6" s="7">
        <f>_xlfn.IFNA(VLOOKUP($A6,'PV Distribution'!$A$2:$B$6,2,FALSE),0)*'PV Scenarios'!G$3</f>
        <v>0</v>
      </c>
      <c r="G6" s="7">
        <f>_xlfn.IFNA(VLOOKUP($A6,'PV Distribution'!$A$2:$B$6,2,FALSE),0)*'PV Scenarios'!H$3</f>
        <v>0</v>
      </c>
      <c r="H6" s="7">
        <f>_xlfn.IFNA(VLOOKUP($A6,'PV Distribution'!$A$2:$B$6,2,FALSE),0)*'PV Scenarios'!I$3</f>
        <v>0</v>
      </c>
      <c r="I6" s="7">
        <f>_xlfn.IFNA(VLOOKUP($A6,'PV Distribution'!$A$2:$B$6,2,FALSE),0)*'PV Scenarios'!J$3</f>
        <v>0</v>
      </c>
      <c r="J6" s="7">
        <f>_xlfn.IFNA(VLOOKUP($A6,'PV Distribution'!$A$2:$B$6,2,FALSE),0)*'PV Scenarios'!K$3</f>
        <v>0</v>
      </c>
      <c r="K6" s="7">
        <f>_xlfn.IFNA(VLOOKUP($A6,'PV Distribution'!$A$2:$B$6,2,FALSE),0)*'PV Scenarios'!L$3</f>
        <v>0</v>
      </c>
      <c r="L6" s="7">
        <f>_xlfn.IFNA(VLOOKUP($A6,'PV Distribution'!$A$2:$B$6,2,FALSE),0)*'PV Scenarios'!M$3</f>
        <v>0</v>
      </c>
      <c r="M6" s="7">
        <f>_xlfn.IFNA(VLOOKUP($A6,'PV Distribution'!$A$2:$B$6,2,FALSE),0)*'PV Scenarios'!N$3</f>
        <v>0</v>
      </c>
      <c r="N6" s="7">
        <f>_xlfn.IFNA(VLOOKUP($A6,'PV Distribution'!$A$2:$B$6,2,FALSE),0)*'PV Scenarios'!O$3</f>
        <v>0</v>
      </c>
      <c r="O6" s="7">
        <f>_xlfn.IFNA(VLOOKUP($A6,'PV Distribution'!$A$2:$B$6,2,FALSE),0)*'PV Scenarios'!P$3</f>
        <v>0</v>
      </c>
      <c r="P6" s="7">
        <f>_xlfn.IFNA(VLOOKUP($A6,'PV Distribution'!$A$2:$B$6,2,FALSE),0)*'PV Scenarios'!Q$3</f>
        <v>0</v>
      </c>
      <c r="Q6" s="7">
        <f>_xlfn.IFNA(VLOOKUP($A6,'PV Distribution'!$A$2:$B$6,2,FALSE),0)*'PV Scenarios'!R$3</f>
        <v>0</v>
      </c>
      <c r="R6" s="7">
        <f>_xlfn.IFNA(VLOOKUP($A6,'PV Distribution'!$A$2:$B$6,2,FALSE),0)*'PV Scenarios'!S$3</f>
        <v>0</v>
      </c>
      <c r="S6" s="7">
        <f>_xlfn.IFNA(VLOOKUP($A6,'PV Distribution'!$A$2:$B$6,2,FALSE),0)*'PV Scenarios'!T$3</f>
        <v>0</v>
      </c>
      <c r="T6" s="7">
        <f>_xlfn.IFNA(VLOOKUP($A6,'PV Distribution'!$A$2:$B$6,2,FALSE),0)*'PV Scenarios'!U$3</f>
        <v>0</v>
      </c>
      <c r="U6" s="7">
        <f>_xlfn.IFNA(VLOOKUP($A6,'PV Distribution'!$A$2:$B$6,2,FALSE),0)*'PV Scenarios'!V$3</f>
        <v>0</v>
      </c>
      <c r="V6" s="7">
        <f>_xlfn.IFNA(VLOOKUP($A6,'PV Distribution'!$A$2:$B$6,2,FALSE),0)*'PV Scenarios'!W$3</f>
        <v>0</v>
      </c>
      <c r="W6" s="7">
        <f>_xlfn.IFNA(VLOOKUP($A6,'PV Distribution'!$A$2:$B$6,2,FALSE),0)*'PV Scenarios'!X$3</f>
        <v>0</v>
      </c>
      <c r="X6" s="7">
        <f>_xlfn.IFNA(VLOOKUP($A6,'PV Distribution'!$A$2:$B$6,2,FALSE),0)*'PV Scenarios'!Y$3</f>
        <v>0</v>
      </c>
      <c r="Y6" s="7">
        <f>_xlfn.IFNA(VLOOKUP($A6,'PV Distribution'!$A$2:$B$6,2,FALSE),0)*'PV Scenarios'!Z$3</f>
        <v>0</v>
      </c>
    </row>
    <row r="7" spans="1:25" x14ac:dyDescent="0.25">
      <c r="A7" s="6">
        <v>26</v>
      </c>
      <c r="B7" s="7">
        <f>_xlfn.IFNA(VLOOKUP($A7,'PV Distribution'!$A$2:$B$6,2,FALSE),0)*'PV Scenarios'!C$3</f>
        <v>0</v>
      </c>
      <c r="C7" s="7">
        <f>_xlfn.IFNA(VLOOKUP($A7,'PV Distribution'!$A$2:$B$6,2,FALSE),0)*'PV Scenarios'!D$3</f>
        <v>0</v>
      </c>
      <c r="D7" s="7">
        <f>_xlfn.IFNA(VLOOKUP($A7,'PV Distribution'!$A$2:$B$6,2,FALSE),0)*'PV Scenarios'!E$3</f>
        <v>0</v>
      </c>
      <c r="E7" s="7">
        <f>_xlfn.IFNA(VLOOKUP($A7,'PV Distribution'!$A$2:$B$6,2,FALSE),0)*'PV Scenarios'!F$3</f>
        <v>0</v>
      </c>
      <c r="F7" s="7">
        <f>_xlfn.IFNA(VLOOKUP($A7,'PV Distribution'!$A$2:$B$6,2,FALSE),0)*'PV Scenarios'!G$3</f>
        <v>0</v>
      </c>
      <c r="G7" s="7">
        <f>_xlfn.IFNA(VLOOKUP($A7,'PV Distribution'!$A$2:$B$6,2,FALSE),0)*'PV Scenarios'!H$3</f>
        <v>0</v>
      </c>
      <c r="H7" s="7">
        <f>_xlfn.IFNA(VLOOKUP($A7,'PV Distribution'!$A$2:$B$6,2,FALSE),0)*'PV Scenarios'!I$3</f>
        <v>0</v>
      </c>
      <c r="I7" s="7">
        <f>_xlfn.IFNA(VLOOKUP($A7,'PV Distribution'!$A$2:$B$6,2,FALSE),0)*'PV Scenarios'!J$3</f>
        <v>0</v>
      </c>
      <c r="J7" s="7">
        <f>_xlfn.IFNA(VLOOKUP($A7,'PV Distribution'!$A$2:$B$6,2,FALSE),0)*'PV Scenarios'!K$3</f>
        <v>0</v>
      </c>
      <c r="K7" s="7">
        <f>_xlfn.IFNA(VLOOKUP($A7,'PV Distribution'!$A$2:$B$6,2,FALSE),0)*'PV Scenarios'!L$3</f>
        <v>0</v>
      </c>
      <c r="L7" s="7">
        <f>_xlfn.IFNA(VLOOKUP($A7,'PV Distribution'!$A$2:$B$6,2,FALSE),0)*'PV Scenarios'!M$3</f>
        <v>0</v>
      </c>
      <c r="M7" s="7">
        <f>_xlfn.IFNA(VLOOKUP($A7,'PV Distribution'!$A$2:$B$6,2,FALSE),0)*'PV Scenarios'!N$3</f>
        <v>0</v>
      </c>
      <c r="N7" s="7">
        <f>_xlfn.IFNA(VLOOKUP($A7,'PV Distribution'!$A$2:$B$6,2,FALSE),0)*'PV Scenarios'!O$3</f>
        <v>0</v>
      </c>
      <c r="O7" s="7">
        <f>_xlfn.IFNA(VLOOKUP($A7,'PV Distribution'!$A$2:$B$6,2,FALSE),0)*'PV Scenarios'!P$3</f>
        <v>0</v>
      </c>
      <c r="P7" s="7">
        <f>_xlfn.IFNA(VLOOKUP($A7,'PV Distribution'!$A$2:$B$6,2,FALSE),0)*'PV Scenarios'!Q$3</f>
        <v>0</v>
      </c>
      <c r="Q7" s="7">
        <f>_xlfn.IFNA(VLOOKUP($A7,'PV Distribution'!$A$2:$B$6,2,FALSE),0)*'PV Scenarios'!R$3</f>
        <v>0</v>
      </c>
      <c r="R7" s="7">
        <f>_xlfn.IFNA(VLOOKUP($A7,'PV Distribution'!$A$2:$B$6,2,FALSE),0)*'PV Scenarios'!S$3</f>
        <v>0</v>
      </c>
      <c r="S7" s="7">
        <f>_xlfn.IFNA(VLOOKUP($A7,'PV Distribution'!$A$2:$B$6,2,FALSE),0)*'PV Scenarios'!T$3</f>
        <v>0</v>
      </c>
      <c r="T7" s="7">
        <f>_xlfn.IFNA(VLOOKUP($A7,'PV Distribution'!$A$2:$B$6,2,FALSE),0)*'PV Scenarios'!U$3</f>
        <v>0</v>
      </c>
      <c r="U7" s="7">
        <f>_xlfn.IFNA(VLOOKUP($A7,'PV Distribution'!$A$2:$B$6,2,FALSE),0)*'PV Scenarios'!V$3</f>
        <v>0</v>
      </c>
      <c r="V7" s="7">
        <f>_xlfn.IFNA(VLOOKUP($A7,'PV Distribution'!$A$2:$B$6,2,FALSE),0)*'PV Scenarios'!W$3</f>
        <v>0</v>
      </c>
      <c r="W7" s="7">
        <f>_xlfn.IFNA(VLOOKUP($A7,'PV Distribution'!$A$2:$B$6,2,FALSE),0)*'PV Scenarios'!X$3</f>
        <v>0</v>
      </c>
      <c r="X7" s="7">
        <f>_xlfn.IFNA(VLOOKUP($A7,'PV Distribution'!$A$2:$B$6,2,FALSE),0)*'PV Scenarios'!Y$3</f>
        <v>0</v>
      </c>
      <c r="Y7" s="7">
        <f>_xlfn.IFNA(VLOOKUP($A7,'PV Distribution'!$A$2:$B$6,2,FALSE),0)*'PV Scenarios'!Z$3</f>
        <v>0</v>
      </c>
    </row>
    <row r="8" spans="1:25" x14ac:dyDescent="0.25">
      <c r="A8" s="6">
        <v>30</v>
      </c>
      <c r="B8" s="7">
        <f>_xlfn.IFNA(VLOOKUP($A8,'PV Distribution'!$A$2:$B$6,2,FALSE),0)*'PV Scenarios'!C$3</f>
        <v>0</v>
      </c>
      <c r="C8" s="7">
        <f>_xlfn.IFNA(VLOOKUP($A8,'PV Distribution'!$A$2:$B$6,2,FALSE),0)*'PV Scenarios'!D$3</f>
        <v>0</v>
      </c>
      <c r="D8" s="7">
        <f>_xlfn.IFNA(VLOOKUP($A8,'PV Distribution'!$A$2:$B$6,2,FALSE),0)*'PV Scenarios'!E$3</f>
        <v>0</v>
      </c>
      <c r="E8" s="7">
        <f>_xlfn.IFNA(VLOOKUP($A8,'PV Distribution'!$A$2:$B$6,2,FALSE),0)*'PV Scenarios'!F$3</f>
        <v>0</v>
      </c>
      <c r="F8" s="7">
        <f>_xlfn.IFNA(VLOOKUP($A8,'PV Distribution'!$A$2:$B$6,2,FALSE),0)*'PV Scenarios'!G$3</f>
        <v>0</v>
      </c>
      <c r="G8" s="7">
        <f>_xlfn.IFNA(VLOOKUP($A8,'PV Distribution'!$A$2:$B$6,2,FALSE),0)*'PV Scenarios'!H$3</f>
        <v>0</v>
      </c>
      <c r="H8" s="7">
        <f>_xlfn.IFNA(VLOOKUP($A8,'PV Distribution'!$A$2:$B$6,2,FALSE),0)*'PV Scenarios'!I$3</f>
        <v>0</v>
      </c>
      <c r="I8" s="7">
        <f>_xlfn.IFNA(VLOOKUP($A8,'PV Distribution'!$A$2:$B$6,2,FALSE),0)*'PV Scenarios'!J$3</f>
        <v>0</v>
      </c>
      <c r="J8" s="7">
        <f>_xlfn.IFNA(VLOOKUP($A8,'PV Distribution'!$A$2:$B$6,2,FALSE),0)*'PV Scenarios'!K$3</f>
        <v>0</v>
      </c>
      <c r="K8" s="7">
        <f>_xlfn.IFNA(VLOOKUP($A8,'PV Distribution'!$A$2:$B$6,2,FALSE),0)*'PV Scenarios'!L$3</f>
        <v>0</v>
      </c>
      <c r="L8" s="7">
        <f>_xlfn.IFNA(VLOOKUP($A8,'PV Distribution'!$A$2:$B$6,2,FALSE),0)*'PV Scenarios'!M$3</f>
        <v>0</v>
      </c>
      <c r="M8" s="7">
        <f>_xlfn.IFNA(VLOOKUP($A8,'PV Distribution'!$A$2:$B$6,2,FALSE),0)*'PV Scenarios'!N$3</f>
        <v>0</v>
      </c>
      <c r="N8" s="7">
        <f>_xlfn.IFNA(VLOOKUP($A8,'PV Distribution'!$A$2:$B$6,2,FALSE),0)*'PV Scenarios'!O$3</f>
        <v>0</v>
      </c>
      <c r="O8" s="7">
        <f>_xlfn.IFNA(VLOOKUP($A8,'PV Distribution'!$A$2:$B$6,2,FALSE),0)*'PV Scenarios'!P$3</f>
        <v>0</v>
      </c>
      <c r="P8" s="7">
        <f>_xlfn.IFNA(VLOOKUP($A8,'PV Distribution'!$A$2:$B$6,2,FALSE),0)*'PV Scenarios'!Q$3</f>
        <v>0</v>
      </c>
      <c r="Q8" s="7">
        <f>_xlfn.IFNA(VLOOKUP($A8,'PV Distribution'!$A$2:$B$6,2,FALSE),0)*'PV Scenarios'!R$3</f>
        <v>0</v>
      </c>
      <c r="R8" s="7">
        <f>_xlfn.IFNA(VLOOKUP($A8,'PV Distribution'!$A$2:$B$6,2,FALSE),0)*'PV Scenarios'!S$3</f>
        <v>0</v>
      </c>
      <c r="S8" s="7">
        <f>_xlfn.IFNA(VLOOKUP($A8,'PV Distribution'!$A$2:$B$6,2,FALSE),0)*'PV Scenarios'!T$3</f>
        <v>0</v>
      </c>
      <c r="T8" s="7">
        <f>_xlfn.IFNA(VLOOKUP($A8,'PV Distribution'!$A$2:$B$6,2,FALSE),0)*'PV Scenarios'!U$3</f>
        <v>0</v>
      </c>
      <c r="U8" s="7">
        <f>_xlfn.IFNA(VLOOKUP($A8,'PV Distribution'!$A$2:$B$6,2,FALSE),0)*'PV Scenarios'!V$3</f>
        <v>0</v>
      </c>
      <c r="V8" s="7">
        <f>_xlfn.IFNA(VLOOKUP($A8,'PV Distribution'!$A$2:$B$6,2,FALSE),0)*'PV Scenarios'!W$3</f>
        <v>0</v>
      </c>
      <c r="W8" s="7">
        <f>_xlfn.IFNA(VLOOKUP($A8,'PV Distribution'!$A$2:$B$6,2,FALSE),0)*'PV Scenarios'!X$3</f>
        <v>0</v>
      </c>
      <c r="X8" s="7">
        <f>_xlfn.IFNA(VLOOKUP($A8,'PV Distribution'!$A$2:$B$6,2,FALSE),0)*'PV Scenarios'!Y$3</f>
        <v>0</v>
      </c>
      <c r="Y8" s="7">
        <f>_xlfn.IFNA(VLOOKUP($A8,'PV Distribution'!$A$2:$B$6,2,FALSE),0)*'PV Scenarios'!Z$3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Scenarios'!C$3</f>
        <v>0.09</v>
      </c>
      <c r="C3" s="7">
        <f>_xlfn.IFNA(VLOOKUP($A3,'PV Distribution'!$A$2:$B$6,2,FALSE),0)*'PV Scenarios'!D$3</f>
        <v>0.09</v>
      </c>
      <c r="D3" s="7">
        <f>_xlfn.IFNA(VLOOKUP($A3,'PV Distribution'!$A$2:$B$6,2,FALSE),0)*'PV Scenarios'!E$3</f>
        <v>0.09</v>
      </c>
      <c r="E3" s="7">
        <f>_xlfn.IFNA(VLOOKUP($A3,'PV Distribution'!$A$2:$B$6,2,FALSE),0)*'PV Scenarios'!F$3</f>
        <v>0.09</v>
      </c>
      <c r="F3" s="7">
        <f>_xlfn.IFNA(VLOOKUP($A3,'PV Distribution'!$A$2:$B$6,2,FALSE),0)*'PV Scenarios'!G$3</f>
        <v>0.09</v>
      </c>
      <c r="G3" s="7">
        <f>_xlfn.IFNA(VLOOKUP($A3,'PV Distribution'!$A$2:$B$6,2,FALSE),0)*'PV Scenarios'!H$3</f>
        <v>0.09</v>
      </c>
      <c r="H3" s="7">
        <f>_xlfn.IFNA(VLOOKUP($A3,'PV Distribution'!$A$2:$B$6,2,FALSE),0)*'PV Scenarios'!I$3</f>
        <v>1.2096</v>
      </c>
      <c r="I3" s="7">
        <f>_xlfn.IFNA(VLOOKUP($A3,'PV Distribution'!$A$2:$B$6,2,FALSE),0)*'PV Scenarios'!J$3</f>
        <v>3.2256000000000005</v>
      </c>
      <c r="J3" s="7">
        <f>_xlfn.IFNA(VLOOKUP($A3,'PV Distribution'!$A$2:$B$6,2,FALSE),0)*'PV Scenarios'!K$3</f>
        <v>5.5224000000000002</v>
      </c>
      <c r="K3" s="7">
        <f>_xlfn.IFNA(VLOOKUP($A3,'PV Distribution'!$A$2:$B$6,2,FALSE),0)*'PV Scenarios'!L$3</f>
        <v>7.8767999999999994</v>
      </c>
      <c r="L3" s="7">
        <f>_xlfn.IFNA(VLOOKUP($A3,'PV Distribution'!$A$2:$B$6,2,FALSE),0)*'PV Scenarios'!M$3</f>
        <v>10.0152</v>
      </c>
      <c r="M3" s="7">
        <f>_xlfn.IFNA(VLOOKUP($A3,'PV Distribution'!$A$2:$B$6,2,FALSE),0)*'PV Scenarios'!N$3</f>
        <v>11.651399999999999</v>
      </c>
      <c r="N3" s="7">
        <f>_xlfn.IFNA(VLOOKUP($A3,'PV Distribution'!$A$2:$B$6,2,FALSE),0)*'PV Scenarios'!O$3</f>
        <v>12.5586</v>
      </c>
      <c r="O3" s="7">
        <f>_xlfn.IFNA(VLOOKUP($A3,'PV Distribution'!$A$2:$B$6,2,FALSE),0)*'PV Scenarios'!P$3</f>
        <v>12.6</v>
      </c>
      <c r="P3" s="7">
        <f>_xlfn.IFNA(VLOOKUP($A3,'PV Distribution'!$A$2:$B$6,2,FALSE),0)*'PV Scenarios'!Q$3</f>
        <v>11.772</v>
      </c>
      <c r="Q3" s="7">
        <f>_xlfn.IFNA(VLOOKUP($A3,'PV Distribution'!$A$2:$B$6,2,FALSE),0)*'PV Scenarios'!R$3</f>
        <v>10.1952</v>
      </c>
      <c r="R3" s="7">
        <f>_xlfn.IFNA(VLOOKUP($A3,'PV Distribution'!$A$2:$B$6,2,FALSE),0)*'PV Scenarios'!S$3</f>
        <v>8.0928000000000004</v>
      </c>
      <c r="S3" s="7">
        <f>_xlfn.IFNA(VLOOKUP($A3,'PV Distribution'!$A$2:$B$6,2,FALSE),0)*'PV Scenarios'!T$3</f>
        <v>5.7473999999999998</v>
      </c>
      <c r="T3" s="7">
        <f>_xlfn.IFNA(VLOOKUP($A3,'PV Distribution'!$A$2:$B$6,2,FALSE),0)*'PV Scenarios'!U$3</f>
        <v>3.4343999999999992</v>
      </c>
      <c r="U3" s="7">
        <f>_xlfn.IFNA(VLOOKUP($A3,'PV Distribution'!$A$2:$B$6,2,FALSE),0)*'PV Scenarios'!V$3</f>
        <v>1.3842000000000001</v>
      </c>
      <c r="V3" s="7">
        <f>_xlfn.IFNA(VLOOKUP($A3,'PV Distribution'!$A$2:$B$6,2,FALSE),0)*'PV Scenarios'!W$3</f>
        <v>0.09</v>
      </c>
      <c r="W3" s="7">
        <f>_xlfn.IFNA(VLOOKUP($A3,'PV Distribution'!$A$2:$B$6,2,FALSE),0)*'PV Scenarios'!X$3</f>
        <v>0.09</v>
      </c>
      <c r="X3" s="7">
        <f>_xlfn.IFNA(VLOOKUP($A3,'PV Distribution'!$A$2:$B$6,2,FALSE),0)*'PV Scenarios'!Y$3</f>
        <v>0.09</v>
      </c>
      <c r="Y3" s="7">
        <f>_xlfn.IFNA(VLOOKUP($A3,'PV Distribution'!$A$2:$B$6,2,FALSE),0)*'PV Scenarios'!Z$3</f>
        <v>0.09</v>
      </c>
    </row>
    <row r="4" spans="1:25" x14ac:dyDescent="0.25">
      <c r="A4" s="6">
        <v>14</v>
      </c>
      <c r="B4" s="7">
        <f>_xlfn.IFNA(VLOOKUP($A4,'PV Distribution'!$A$2:$B$6,2,FALSE),0)*'PV Scenarios'!C$3</f>
        <v>0.09</v>
      </c>
      <c r="C4" s="7">
        <f>_xlfn.IFNA(VLOOKUP($A4,'PV Distribution'!$A$2:$B$6,2,FALSE),0)*'PV Scenarios'!D$3</f>
        <v>0.09</v>
      </c>
      <c r="D4" s="7">
        <f>_xlfn.IFNA(VLOOKUP($A4,'PV Distribution'!$A$2:$B$6,2,FALSE),0)*'PV Scenarios'!E$3</f>
        <v>0.09</v>
      </c>
      <c r="E4" s="7">
        <f>_xlfn.IFNA(VLOOKUP($A4,'PV Distribution'!$A$2:$B$6,2,FALSE),0)*'PV Scenarios'!F$3</f>
        <v>0.09</v>
      </c>
      <c r="F4" s="7">
        <f>_xlfn.IFNA(VLOOKUP($A4,'PV Distribution'!$A$2:$B$6,2,FALSE),0)*'PV Scenarios'!G$3</f>
        <v>0.09</v>
      </c>
      <c r="G4" s="7">
        <f>_xlfn.IFNA(VLOOKUP($A4,'PV Distribution'!$A$2:$B$6,2,FALSE),0)*'PV Scenarios'!H$3</f>
        <v>0.09</v>
      </c>
      <c r="H4" s="7">
        <f>_xlfn.IFNA(VLOOKUP($A4,'PV Distribution'!$A$2:$B$6,2,FALSE),0)*'PV Scenarios'!I$3</f>
        <v>1.2096</v>
      </c>
      <c r="I4" s="7">
        <f>_xlfn.IFNA(VLOOKUP($A4,'PV Distribution'!$A$2:$B$6,2,FALSE),0)*'PV Scenarios'!J$3</f>
        <v>3.2256000000000005</v>
      </c>
      <c r="J4" s="7">
        <f>_xlfn.IFNA(VLOOKUP($A4,'PV Distribution'!$A$2:$B$6,2,FALSE),0)*'PV Scenarios'!K$3</f>
        <v>5.5224000000000002</v>
      </c>
      <c r="K4" s="7">
        <f>_xlfn.IFNA(VLOOKUP($A4,'PV Distribution'!$A$2:$B$6,2,FALSE),0)*'PV Scenarios'!L$3</f>
        <v>7.8767999999999994</v>
      </c>
      <c r="L4" s="7">
        <f>_xlfn.IFNA(VLOOKUP($A4,'PV Distribution'!$A$2:$B$6,2,FALSE),0)*'PV Scenarios'!M$3</f>
        <v>10.0152</v>
      </c>
      <c r="M4" s="7">
        <f>_xlfn.IFNA(VLOOKUP($A4,'PV Distribution'!$A$2:$B$6,2,FALSE),0)*'PV Scenarios'!N$3</f>
        <v>11.651399999999999</v>
      </c>
      <c r="N4" s="7">
        <f>_xlfn.IFNA(VLOOKUP($A4,'PV Distribution'!$A$2:$B$6,2,FALSE),0)*'PV Scenarios'!O$3</f>
        <v>12.5586</v>
      </c>
      <c r="O4" s="7">
        <f>_xlfn.IFNA(VLOOKUP($A4,'PV Distribution'!$A$2:$B$6,2,FALSE),0)*'PV Scenarios'!P$3</f>
        <v>12.6</v>
      </c>
      <c r="P4" s="7">
        <f>_xlfn.IFNA(VLOOKUP($A4,'PV Distribution'!$A$2:$B$6,2,FALSE),0)*'PV Scenarios'!Q$3</f>
        <v>11.772</v>
      </c>
      <c r="Q4" s="7">
        <f>_xlfn.IFNA(VLOOKUP($A4,'PV Distribution'!$A$2:$B$6,2,FALSE),0)*'PV Scenarios'!R$3</f>
        <v>10.1952</v>
      </c>
      <c r="R4" s="7">
        <f>_xlfn.IFNA(VLOOKUP($A4,'PV Distribution'!$A$2:$B$6,2,FALSE),0)*'PV Scenarios'!S$3</f>
        <v>8.0928000000000004</v>
      </c>
      <c r="S4" s="7">
        <f>_xlfn.IFNA(VLOOKUP($A4,'PV Distribution'!$A$2:$B$6,2,FALSE),0)*'PV Scenarios'!T$3</f>
        <v>5.7473999999999998</v>
      </c>
      <c r="T4" s="7">
        <f>_xlfn.IFNA(VLOOKUP($A4,'PV Distribution'!$A$2:$B$6,2,FALSE),0)*'PV Scenarios'!U$3</f>
        <v>3.4343999999999992</v>
      </c>
      <c r="U4" s="7">
        <f>_xlfn.IFNA(VLOOKUP($A4,'PV Distribution'!$A$2:$B$6,2,FALSE),0)*'PV Scenarios'!V$3</f>
        <v>1.3842000000000001</v>
      </c>
      <c r="V4" s="7">
        <f>_xlfn.IFNA(VLOOKUP($A4,'PV Distribution'!$A$2:$B$6,2,FALSE),0)*'PV Scenarios'!W$3</f>
        <v>0.09</v>
      </c>
      <c r="W4" s="7">
        <f>_xlfn.IFNA(VLOOKUP($A4,'PV Distribution'!$A$2:$B$6,2,FALSE),0)*'PV Scenarios'!X$3</f>
        <v>0.09</v>
      </c>
      <c r="X4" s="7">
        <f>_xlfn.IFNA(VLOOKUP($A4,'PV Distribution'!$A$2:$B$6,2,FALSE),0)*'PV Scenarios'!Y$3</f>
        <v>0.09</v>
      </c>
      <c r="Y4" s="7">
        <f>_xlfn.IFNA(VLOOKUP($A4,'PV Distribution'!$A$2:$B$6,2,FALSE),0)*'PV Scenarios'!Z$3</f>
        <v>0.09</v>
      </c>
    </row>
    <row r="5" spans="1:25" x14ac:dyDescent="0.25">
      <c r="A5" s="6">
        <v>20</v>
      </c>
      <c r="B5" s="7">
        <f>_xlfn.IFNA(VLOOKUP($A5,'PV Distribution'!$A$2:$B$6,2,FALSE),0)*'PV Scenarios'!C$3</f>
        <v>0.09</v>
      </c>
      <c r="C5" s="7">
        <f>_xlfn.IFNA(VLOOKUP($A5,'PV Distribution'!$A$2:$B$6,2,FALSE),0)*'PV Scenarios'!D$3</f>
        <v>0.09</v>
      </c>
      <c r="D5" s="7">
        <f>_xlfn.IFNA(VLOOKUP($A5,'PV Distribution'!$A$2:$B$6,2,FALSE),0)*'PV Scenarios'!E$3</f>
        <v>0.09</v>
      </c>
      <c r="E5" s="7">
        <f>_xlfn.IFNA(VLOOKUP($A5,'PV Distribution'!$A$2:$B$6,2,FALSE),0)*'PV Scenarios'!F$3</f>
        <v>0.09</v>
      </c>
      <c r="F5" s="7">
        <f>_xlfn.IFNA(VLOOKUP($A5,'PV Distribution'!$A$2:$B$6,2,FALSE),0)*'PV Scenarios'!G$3</f>
        <v>0.09</v>
      </c>
      <c r="G5" s="7">
        <f>_xlfn.IFNA(VLOOKUP($A5,'PV Distribution'!$A$2:$B$6,2,FALSE),0)*'PV Scenarios'!H$3</f>
        <v>0.09</v>
      </c>
      <c r="H5" s="7">
        <f>_xlfn.IFNA(VLOOKUP($A5,'PV Distribution'!$A$2:$B$6,2,FALSE),0)*'PV Scenarios'!I$3</f>
        <v>1.2096</v>
      </c>
      <c r="I5" s="7">
        <f>_xlfn.IFNA(VLOOKUP($A5,'PV Distribution'!$A$2:$B$6,2,FALSE),0)*'PV Scenarios'!J$3</f>
        <v>3.2256000000000005</v>
      </c>
      <c r="J5" s="7">
        <f>_xlfn.IFNA(VLOOKUP($A5,'PV Distribution'!$A$2:$B$6,2,FALSE),0)*'PV Scenarios'!K$3</f>
        <v>5.5224000000000002</v>
      </c>
      <c r="K5" s="7">
        <f>_xlfn.IFNA(VLOOKUP($A5,'PV Distribution'!$A$2:$B$6,2,FALSE),0)*'PV Scenarios'!L$3</f>
        <v>7.8767999999999994</v>
      </c>
      <c r="L5" s="7">
        <f>_xlfn.IFNA(VLOOKUP($A5,'PV Distribution'!$A$2:$B$6,2,FALSE),0)*'PV Scenarios'!M$3</f>
        <v>10.0152</v>
      </c>
      <c r="M5" s="7">
        <f>_xlfn.IFNA(VLOOKUP($A5,'PV Distribution'!$A$2:$B$6,2,FALSE),0)*'PV Scenarios'!N$3</f>
        <v>11.651399999999999</v>
      </c>
      <c r="N5" s="7">
        <f>_xlfn.IFNA(VLOOKUP($A5,'PV Distribution'!$A$2:$B$6,2,FALSE),0)*'PV Scenarios'!O$3</f>
        <v>12.5586</v>
      </c>
      <c r="O5" s="7">
        <f>_xlfn.IFNA(VLOOKUP($A5,'PV Distribution'!$A$2:$B$6,2,FALSE),0)*'PV Scenarios'!P$3</f>
        <v>12.6</v>
      </c>
      <c r="P5" s="7">
        <f>_xlfn.IFNA(VLOOKUP($A5,'PV Distribution'!$A$2:$B$6,2,FALSE),0)*'PV Scenarios'!Q$3</f>
        <v>11.772</v>
      </c>
      <c r="Q5" s="7">
        <f>_xlfn.IFNA(VLOOKUP($A5,'PV Distribution'!$A$2:$B$6,2,FALSE),0)*'PV Scenarios'!R$3</f>
        <v>10.1952</v>
      </c>
      <c r="R5" s="7">
        <f>_xlfn.IFNA(VLOOKUP($A5,'PV Distribution'!$A$2:$B$6,2,FALSE),0)*'PV Scenarios'!S$3</f>
        <v>8.0928000000000004</v>
      </c>
      <c r="S5" s="7">
        <f>_xlfn.IFNA(VLOOKUP($A5,'PV Distribution'!$A$2:$B$6,2,FALSE),0)*'PV Scenarios'!T$3</f>
        <v>5.7473999999999998</v>
      </c>
      <c r="T5" s="7">
        <f>_xlfn.IFNA(VLOOKUP($A5,'PV Distribution'!$A$2:$B$6,2,FALSE),0)*'PV Scenarios'!U$3</f>
        <v>3.4343999999999992</v>
      </c>
      <c r="U5" s="7">
        <f>_xlfn.IFNA(VLOOKUP($A5,'PV Distribution'!$A$2:$B$6,2,FALSE),0)*'PV Scenarios'!V$3</f>
        <v>1.3842000000000001</v>
      </c>
      <c r="V5" s="7">
        <f>_xlfn.IFNA(VLOOKUP($A5,'PV Distribution'!$A$2:$B$6,2,FALSE),0)*'PV Scenarios'!W$3</f>
        <v>0.09</v>
      </c>
      <c r="W5" s="7">
        <f>_xlfn.IFNA(VLOOKUP($A5,'PV Distribution'!$A$2:$B$6,2,FALSE),0)*'PV Scenarios'!X$3</f>
        <v>0.09</v>
      </c>
      <c r="X5" s="7">
        <f>_xlfn.IFNA(VLOOKUP($A5,'PV Distribution'!$A$2:$B$6,2,FALSE),0)*'PV Scenarios'!Y$3</f>
        <v>0.09</v>
      </c>
      <c r="Y5" s="7">
        <f>_xlfn.IFNA(VLOOKUP($A5,'PV Distribution'!$A$2:$B$6,2,FALSE),0)*'PV Scenarios'!Z$3</f>
        <v>0.09</v>
      </c>
    </row>
    <row r="6" spans="1:25" x14ac:dyDescent="0.25">
      <c r="A6" s="6">
        <v>24</v>
      </c>
      <c r="B6" s="7">
        <f>_xlfn.IFNA(VLOOKUP($A6,'PV Distribution'!$A$2:$B$6,2,FALSE),0)*'PV Scenarios'!C$3</f>
        <v>0</v>
      </c>
      <c r="C6" s="7">
        <f>_xlfn.IFNA(VLOOKUP($A6,'PV Distribution'!$A$2:$B$6,2,FALSE),0)*'PV Scenarios'!D$3</f>
        <v>0</v>
      </c>
      <c r="D6" s="7">
        <f>_xlfn.IFNA(VLOOKUP($A6,'PV Distribution'!$A$2:$B$6,2,FALSE),0)*'PV Scenarios'!E$3</f>
        <v>0</v>
      </c>
      <c r="E6" s="7">
        <f>_xlfn.IFNA(VLOOKUP($A6,'PV Distribution'!$A$2:$B$6,2,FALSE),0)*'PV Scenarios'!F$3</f>
        <v>0</v>
      </c>
      <c r="F6" s="7">
        <f>_xlfn.IFNA(VLOOKUP($A6,'PV Distribution'!$A$2:$B$6,2,FALSE),0)*'PV Scenarios'!G$3</f>
        <v>0</v>
      </c>
      <c r="G6" s="7">
        <f>_xlfn.IFNA(VLOOKUP($A6,'PV Distribution'!$A$2:$B$6,2,FALSE),0)*'PV Scenarios'!H$3</f>
        <v>0</v>
      </c>
      <c r="H6" s="7">
        <f>_xlfn.IFNA(VLOOKUP($A6,'PV Distribution'!$A$2:$B$6,2,FALSE),0)*'PV Scenarios'!I$3</f>
        <v>0</v>
      </c>
      <c r="I6" s="7">
        <f>_xlfn.IFNA(VLOOKUP($A6,'PV Distribution'!$A$2:$B$6,2,FALSE),0)*'PV Scenarios'!J$3</f>
        <v>0</v>
      </c>
      <c r="J6" s="7">
        <f>_xlfn.IFNA(VLOOKUP($A6,'PV Distribution'!$A$2:$B$6,2,FALSE),0)*'PV Scenarios'!K$3</f>
        <v>0</v>
      </c>
      <c r="K6" s="7">
        <f>_xlfn.IFNA(VLOOKUP($A6,'PV Distribution'!$A$2:$B$6,2,FALSE),0)*'PV Scenarios'!L$3</f>
        <v>0</v>
      </c>
      <c r="L6" s="7">
        <f>_xlfn.IFNA(VLOOKUP($A6,'PV Distribution'!$A$2:$B$6,2,FALSE),0)*'PV Scenarios'!M$3</f>
        <v>0</v>
      </c>
      <c r="M6" s="7">
        <f>_xlfn.IFNA(VLOOKUP($A6,'PV Distribution'!$A$2:$B$6,2,FALSE),0)*'PV Scenarios'!N$3</f>
        <v>0</v>
      </c>
      <c r="N6" s="7">
        <f>_xlfn.IFNA(VLOOKUP($A6,'PV Distribution'!$A$2:$B$6,2,FALSE),0)*'PV Scenarios'!O$3</f>
        <v>0</v>
      </c>
      <c r="O6" s="7">
        <f>_xlfn.IFNA(VLOOKUP($A6,'PV Distribution'!$A$2:$B$6,2,FALSE),0)*'PV Scenarios'!P$3</f>
        <v>0</v>
      </c>
      <c r="P6" s="7">
        <f>_xlfn.IFNA(VLOOKUP($A6,'PV Distribution'!$A$2:$B$6,2,FALSE),0)*'PV Scenarios'!Q$3</f>
        <v>0</v>
      </c>
      <c r="Q6" s="7">
        <f>_xlfn.IFNA(VLOOKUP($A6,'PV Distribution'!$A$2:$B$6,2,FALSE),0)*'PV Scenarios'!R$3</f>
        <v>0</v>
      </c>
      <c r="R6" s="7">
        <f>_xlfn.IFNA(VLOOKUP($A6,'PV Distribution'!$A$2:$B$6,2,FALSE),0)*'PV Scenarios'!S$3</f>
        <v>0</v>
      </c>
      <c r="S6" s="7">
        <f>_xlfn.IFNA(VLOOKUP($A6,'PV Distribution'!$A$2:$B$6,2,FALSE),0)*'PV Scenarios'!T$3</f>
        <v>0</v>
      </c>
      <c r="T6" s="7">
        <f>_xlfn.IFNA(VLOOKUP($A6,'PV Distribution'!$A$2:$B$6,2,FALSE),0)*'PV Scenarios'!U$3</f>
        <v>0</v>
      </c>
      <c r="U6" s="7">
        <f>_xlfn.IFNA(VLOOKUP($A6,'PV Distribution'!$A$2:$B$6,2,FALSE),0)*'PV Scenarios'!V$3</f>
        <v>0</v>
      </c>
      <c r="V6" s="7">
        <f>_xlfn.IFNA(VLOOKUP($A6,'PV Distribution'!$A$2:$B$6,2,FALSE),0)*'PV Scenarios'!W$3</f>
        <v>0</v>
      </c>
      <c r="W6" s="7">
        <f>_xlfn.IFNA(VLOOKUP($A6,'PV Distribution'!$A$2:$B$6,2,FALSE),0)*'PV Scenarios'!X$3</f>
        <v>0</v>
      </c>
      <c r="X6" s="7">
        <f>_xlfn.IFNA(VLOOKUP($A6,'PV Distribution'!$A$2:$B$6,2,FALSE),0)*'PV Scenarios'!Y$3</f>
        <v>0</v>
      </c>
      <c r="Y6" s="7">
        <f>_xlfn.IFNA(VLOOKUP($A6,'PV Distribution'!$A$2:$B$6,2,FALSE),0)*'PV Scenarios'!Z$3</f>
        <v>0</v>
      </c>
    </row>
    <row r="7" spans="1:25" x14ac:dyDescent="0.25">
      <c r="A7" s="6">
        <v>26</v>
      </c>
      <c r="B7" s="7">
        <f>_xlfn.IFNA(VLOOKUP($A7,'PV Distribution'!$A$2:$B$6,2,FALSE),0)*'PV Scenarios'!C$3</f>
        <v>0</v>
      </c>
      <c r="C7" s="7">
        <f>_xlfn.IFNA(VLOOKUP($A7,'PV Distribution'!$A$2:$B$6,2,FALSE),0)*'PV Scenarios'!D$3</f>
        <v>0</v>
      </c>
      <c r="D7" s="7">
        <f>_xlfn.IFNA(VLOOKUP($A7,'PV Distribution'!$A$2:$B$6,2,FALSE),0)*'PV Scenarios'!E$3</f>
        <v>0</v>
      </c>
      <c r="E7" s="7">
        <f>_xlfn.IFNA(VLOOKUP($A7,'PV Distribution'!$A$2:$B$6,2,FALSE),0)*'PV Scenarios'!F$3</f>
        <v>0</v>
      </c>
      <c r="F7" s="7">
        <f>_xlfn.IFNA(VLOOKUP($A7,'PV Distribution'!$A$2:$B$6,2,FALSE),0)*'PV Scenarios'!G$3</f>
        <v>0</v>
      </c>
      <c r="G7" s="7">
        <f>_xlfn.IFNA(VLOOKUP($A7,'PV Distribution'!$A$2:$B$6,2,FALSE),0)*'PV Scenarios'!H$3</f>
        <v>0</v>
      </c>
      <c r="H7" s="7">
        <f>_xlfn.IFNA(VLOOKUP($A7,'PV Distribution'!$A$2:$B$6,2,FALSE),0)*'PV Scenarios'!I$3</f>
        <v>0</v>
      </c>
      <c r="I7" s="7">
        <f>_xlfn.IFNA(VLOOKUP($A7,'PV Distribution'!$A$2:$B$6,2,FALSE),0)*'PV Scenarios'!J$3</f>
        <v>0</v>
      </c>
      <c r="J7" s="7">
        <f>_xlfn.IFNA(VLOOKUP($A7,'PV Distribution'!$A$2:$B$6,2,FALSE),0)*'PV Scenarios'!K$3</f>
        <v>0</v>
      </c>
      <c r="K7" s="7">
        <f>_xlfn.IFNA(VLOOKUP($A7,'PV Distribution'!$A$2:$B$6,2,FALSE),0)*'PV Scenarios'!L$3</f>
        <v>0</v>
      </c>
      <c r="L7" s="7">
        <f>_xlfn.IFNA(VLOOKUP($A7,'PV Distribution'!$A$2:$B$6,2,FALSE),0)*'PV Scenarios'!M$3</f>
        <v>0</v>
      </c>
      <c r="M7" s="7">
        <f>_xlfn.IFNA(VLOOKUP($A7,'PV Distribution'!$A$2:$B$6,2,FALSE),0)*'PV Scenarios'!N$3</f>
        <v>0</v>
      </c>
      <c r="N7" s="7">
        <f>_xlfn.IFNA(VLOOKUP($A7,'PV Distribution'!$A$2:$B$6,2,FALSE),0)*'PV Scenarios'!O$3</f>
        <v>0</v>
      </c>
      <c r="O7" s="7">
        <f>_xlfn.IFNA(VLOOKUP($A7,'PV Distribution'!$A$2:$B$6,2,FALSE),0)*'PV Scenarios'!P$3</f>
        <v>0</v>
      </c>
      <c r="P7" s="7">
        <f>_xlfn.IFNA(VLOOKUP($A7,'PV Distribution'!$A$2:$B$6,2,FALSE),0)*'PV Scenarios'!Q$3</f>
        <v>0</v>
      </c>
      <c r="Q7" s="7">
        <f>_xlfn.IFNA(VLOOKUP($A7,'PV Distribution'!$A$2:$B$6,2,FALSE),0)*'PV Scenarios'!R$3</f>
        <v>0</v>
      </c>
      <c r="R7" s="7">
        <f>_xlfn.IFNA(VLOOKUP($A7,'PV Distribution'!$A$2:$B$6,2,FALSE),0)*'PV Scenarios'!S$3</f>
        <v>0</v>
      </c>
      <c r="S7" s="7">
        <f>_xlfn.IFNA(VLOOKUP($A7,'PV Distribution'!$A$2:$B$6,2,FALSE),0)*'PV Scenarios'!T$3</f>
        <v>0</v>
      </c>
      <c r="T7" s="7">
        <f>_xlfn.IFNA(VLOOKUP($A7,'PV Distribution'!$A$2:$B$6,2,FALSE),0)*'PV Scenarios'!U$3</f>
        <v>0</v>
      </c>
      <c r="U7" s="7">
        <f>_xlfn.IFNA(VLOOKUP($A7,'PV Distribution'!$A$2:$B$6,2,FALSE),0)*'PV Scenarios'!V$3</f>
        <v>0</v>
      </c>
      <c r="V7" s="7">
        <f>_xlfn.IFNA(VLOOKUP($A7,'PV Distribution'!$A$2:$B$6,2,FALSE),0)*'PV Scenarios'!W$3</f>
        <v>0</v>
      </c>
      <c r="W7" s="7">
        <f>_xlfn.IFNA(VLOOKUP($A7,'PV Distribution'!$A$2:$B$6,2,FALSE),0)*'PV Scenarios'!X$3</f>
        <v>0</v>
      </c>
      <c r="X7" s="7">
        <f>_xlfn.IFNA(VLOOKUP($A7,'PV Distribution'!$A$2:$B$6,2,FALSE),0)*'PV Scenarios'!Y$3</f>
        <v>0</v>
      </c>
      <c r="Y7" s="7">
        <f>_xlfn.IFNA(VLOOKUP($A7,'PV Distribution'!$A$2:$B$6,2,FALSE),0)*'PV Scenarios'!Z$3</f>
        <v>0</v>
      </c>
    </row>
    <row r="8" spans="1:25" x14ac:dyDescent="0.25">
      <c r="A8" s="6">
        <v>30</v>
      </c>
      <c r="B8" s="7">
        <f>_xlfn.IFNA(VLOOKUP($A8,'PV Distribution'!$A$2:$B$6,2,FALSE),0)*'PV Scenarios'!C$3</f>
        <v>0</v>
      </c>
      <c r="C8" s="7">
        <f>_xlfn.IFNA(VLOOKUP($A8,'PV Distribution'!$A$2:$B$6,2,FALSE),0)*'PV Scenarios'!D$3</f>
        <v>0</v>
      </c>
      <c r="D8" s="7">
        <f>_xlfn.IFNA(VLOOKUP($A8,'PV Distribution'!$A$2:$B$6,2,FALSE),0)*'PV Scenarios'!E$3</f>
        <v>0</v>
      </c>
      <c r="E8" s="7">
        <f>_xlfn.IFNA(VLOOKUP($A8,'PV Distribution'!$A$2:$B$6,2,FALSE),0)*'PV Scenarios'!F$3</f>
        <v>0</v>
      </c>
      <c r="F8" s="7">
        <f>_xlfn.IFNA(VLOOKUP($A8,'PV Distribution'!$A$2:$B$6,2,FALSE),0)*'PV Scenarios'!G$3</f>
        <v>0</v>
      </c>
      <c r="G8" s="7">
        <f>_xlfn.IFNA(VLOOKUP($A8,'PV Distribution'!$A$2:$B$6,2,FALSE),0)*'PV Scenarios'!H$3</f>
        <v>0</v>
      </c>
      <c r="H8" s="7">
        <f>_xlfn.IFNA(VLOOKUP($A8,'PV Distribution'!$A$2:$B$6,2,FALSE),0)*'PV Scenarios'!I$3</f>
        <v>0</v>
      </c>
      <c r="I8" s="7">
        <f>_xlfn.IFNA(VLOOKUP($A8,'PV Distribution'!$A$2:$B$6,2,FALSE),0)*'PV Scenarios'!J$3</f>
        <v>0</v>
      </c>
      <c r="J8" s="7">
        <f>_xlfn.IFNA(VLOOKUP($A8,'PV Distribution'!$A$2:$B$6,2,FALSE),0)*'PV Scenarios'!K$3</f>
        <v>0</v>
      </c>
      <c r="K8" s="7">
        <f>_xlfn.IFNA(VLOOKUP($A8,'PV Distribution'!$A$2:$B$6,2,FALSE),0)*'PV Scenarios'!L$3</f>
        <v>0</v>
      </c>
      <c r="L8" s="7">
        <f>_xlfn.IFNA(VLOOKUP($A8,'PV Distribution'!$A$2:$B$6,2,FALSE),0)*'PV Scenarios'!M$3</f>
        <v>0</v>
      </c>
      <c r="M8" s="7">
        <f>_xlfn.IFNA(VLOOKUP($A8,'PV Distribution'!$A$2:$B$6,2,FALSE),0)*'PV Scenarios'!N$3</f>
        <v>0</v>
      </c>
      <c r="N8" s="7">
        <f>_xlfn.IFNA(VLOOKUP($A8,'PV Distribution'!$A$2:$B$6,2,FALSE),0)*'PV Scenarios'!O$3</f>
        <v>0</v>
      </c>
      <c r="O8" s="7">
        <f>_xlfn.IFNA(VLOOKUP($A8,'PV Distribution'!$A$2:$B$6,2,FALSE),0)*'PV Scenarios'!P$3</f>
        <v>0</v>
      </c>
      <c r="P8" s="7">
        <f>_xlfn.IFNA(VLOOKUP($A8,'PV Distribution'!$A$2:$B$6,2,FALSE),0)*'PV Scenarios'!Q$3</f>
        <v>0</v>
      </c>
      <c r="Q8" s="7">
        <f>_xlfn.IFNA(VLOOKUP($A8,'PV Distribution'!$A$2:$B$6,2,FALSE),0)*'PV Scenarios'!R$3</f>
        <v>0</v>
      </c>
      <c r="R8" s="7">
        <f>_xlfn.IFNA(VLOOKUP($A8,'PV Distribution'!$A$2:$B$6,2,FALSE),0)*'PV Scenarios'!S$3</f>
        <v>0</v>
      </c>
      <c r="S8" s="7">
        <f>_xlfn.IFNA(VLOOKUP($A8,'PV Distribution'!$A$2:$B$6,2,FALSE),0)*'PV Scenarios'!T$3</f>
        <v>0</v>
      </c>
      <c r="T8" s="7">
        <f>_xlfn.IFNA(VLOOKUP($A8,'PV Distribution'!$A$2:$B$6,2,FALSE),0)*'PV Scenarios'!U$3</f>
        <v>0</v>
      </c>
      <c r="U8" s="7">
        <f>_xlfn.IFNA(VLOOKUP($A8,'PV Distribution'!$A$2:$B$6,2,FALSE),0)*'PV Scenarios'!V$3</f>
        <v>0</v>
      </c>
      <c r="V8" s="7">
        <f>_xlfn.IFNA(VLOOKUP($A8,'PV Distribution'!$A$2:$B$6,2,FALSE),0)*'PV Scenarios'!W$3</f>
        <v>0</v>
      </c>
      <c r="W8" s="7">
        <f>_xlfn.IFNA(VLOOKUP($A8,'PV Distribution'!$A$2:$B$6,2,FALSE),0)*'PV Scenarios'!X$3</f>
        <v>0</v>
      </c>
      <c r="X8" s="7">
        <f>_xlfn.IFNA(VLOOKUP($A8,'PV Distribution'!$A$2:$B$6,2,FALSE),0)*'PV Scenarios'!Y$3</f>
        <v>0</v>
      </c>
      <c r="Y8" s="7">
        <f>_xlfn.IFNA(VLOOKUP($A8,'PV Distribution'!$A$2:$B$6,2,FALSE),0)*'PV Scenarios'!Z$3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30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0.56097288382309518</v>
      </c>
      <c r="C2" s="2">
        <f>'Pc, Summer, S1'!C2*Main!$B$4+_xlfn.IFNA(VLOOKUP($A2,'EV Distribution'!$A$2:$B$22,2,FALSE),0)*('EV Scenarios'!C$2-'EV Scenarios'!C$3)</f>
        <v>0.55520994772593035</v>
      </c>
      <c r="D2" s="2">
        <f>'Pc, Summer, S1'!D2*Main!$B$4+_xlfn.IFNA(VLOOKUP($A2,'EV Distribution'!$A$2:$B$22,2,FALSE),0)*('EV Scenarios'!D$2-'EV Scenarios'!D$3)</f>
        <v>0.53510442240106326</v>
      </c>
      <c r="E2" s="2">
        <f>'Pc, Summer, S1'!E2*Main!$B$4+_xlfn.IFNA(VLOOKUP($A2,'EV Distribution'!$A$2:$B$22,2,FALSE),0)*('EV Scenarios'!E$2-'EV Scenarios'!E$3)</f>
        <v>0.52533280895599532</v>
      </c>
      <c r="F2" s="2">
        <f>'Pc, Summer, S1'!F2*Main!$B$4+_xlfn.IFNA(VLOOKUP($A2,'EV Distribution'!$A$2:$B$22,2,FALSE),0)*('EV Scenarios'!F$2-'EV Scenarios'!F$3)</f>
        <v>0.52185134794004728</v>
      </c>
      <c r="G2" s="2">
        <f>'Pc, Summer, S1'!G2*Main!$B$4+_xlfn.IFNA(VLOOKUP($A2,'EV Distribution'!$A$2:$B$22,2,FALSE),0)*('EV Scenarios'!G$2-'EV Scenarios'!G$3)</f>
        <v>0.52932570019935032</v>
      </c>
      <c r="H2" s="2">
        <f>'Pc, Summer, S1'!H2*Main!$B$4+_xlfn.IFNA(VLOOKUP($A2,'EV Distribution'!$A$2:$B$22,2,FALSE),0)*('EV Scenarios'!H$2-'EV Scenarios'!H$3)</f>
        <v>0.5249919768163025</v>
      </c>
      <c r="I2" s="2">
        <f>'Pc, Summer, S1'!I2*Main!$B$4+_xlfn.IFNA(VLOOKUP($A2,'EV Distribution'!$A$2:$B$22,2,FALSE),0)*('EV Scenarios'!I$2-'EV Scenarios'!I$3)</f>
        <v>0.64173162138216189</v>
      </c>
      <c r="J2" s="2">
        <f>'Pc, Summer, S1'!J2*Main!$B$4+_xlfn.IFNA(VLOOKUP($A2,'EV Distribution'!$A$2:$B$22,2,FALSE),0)*('EV Scenarios'!J$2-'EV Scenarios'!J$3)</f>
        <v>0.69045438094359124</v>
      </c>
      <c r="K2" s="2">
        <f>'Pc, Summer, S1'!K2*Main!$B$4+_xlfn.IFNA(VLOOKUP($A2,'EV Distribution'!$A$2:$B$22,2,FALSE),0)*('EV Scenarios'!K$2-'EV Scenarios'!K$3)</f>
        <v>0.68148373870348511</v>
      </c>
      <c r="L2" s="2">
        <f>'Pc, Summer, S1'!L2*Main!$B$4+_xlfn.IFNA(VLOOKUP($A2,'EV Distribution'!$A$2:$B$22,2,FALSE),0)*('EV Scenarios'!L$2-'EV Scenarios'!L$3)</f>
        <v>0.67017095366952173</v>
      </c>
      <c r="M2" s="2">
        <f>'Pc, Summer, S1'!M2*Main!$B$4+_xlfn.IFNA(VLOOKUP($A2,'EV Distribution'!$A$2:$B$22,2,FALSE),0)*('EV Scenarios'!M$2-'EV Scenarios'!M$3)</f>
        <v>0.6784106584465448</v>
      </c>
      <c r="N2" s="2">
        <f>'Pc, Summer, S1'!N2*Main!$B$4+_xlfn.IFNA(VLOOKUP($A2,'EV Distribution'!$A$2:$B$22,2,FALSE),0)*('EV Scenarios'!N$2-'EV Scenarios'!N$3)</f>
        <v>0.70352773538098057</v>
      </c>
      <c r="O2" s="2">
        <f>'Pc, Summer, S1'!O2*Main!$B$4+_xlfn.IFNA(VLOOKUP($A2,'EV Distribution'!$A$2:$B$22,2,FALSE),0)*('EV Scenarios'!O$2-'EV Scenarios'!O$3)</f>
        <v>0.69003360192705265</v>
      </c>
      <c r="P2" s="2">
        <f>'Pc, Summer, S1'!P2*Main!$B$4+_xlfn.IFNA(VLOOKUP($A2,'EV Distribution'!$A$2:$B$22,2,FALSE),0)*('EV Scenarios'!P$2-'EV Scenarios'!P$3)</f>
        <v>0.63662556567483763</v>
      </c>
      <c r="Q2" s="2">
        <f>'Pc, Summer, S1'!Q2*Main!$B$4+_xlfn.IFNA(VLOOKUP($A2,'EV Distribution'!$A$2:$B$22,2,FALSE),0)*('EV Scenarios'!Q$2-'EV Scenarios'!Q$3)</f>
        <v>0.65624029507531023</v>
      </c>
      <c r="R2" s="2">
        <f>'Pc, Summer, S1'!R2*Main!$B$4+_xlfn.IFNA(VLOOKUP($A2,'EV Distribution'!$A$2:$B$22,2,FALSE),0)*('EV Scenarios'!R$2-'EV Scenarios'!R$3)</f>
        <v>0.66378927886887196</v>
      </c>
      <c r="S2" s="2">
        <f>'Pc, Summer, S1'!S2*Main!$B$4+_xlfn.IFNA(VLOOKUP($A2,'EV Distribution'!$A$2:$B$22,2,FALSE),0)*('EV Scenarios'!S$2-'EV Scenarios'!S$3)</f>
        <v>0.64180689892203202</v>
      </c>
      <c r="T2" s="2">
        <f>'Pc, Summer, S1'!T2*Main!$B$4+_xlfn.IFNA(VLOOKUP($A2,'EV Distribution'!$A$2:$B$22,2,FALSE),0)*('EV Scenarios'!T$2-'EV Scenarios'!T$3)</f>
        <v>0.60924538168192566</v>
      </c>
      <c r="U2" s="2">
        <f>'Pc, Summer, S1'!U2*Main!$B$4+_xlfn.IFNA(VLOOKUP($A2,'EV Distribution'!$A$2:$B$22,2,FALSE),0)*('EV Scenarios'!U$2-'EV Scenarios'!U$3)</f>
        <v>0.60158640438570599</v>
      </c>
      <c r="V2" s="2">
        <f>'Pc, Summer, S1'!V2*Main!$B$4+_xlfn.IFNA(VLOOKUP($A2,'EV Distribution'!$A$2:$B$22,2,FALSE),0)*('EV Scenarios'!V$2-'EV Scenarios'!V$3)</f>
        <v>0.59976270108535157</v>
      </c>
      <c r="W2" s="2">
        <f>'Pc, Summer, S1'!W2*Main!$B$4+_xlfn.IFNA(VLOOKUP($A2,'EV Distribution'!$A$2:$B$22,2,FALSE),0)*('EV Scenarios'!W$2-'EV Scenarios'!W$3)</f>
        <v>0.59300358014619026</v>
      </c>
      <c r="X2" s="2">
        <f>'Pc, Summer, S1'!X2*Main!$B$4+_xlfn.IFNA(VLOOKUP($A2,'EV Distribution'!$A$2:$B$22,2,FALSE),0)*('EV Scenarios'!X$2-'EV Scenarios'!X$3)</f>
        <v>0.5480254731246309</v>
      </c>
      <c r="Y2" s="2">
        <f>'Pc, Summer, S1'!Y2*Main!$B$4+_xlfn.IFNA(VLOOKUP($A2,'EV Distribution'!$A$2:$B$22,2,FALSE),0)*('EV Scenarios'!Y$2-'EV Scenarios'!Y$3)</f>
        <v>0.52990423504873008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1.7850048470065818</v>
      </c>
      <c r="C3" s="2">
        <f>'Pc, Summer, S1'!C3*Main!$B$4+_xlfn.IFNA(VLOOKUP($A3,'EV Distribution'!$A$2:$B$22,2,FALSE),0)*('EV Scenarios'!C$2-'EV Scenarios'!C$3)</f>
        <v>1.8593173208554832</v>
      </c>
      <c r="D3" s="2">
        <f>'Pc, Summer, S1'!D3*Main!$B$4+_xlfn.IFNA(VLOOKUP($A3,'EV Distribution'!$A$2:$B$22,2,FALSE),0)*('EV Scenarios'!D$2-'EV Scenarios'!D$3)</f>
        <v>1.9289682689945293</v>
      </c>
      <c r="E3" s="2">
        <f>'Pc, Summer, S1'!E3*Main!$B$4+_xlfn.IFNA(VLOOKUP($A3,'EV Distribution'!$A$2:$B$22,2,FALSE),0)*('EV Scenarios'!E$2-'EV Scenarios'!E$3)</f>
        <v>2.0245950772614125</v>
      </c>
      <c r="F3" s="2">
        <f>'Pc, Summer, S1'!F3*Main!$B$4+_xlfn.IFNA(VLOOKUP($A3,'EV Distribution'!$A$2:$B$22,2,FALSE),0)*('EV Scenarios'!F$2-'EV Scenarios'!F$3)</f>
        <v>2.1180226263008746</v>
      </c>
      <c r="G3" s="2">
        <f>'Pc, Summer, S1'!G3*Main!$B$4+_xlfn.IFNA(VLOOKUP($A3,'EV Distribution'!$A$2:$B$22,2,FALSE),0)*('EV Scenarios'!G$2-'EV Scenarios'!G$3)</f>
        <v>2.2001058279347032</v>
      </c>
      <c r="H3" s="2">
        <f>'Pc, Summer, S1'!H3*Main!$B$4+_xlfn.IFNA(VLOOKUP($A3,'EV Distribution'!$A$2:$B$22,2,FALSE),0)*('EV Scenarios'!H$2-'EV Scenarios'!H$3)</f>
        <v>2.1742194387129778</v>
      </c>
      <c r="I3" s="2">
        <f>'Pc, Summer, S1'!I3*Main!$B$4+_xlfn.IFNA(VLOOKUP($A3,'EV Distribution'!$A$2:$B$22,2,FALSE),0)*('EV Scenarios'!I$2-'EV Scenarios'!I$3)</f>
        <v>2.0941312194171378</v>
      </c>
      <c r="J3" s="2">
        <f>'Pc, Summer, S1'!J3*Main!$B$4+_xlfn.IFNA(VLOOKUP($A3,'EV Distribution'!$A$2:$B$22,2,FALSE),0)*('EV Scenarios'!J$2-'EV Scenarios'!J$3)</f>
        <v>1.8915213495362557</v>
      </c>
      <c r="K3" s="2">
        <f>'Pc, Summer, S1'!K3*Main!$B$4+_xlfn.IFNA(VLOOKUP($A3,'EV Distribution'!$A$2:$B$22,2,FALSE),0)*('EV Scenarios'!K$2-'EV Scenarios'!K$3)</f>
        <v>2.8116890333902904</v>
      </c>
      <c r="L3" s="2">
        <f>'Pc, Summer, S1'!L3*Main!$B$4+_xlfn.IFNA(VLOOKUP($A3,'EV Distribution'!$A$2:$B$22,2,FALSE),0)*('EV Scenarios'!L$2-'EV Scenarios'!L$3)</f>
        <v>2.7428671561418865</v>
      </c>
      <c r="M3" s="2">
        <f>'Pc, Summer, S1'!M3*Main!$B$4+_xlfn.IFNA(VLOOKUP($A3,'EV Distribution'!$A$2:$B$22,2,FALSE),0)*('EV Scenarios'!M$2-'EV Scenarios'!M$3)</f>
        <v>2.6509551998126035</v>
      </c>
      <c r="N3" s="2">
        <f>'Pc, Summer, S1'!N3*Main!$B$4+_xlfn.IFNA(VLOOKUP($A3,'EV Distribution'!$A$2:$B$22,2,FALSE),0)*('EV Scenarios'!N$2-'EV Scenarios'!N$3)</f>
        <v>2.4830136910791634</v>
      </c>
      <c r="O3" s="2">
        <f>'Pc, Summer, S1'!O3*Main!$B$4+_xlfn.IFNA(VLOOKUP($A3,'EV Distribution'!$A$2:$B$22,2,FALSE),0)*('EV Scenarios'!O$2-'EV Scenarios'!O$3)</f>
        <v>2.3705955021112848</v>
      </c>
      <c r="P3" s="2">
        <f>'Pc, Summer, S1'!P3*Main!$B$4+_xlfn.IFNA(VLOOKUP($A3,'EV Distribution'!$A$2:$B$22,2,FALSE),0)*('EV Scenarios'!P$2-'EV Scenarios'!P$3)</f>
        <v>2.2776038558841725</v>
      </c>
      <c r="Q3" s="2">
        <f>'Pc, Summer, S1'!Q3*Main!$B$4+_xlfn.IFNA(VLOOKUP($A3,'EV Distribution'!$A$2:$B$22,2,FALSE),0)*('EV Scenarios'!Q$2-'EV Scenarios'!Q$3)</f>
        <v>2.1627198197954463</v>
      </c>
      <c r="R3" s="2">
        <f>'Pc, Summer, S1'!R3*Main!$B$4+_xlfn.IFNA(VLOOKUP($A3,'EV Distribution'!$A$2:$B$22,2,FALSE),0)*('EV Scenarios'!R$2-'EV Scenarios'!R$3)</f>
        <v>2.1060571619501167</v>
      </c>
      <c r="S3" s="2">
        <f>'Pc, Summer, S1'!S3*Main!$B$4+_xlfn.IFNA(VLOOKUP($A3,'EV Distribution'!$A$2:$B$22,2,FALSE),0)*('EV Scenarios'!S$2-'EV Scenarios'!S$3)</f>
        <v>2.0349944314614801</v>
      </c>
      <c r="T3" s="2">
        <f>'Pc, Summer, S1'!T3*Main!$B$4+_xlfn.IFNA(VLOOKUP($A3,'EV Distribution'!$A$2:$B$22,2,FALSE),0)*('EV Scenarios'!T$2-'EV Scenarios'!T$3)</f>
        <v>1.3052614766158972</v>
      </c>
      <c r="U3" s="2">
        <f>'Pc, Summer, S1'!U3*Main!$B$4+_xlfn.IFNA(VLOOKUP($A3,'EV Distribution'!$A$2:$B$22,2,FALSE),0)*('EV Scenarios'!U$2-'EV Scenarios'!U$3)</f>
        <v>1.3733736811485666</v>
      </c>
      <c r="V3" s="2">
        <f>'Pc, Summer, S1'!V3*Main!$B$4+_xlfn.IFNA(VLOOKUP($A3,'EV Distribution'!$A$2:$B$22,2,FALSE),0)*('EV Scenarios'!V$2-'EV Scenarios'!V$3)</f>
        <v>1.44692924994023</v>
      </c>
      <c r="W3" s="2">
        <f>'Pc, Summer, S1'!W3*Main!$B$4+_xlfn.IFNA(VLOOKUP($A3,'EV Distribution'!$A$2:$B$22,2,FALSE),0)*('EV Scenarios'!W$2-'EV Scenarios'!W$3)</f>
        <v>1.4952884898039545</v>
      </c>
      <c r="X3" s="2">
        <f>'Pc, Summer, S1'!X3*Main!$B$4+_xlfn.IFNA(VLOOKUP($A3,'EV Distribution'!$A$2:$B$22,2,FALSE),0)*('EV Scenarios'!X$2-'EV Scenarios'!X$3)</f>
        <v>1.5735480695212074</v>
      </c>
      <c r="Y3" s="2">
        <f>'Pc, Summer, S1'!Y3*Main!$B$4+_xlfn.IFNA(VLOOKUP($A3,'EV Distribution'!$A$2:$B$22,2,FALSE),0)*('EV Scenarios'!Y$2-'EV Scenarios'!Y$3)</f>
        <v>1.6899688493833147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0.2936225314899587</v>
      </c>
      <c r="C4" s="2">
        <f>'Pc, Summer, S1'!C4*Main!$B$4+_xlfn.IFNA(VLOOKUP($A4,'EV Distribution'!$A$2:$B$22,2,FALSE),0)*('EV Scenarios'!C$2-'EV Scenarios'!C$3)</f>
        <v>0.27592129385705849</v>
      </c>
      <c r="D4" s="2">
        <f>'Pc, Summer, S1'!D4*Main!$B$4+_xlfn.IFNA(VLOOKUP($A4,'EV Distribution'!$A$2:$B$22,2,FALSE),0)*('EV Scenarios'!D$2-'EV Scenarios'!D$3)</f>
        <v>0.25406423479031304</v>
      </c>
      <c r="E4" s="2">
        <f>'Pc, Summer, S1'!E4*Main!$B$4+_xlfn.IFNA(VLOOKUP($A4,'EV Distribution'!$A$2:$B$22,2,FALSE),0)*('EV Scenarios'!E$2-'EV Scenarios'!E$3)</f>
        <v>0.26468501103809805</v>
      </c>
      <c r="F4" s="2">
        <f>'Pc, Summer, S1'!F4*Main!$B$4+_xlfn.IFNA(VLOOKUP($A4,'EV Distribution'!$A$2:$B$22,2,FALSE),0)*('EV Scenarios'!F$2-'EV Scenarios'!F$3)</f>
        <v>0.25965586366656818</v>
      </c>
      <c r="G4" s="2">
        <f>'Pc, Summer, S1'!G4*Main!$B$4+_xlfn.IFNA(VLOOKUP($A4,'EV Distribution'!$A$2:$B$22,2,FALSE),0)*('EV Scenarios'!G$2-'EV Scenarios'!G$3)</f>
        <v>0.2650485522740697</v>
      </c>
      <c r="H4" s="2">
        <f>'Pc, Summer, S1'!H4*Main!$B$4+_xlfn.IFNA(VLOOKUP($A4,'EV Distribution'!$A$2:$B$22,2,FALSE),0)*('EV Scenarios'!H$2-'EV Scenarios'!H$3)</f>
        <v>0.37552607305818075</v>
      </c>
      <c r="I4" s="2">
        <f>'Pc, Summer, S1'!I4*Main!$B$4+_xlfn.IFNA(VLOOKUP($A4,'EV Distribution'!$A$2:$B$22,2,FALSE),0)*('EV Scenarios'!I$2-'EV Scenarios'!I$3)</f>
        <v>0.48075583985528647</v>
      </c>
      <c r="J4" s="2">
        <f>'Pc, Summer, S1'!J4*Main!$B$4+_xlfn.IFNA(VLOOKUP($A4,'EV Distribution'!$A$2:$B$22,2,FALSE),0)*('EV Scenarios'!J$2-'EV Scenarios'!J$3)</f>
        <v>0.5041726531674543</v>
      </c>
      <c r="K4" s="2">
        <f>'Pc, Summer, S1'!K4*Main!$B$4+_xlfn.IFNA(VLOOKUP($A4,'EV Distribution'!$A$2:$B$22,2,FALSE),0)*('EV Scenarios'!K$2-'EV Scenarios'!K$3)</f>
        <v>0.47265235809214412</v>
      </c>
      <c r="L4" s="2">
        <f>'Pc, Summer, S1'!L4*Main!$B$4+_xlfn.IFNA(VLOOKUP($A4,'EV Distribution'!$A$2:$B$22,2,FALSE),0)*('EV Scenarios'!L$2-'EV Scenarios'!L$3)</f>
        <v>0.46249559273479035</v>
      </c>
      <c r="M4" s="2">
        <f>'Pc, Summer, S1'!M4*Main!$B$4+_xlfn.IFNA(VLOOKUP($A4,'EV Distribution'!$A$2:$B$22,2,FALSE),0)*('EV Scenarios'!M$2-'EV Scenarios'!M$3)</f>
        <v>0.49709302085794455</v>
      </c>
      <c r="N4" s="2">
        <f>'Pc, Summer, S1'!N4*Main!$B$4+_xlfn.IFNA(VLOOKUP($A4,'EV Distribution'!$A$2:$B$22,2,FALSE),0)*('EV Scenarios'!N$2-'EV Scenarios'!N$3)</f>
        <v>0.52007987850708803</v>
      </c>
      <c r="O4" s="2">
        <f>'Pc, Summer, S1'!O4*Main!$B$4+_xlfn.IFNA(VLOOKUP($A4,'EV Distribution'!$A$2:$B$22,2,FALSE),0)*('EV Scenarios'!O$2-'EV Scenarios'!O$3)</f>
        <v>0.48278714663319555</v>
      </c>
      <c r="P4" s="2">
        <f>'Pc, Summer, S1'!P4*Main!$B$4+_xlfn.IFNA(VLOOKUP($A4,'EV Distribution'!$A$2:$B$22,2,FALSE),0)*('EV Scenarios'!P$2-'EV Scenarios'!P$3)</f>
        <v>0.44012013836385128</v>
      </c>
      <c r="Q4" s="2">
        <f>'Pc, Summer, S1'!Q4*Main!$B$4+_xlfn.IFNA(VLOOKUP($A4,'EV Distribution'!$A$2:$B$22,2,FALSE),0)*('EV Scenarios'!Q$2-'EV Scenarios'!Q$3)</f>
        <v>0.41748820713969298</v>
      </c>
      <c r="R4" s="2">
        <f>'Pc, Summer, S1'!R4*Main!$B$4+_xlfn.IFNA(VLOOKUP($A4,'EV Distribution'!$A$2:$B$22,2,FALSE),0)*('EV Scenarios'!R$2-'EV Scenarios'!R$3)</f>
        <v>0.4265643124261666</v>
      </c>
      <c r="S4" s="2">
        <f>'Pc, Summer, S1'!S4*Main!$B$4+_xlfn.IFNA(VLOOKUP($A4,'EV Distribution'!$A$2:$B$22,2,FALSE),0)*('EV Scenarios'!S$2-'EV Scenarios'!S$3)</f>
        <v>0.4124403298139398</v>
      </c>
      <c r="T4" s="2">
        <f>'Pc, Summer, S1'!T4*Main!$B$4+_xlfn.IFNA(VLOOKUP($A4,'EV Distribution'!$A$2:$B$22,2,FALSE),0)*('EV Scenarios'!T$2-'EV Scenarios'!T$3)</f>
        <v>0.4027998071101595</v>
      </c>
      <c r="U4" s="2">
        <f>'Pc, Summer, S1'!U4*Main!$B$4+_xlfn.IFNA(VLOOKUP($A4,'EV Distribution'!$A$2:$B$22,2,FALSE),0)*('EV Scenarios'!U$2-'EV Scenarios'!U$3)</f>
        <v>0.43878089718694629</v>
      </c>
      <c r="V4" s="2">
        <f>'Pc, Summer, S1'!V4*Main!$B$4+_xlfn.IFNA(VLOOKUP($A4,'EV Distribution'!$A$2:$B$22,2,FALSE),0)*('EV Scenarios'!V$2-'EV Scenarios'!V$3)</f>
        <v>0.45976007040017719</v>
      </c>
      <c r="W4" s="2">
        <f>'Pc, Summer, S1'!W4*Main!$B$4+_xlfn.IFNA(VLOOKUP($A4,'EV Distribution'!$A$2:$B$22,2,FALSE),0)*('EV Scenarios'!W$2-'EV Scenarios'!W$3)</f>
        <v>0.4291212131571176</v>
      </c>
      <c r="X4" s="2">
        <f>'Pc, Summer, S1'!X4*Main!$B$4+_xlfn.IFNA(VLOOKUP($A4,'EV Distribution'!$A$2:$B$22,2,FALSE),0)*('EV Scenarios'!X$2-'EV Scenarios'!X$3)</f>
        <v>0.37601898796515065</v>
      </c>
      <c r="Y4" s="2">
        <f>'Pc, Summer, S1'!Y4*Main!$B$4+_xlfn.IFNA(VLOOKUP($A4,'EV Distribution'!$A$2:$B$22,2,FALSE),0)*('EV Scenarios'!Y$2-'EV Scenarios'!Y$3)</f>
        <v>0.3131590205626108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1.6858166467333979</v>
      </c>
      <c r="C5" s="2">
        <f>'Pc, Summer, S1'!C5*Main!$B$4+_xlfn.IFNA(VLOOKUP($A5,'EV Distribution'!$A$2:$B$22,2,FALSE),0)*('EV Scenarios'!C$2-'EV Scenarios'!C$3)</f>
        <v>1.7611308585474501</v>
      </c>
      <c r="D5" s="2">
        <f>'Pc, Summer, S1'!D5*Main!$B$4+_xlfn.IFNA(VLOOKUP($A5,'EV Distribution'!$A$2:$B$22,2,FALSE),0)*('EV Scenarios'!D$2-'EV Scenarios'!D$3)</f>
        <v>1.8300683176876775</v>
      </c>
      <c r="E5" s="2">
        <f>'Pc, Summer, S1'!E5*Main!$B$4+_xlfn.IFNA(VLOOKUP($A5,'EV Distribution'!$A$2:$B$22,2,FALSE),0)*('EV Scenarios'!E$2-'EV Scenarios'!E$3)</f>
        <v>1.9363392425744661</v>
      </c>
      <c r="F5" s="2">
        <f>'Pc, Summer, S1'!F5*Main!$B$4+_xlfn.IFNA(VLOOKUP($A5,'EV Distribution'!$A$2:$B$22,2,FALSE),0)*('EV Scenarios'!F$2-'EV Scenarios'!F$3)</f>
        <v>2.0323418794018786</v>
      </c>
      <c r="G5" s="2">
        <f>'Pc, Summer, S1'!G5*Main!$B$4+_xlfn.IFNA(VLOOKUP($A5,'EV Distribution'!$A$2:$B$22,2,FALSE),0)*('EV Scenarios'!G$2-'EV Scenarios'!G$3)</f>
        <v>2.1081174359530137</v>
      </c>
      <c r="H5" s="2">
        <f>'Pc, Summer, S1'!H5*Main!$B$4+_xlfn.IFNA(VLOOKUP($A5,'EV Distribution'!$A$2:$B$22,2,FALSE),0)*('EV Scenarios'!H$2-'EV Scenarios'!H$3)</f>
        <v>2.0954927865053583</v>
      </c>
      <c r="I5" s="2">
        <f>'Pc, Summer, S1'!I5*Main!$B$4+_xlfn.IFNA(VLOOKUP($A5,'EV Distribution'!$A$2:$B$22,2,FALSE),0)*('EV Scenarios'!I$2-'EV Scenarios'!I$3)</f>
        <v>2.0049543154005991</v>
      </c>
      <c r="J5" s="2">
        <f>'Pc, Summer, S1'!J5*Main!$B$4+_xlfn.IFNA(VLOOKUP($A5,'EV Distribution'!$A$2:$B$22,2,FALSE),0)*('EV Scenarios'!J$2-'EV Scenarios'!J$3)</f>
        <v>1.8020541217601187</v>
      </c>
      <c r="K5" s="2">
        <f>'Pc, Summer, S1'!K5*Main!$B$4+_xlfn.IFNA(VLOOKUP($A5,'EV Distribution'!$A$2:$B$22,2,FALSE),0)*('EV Scenarios'!K$2-'EV Scenarios'!K$3)</f>
        <v>2.7127187179738699</v>
      </c>
      <c r="L5" s="2">
        <f>'Pc, Summer, S1'!L5*Main!$B$4+_xlfn.IFNA(VLOOKUP($A5,'EV Distribution'!$A$2:$B$22,2,FALSE),0)*('EV Scenarios'!L$2-'EV Scenarios'!L$3)</f>
        <v>2.658636658172306</v>
      </c>
      <c r="M5" s="2">
        <f>'Pc, Summer, S1'!M5*Main!$B$4+_xlfn.IFNA(VLOOKUP($A5,'EV Distribution'!$A$2:$B$22,2,FALSE),0)*('EV Scenarios'!M$2-'EV Scenarios'!M$3)</f>
        <v>2.5501592178279608</v>
      </c>
      <c r="N5" s="2">
        <f>'Pc, Summer, S1'!N5*Main!$B$4+_xlfn.IFNA(VLOOKUP($A5,'EV Distribution'!$A$2:$B$22,2,FALSE),0)*('EV Scenarios'!N$2-'EV Scenarios'!N$3)</f>
        <v>2.3916056983148399</v>
      </c>
      <c r="O5" s="2">
        <f>'Pc, Summer, S1'!O5*Main!$B$4+_xlfn.IFNA(VLOOKUP($A5,'EV Distribution'!$A$2:$B$22,2,FALSE),0)*('EV Scenarios'!O$2-'EV Scenarios'!O$3)</f>
        <v>2.2789711669075046</v>
      </c>
      <c r="P5" s="2">
        <f>'Pc, Summer, S1'!P5*Main!$B$4+_xlfn.IFNA(VLOOKUP($A5,'EV Distribution'!$A$2:$B$22,2,FALSE),0)*('EV Scenarios'!P$2-'EV Scenarios'!P$3)</f>
        <v>2.2026428440339068</v>
      </c>
      <c r="Q5" s="2">
        <f>'Pc, Summer, S1'!Q5*Main!$B$4+_xlfn.IFNA(VLOOKUP($A5,'EV Distribution'!$A$2:$B$22,2,FALSE),0)*('EV Scenarios'!Q$2-'EV Scenarios'!Q$3)</f>
        <v>2.0760198275479564</v>
      </c>
      <c r="R5" s="2">
        <f>'Pc, Summer, S1'!R5*Main!$B$4+_xlfn.IFNA(VLOOKUP($A5,'EV Distribution'!$A$2:$B$22,2,FALSE),0)*('EV Scenarios'!R$2-'EV Scenarios'!R$3)</f>
        <v>2.0046520008824853</v>
      </c>
      <c r="S5" s="2">
        <f>'Pc, Summer, S1'!S5*Main!$B$4+_xlfn.IFNA(VLOOKUP($A5,'EV Distribution'!$A$2:$B$22,2,FALSE),0)*('EV Scenarios'!S$2-'EV Scenarios'!S$3)</f>
        <v>1.9281192967893006</v>
      </c>
      <c r="T5" s="2">
        <f>'Pc, Summer, S1'!T5*Main!$B$4+_xlfn.IFNA(VLOOKUP($A5,'EV Distribution'!$A$2:$B$22,2,FALSE),0)*('EV Scenarios'!T$2-'EV Scenarios'!T$3)</f>
        <v>1.2054645770293644</v>
      </c>
      <c r="U5" s="2">
        <f>'Pc, Summer, S1'!U5*Main!$B$4+_xlfn.IFNA(VLOOKUP($A5,'EV Distribution'!$A$2:$B$22,2,FALSE),0)*('EV Scenarios'!U$2-'EV Scenarios'!U$3)</f>
        <v>1.2760171130003091</v>
      </c>
      <c r="V5" s="2">
        <f>'Pc, Summer, S1'!V5*Main!$B$4+_xlfn.IFNA(VLOOKUP($A5,'EV Distribution'!$A$2:$B$22,2,FALSE),0)*('EV Scenarios'!V$2-'EV Scenarios'!V$3)</f>
        <v>1.3529144267343824</v>
      </c>
      <c r="W5" s="2">
        <f>'Pc, Summer, S1'!W5*Main!$B$4+_xlfn.IFNA(VLOOKUP($A5,'EV Distribution'!$A$2:$B$22,2,FALSE),0)*('EV Scenarios'!W$2-'EV Scenarios'!W$3)</f>
        <v>1.4121056382829857</v>
      </c>
      <c r="X5" s="2">
        <f>'Pc, Summer, S1'!X5*Main!$B$4+_xlfn.IFNA(VLOOKUP($A5,'EV Distribution'!$A$2:$B$22,2,FALSE),0)*('EV Scenarios'!X$2-'EV Scenarios'!X$3)</f>
        <v>1.4929397755164822</v>
      </c>
      <c r="Y5" s="2">
        <f>'Pc, Summer, S1'!Y5*Main!$B$4+_xlfn.IFNA(VLOOKUP($A5,'EV Distribution'!$A$2:$B$22,2,FALSE),0)*('EV Scenarios'!Y$2-'EV Scenarios'!Y$3)</f>
        <v>1.6023550895634684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1.9271476353630494</v>
      </c>
      <c r="C6" s="2">
        <f>'Pc, Summer, S1'!C6*Main!$B$4+_xlfn.IFNA(VLOOKUP($A6,'EV Distribution'!$A$2:$B$22,2,FALSE),0)*('EV Scenarios'!C$2-'EV Scenarios'!C$3)</f>
        <v>1.9814138312290803</v>
      </c>
      <c r="D6" s="2">
        <f>'Pc, Summer, S1'!D6*Main!$B$4+_xlfn.IFNA(VLOOKUP($A6,'EV Distribution'!$A$2:$B$22,2,FALSE),0)*('EV Scenarios'!D$2-'EV Scenarios'!D$3)</f>
        <v>2.0375142077496977</v>
      </c>
      <c r="E6" s="2">
        <f>'Pc, Summer, S1'!E6*Main!$B$4+_xlfn.IFNA(VLOOKUP($A6,'EV Distribution'!$A$2:$B$22,2,FALSE),0)*('EV Scenarios'!E$2-'EV Scenarios'!E$3)</f>
        <v>2.1383885511612943</v>
      </c>
      <c r="F6" s="2">
        <f>'Pc, Summer, S1'!F6*Main!$B$4+_xlfn.IFNA(VLOOKUP($A6,'EV Distribution'!$A$2:$B$22,2,FALSE),0)*('EV Scenarios'!F$2-'EV Scenarios'!F$3)</f>
        <v>2.2460933229193034</v>
      </c>
      <c r="G6" s="2">
        <f>'Pc, Summer, S1'!G6*Main!$B$4+_xlfn.IFNA(VLOOKUP($A6,'EV Distribution'!$A$2:$B$22,2,FALSE),0)*('EV Scenarios'!G$2-'EV Scenarios'!G$3)</f>
        <v>2.3235756305041066</v>
      </c>
      <c r="H6" s="2">
        <f>'Pc, Summer, S1'!H6*Main!$B$4+_xlfn.IFNA(VLOOKUP($A6,'EV Distribution'!$A$2:$B$22,2,FALSE),0)*('EV Scenarios'!H$2-'EV Scenarios'!H$3)</f>
        <v>2.3156330129894105</v>
      </c>
      <c r="I6" s="2">
        <f>'Pc, Summer, S1'!I6*Main!$B$4+_xlfn.IFNA(VLOOKUP($A6,'EV Distribution'!$A$2:$B$22,2,FALSE),0)*('EV Scenarios'!I$2-'EV Scenarios'!I$3)</f>
        <v>2.2383734144850647</v>
      </c>
      <c r="J6" s="2">
        <f>'Pc, Summer, S1'!J6*Main!$B$4+_xlfn.IFNA(VLOOKUP($A6,'EV Distribution'!$A$2:$B$22,2,FALSE),0)*('EV Scenarios'!J$2-'EV Scenarios'!J$3)</f>
        <v>2.052598450835724</v>
      </c>
      <c r="K6" s="2">
        <f>'Pc, Summer, S1'!K6*Main!$B$4+_xlfn.IFNA(VLOOKUP($A6,'EV Distribution'!$A$2:$B$22,2,FALSE),0)*('EV Scenarios'!K$2-'EV Scenarios'!K$3)</f>
        <v>2.9715999346380753</v>
      </c>
      <c r="L6" s="2">
        <f>'Pc, Summer, S1'!L6*Main!$B$4+_xlfn.IFNA(VLOOKUP($A6,'EV Distribution'!$A$2:$B$22,2,FALSE),0)*('EV Scenarios'!L$2-'EV Scenarios'!L$3)</f>
        <v>2.943233357079571</v>
      </c>
      <c r="M6" s="2">
        <f>'Pc, Summer, S1'!M6*Main!$B$4+_xlfn.IFNA(VLOOKUP($A6,'EV Distribution'!$A$2:$B$22,2,FALSE),0)*('EV Scenarios'!M$2-'EV Scenarios'!M$3)</f>
        <v>2.8640133677836608</v>
      </c>
      <c r="N6" s="2">
        <f>'Pc, Summer, S1'!N6*Main!$B$4+_xlfn.IFNA(VLOOKUP($A6,'EV Distribution'!$A$2:$B$22,2,FALSE),0)*('EV Scenarios'!N$2-'EV Scenarios'!N$3)</f>
        <v>2.7058243511500435</v>
      </c>
      <c r="O6" s="2">
        <f>'Pc, Summer, S1'!O6*Main!$B$4+_xlfn.IFNA(VLOOKUP($A6,'EV Distribution'!$A$2:$B$22,2,FALSE),0)*('EV Scenarios'!O$2-'EV Scenarios'!O$3)</f>
        <v>2.5789292164128206</v>
      </c>
      <c r="P6" s="2">
        <f>'Pc, Summer, S1'!P6*Main!$B$4+_xlfn.IFNA(VLOOKUP($A6,'EV Distribution'!$A$2:$B$22,2,FALSE),0)*('EV Scenarios'!P$2-'EV Scenarios'!P$3)</f>
        <v>2.4955781497043144</v>
      </c>
      <c r="Q6" s="2">
        <f>'Pc, Summer, S1'!Q6*Main!$B$4+_xlfn.IFNA(VLOOKUP($A6,'EV Distribution'!$A$2:$B$22,2,FALSE),0)*('EV Scenarios'!Q$2-'EV Scenarios'!Q$3)</f>
        <v>2.3702828304643773</v>
      </c>
      <c r="R6" s="2">
        <f>'Pc, Summer, S1'!R6*Main!$B$4+_xlfn.IFNA(VLOOKUP($A6,'EV Distribution'!$A$2:$B$22,2,FALSE),0)*('EV Scenarios'!R$2-'EV Scenarios'!R$3)</f>
        <v>2.3059917406565553</v>
      </c>
      <c r="S6" s="2">
        <f>'Pc, Summer, S1'!S6*Main!$B$4+_xlfn.IFNA(VLOOKUP($A6,'EV Distribution'!$A$2:$B$22,2,FALSE),0)*('EV Scenarios'!S$2-'EV Scenarios'!S$3)</f>
        <v>2.2319749254071386</v>
      </c>
      <c r="T6" s="2">
        <f>'Pc, Summer, S1'!T6*Main!$B$4+_xlfn.IFNA(VLOOKUP($A6,'EV Distribution'!$A$2:$B$22,2,FALSE),0)*('EV Scenarios'!T$2-'EV Scenarios'!T$3)</f>
        <v>1.5013084945574211</v>
      </c>
      <c r="U6" s="2">
        <f>'Pc, Summer, S1'!U6*Main!$B$4+_xlfn.IFNA(VLOOKUP($A6,'EV Distribution'!$A$2:$B$22,2,FALSE),0)*('EV Scenarios'!U$2-'EV Scenarios'!U$3)</f>
        <v>1.5666803706420693</v>
      </c>
      <c r="V6" s="2">
        <f>'Pc, Summer, S1'!V6*Main!$B$4+_xlfn.IFNA(VLOOKUP($A6,'EV Distribution'!$A$2:$B$22,2,FALSE),0)*('EV Scenarios'!V$2-'EV Scenarios'!V$3)</f>
        <v>1.6683201517048492</v>
      </c>
      <c r="W6" s="2">
        <f>'Pc, Summer, S1'!W6*Main!$B$4+_xlfn.IFNA(VLOOKUP($A6,'EV Distribution'!$A$2:$B$22,2,FALSE),0)*('EV Scenarios'!W$2-'EV Scenarios'!W$3)</f>
        <v>1.7128484288913732</v>
      </c>
      <c r="X6" s="2">
        <f>'Pc, Summer, S1'!X6*Main!$B$4+_xlfn.IFNA(VLOOKUP($A6,'EV Distribution'!$A$2:$B$22,2,FALSE),0)*('EV Scenarios'!X$2-'EV Scenarios'!X$3)</f>
        <v>1.7941924286839364</v>
      </c>
      <c r="Y6" s="2">
        <f>'Pc, Summer, S1'!Y6*Main!$B$4+_xlfn.IFNA(VLOOKUP($A6,'EV Distribution'!$A$2:$B$22,2,FALSE),0)*('EV Scenarios'!Y$2-'EV Scenarios'!Y$3)</f>
        <v>1.877577125483433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0.42425874154607213</v>
      </c>
      <c r="C7" s="2">
        <f>'Pc, Summer, S1'!C7*Main!$B$4+_xlfn.IFNA(VLOOKUP($A7,'EV Distribution'!$A$2:$B$22,2,FALSE),0)*('EV Scenarios'!C$2-'EV Scenarios'!C$3)</f>
        <v>0.40728513349084472</v>
      </c>
      <c r="D7" s="2">
        <f>'Pc, Summer, S1'!D7*Main!$B$4+_xlfn.IFNA(VLOOKUP($A7,'EV Distribution'!$A$2:$B$22,2,FALSE),0)*('EV Scenarios'!D$2-'EV Scenarios'!D$3)</f>
        <v>0.37863059926904907</v>
      </c>
      <c r="E7" s="2">
        <f>'Pc, Summer, S1'!E7*Main!$B$4+_xlfn.IFNA(VLOOKUP($A7,'EV Distribution'!$A$2:$B$22,2,FALSE),0)*('EV Scenarios'!E$2-'EV Scenarios'!E$3)</f>
        <v>0.3947942951491436</v>
      </c>
      <c r="F7" s="2">
        <f>'Pc, Summer, S1'!F7*Main!$B$4+_xlfn.IFNA(VLOOKUP($A7,'EV Distribution'!$A$2:$B$22,2,FALSE),0)*('EV Scenarios'!F$2-'EV Scenarios'!F$3)</f>
        <v>0.40533683106910817</v>
      </c>
      <c r="G7" s="2">
        <f>'Pc, Summer, S1'!G7*Main!$B$4+_xlfn.IFNA(VLOOKUP($A7,'EV Distribution'!$A$2:$B$22,2,FALSE),0)*('EV Scenarios'!G$2-'EV Scenarios'!G$3)</f>
        <v>0.40648062082841119</v>
      </c>
      <c r="H7" s="2">
        <f>'Pc, Summer, S1'!H7*Main!$B$4+_xlfn.IFNA(VLOOKUP($A7,'EV Distribution'!$A$2:$B$22,2,FALSE),0)*('EV Scenarios'!H$2-'EV Scenarios'!H$3)</f>
        <v>0.44246239899586537</v>
      </c>
      <c r="I7" s="2">
        <f>'Pc, Summer, S1'!I7*Main!$B$4+_xlfn.IFNA(VLOOKUP($A7,'EV Distribution'!$A$2:$B$22,2,FALSE),0)*('EV Scenarios'!I$2-'EV Scenarios'!I$3)</f>
        <v>0.55620476480360315</v>
      </c>
      <c r="J7" s="2">
        <f>'Pc, Summer, S1'!J7*Main!$B$4+_xlfn.IFNA(VLOOKUP($A7,'EV Distribution'!$A$2:$B$22,2,FALSE),0)*('EV Scenarios'!J$2-'EV Scenarios'!J$3)</f>
        <v>0.5810057156305376</v>
      </c>
      <c r="K7" s="2">
        <f>'Pc, Summer, S1'!K7*Main!$B$4+_xlfn.IFNA(VLOOKUP($A7,'EV Distribution'!$A$2:$B$22,2,FALSE),0)*('EV Scenarios'!K$2-'EV Scenarios'!K$3)</f>
        <v>0.57767584919521564</v>
      </c>
      <c r="L7" s="2">
        <f>'Pc, Summer, S1'!L7*Main!$B$4+_xlfn.IFNA(VLOOKUP($A7,'EV Distribution'!$A$2:$B$22,2,FALSE),0)*('EV Scenarios'!L$2-'EV Scenarios'!L$3)</f>
        <v>0.57909855976816305</v>
      </c>
      <c r="M7" s="2">
        <f>'Pc, Summer, S1'!M7*Main!$B$4+_xlfn.IFNA(VLOOKUP($A7,'EV Distribution'!$A$2:$B$22,2,FALSE),0)*('EV Scenarios'!M$2-'EV Scenarios'!M$3)</f>
        <v>0.61100909273479032</v>
      </c>
      <c r="N7" s="2">
        <f>'Pc, Summer, S1'!N7*Main!$B$4+_xlfn.IFNA(VLOOKUP($A7,'EV Distribution'!$A$2:$B$22,2,FALSE),0)*('EV Scenarios'!N$2-'EV Scenarios'!N$3)</f>
        <v>0.60330331054341413</v>
      </c>
      <c r="O7" s="2">
        <f>'Pc, Summer, S1'!O7*Main!$B$4+_xlfn.IFNA(VLOOKUP($A7,'EV Distribution'!$A$2:$B$22,2,FALSE),0)*('EV Scenarios'!O$2-'EV Scenarios'!O$3)</f>
        <v>0.57692929817631433</v>
      </c>
      <c r="P7" s="2">
        <f>'Pc, Summer, S1'!P7*Main!$B$4+_xlfn.IFNA(VLOOKUP($A7,'EV Distribution'!$A$2:$B$22,2,FALSE),0)*('EV Scenarios'!P$2-'EV Scenarios'!P$3)</f>
        <v>0.54258509583579451</v>
      </c>
      <c r="Q7" s="2">
        <f>'Pc, Summer, S1'!Q7*Main!$B$4+_xlfn.IFNA(VLOOKUP($A7,'EV Distribution'!$A$2:$B$22,2,FALSE),0)*('EV Scenarios'!Q$2-'EV Scenarios'!Q$3)</f>
        <v>0.52338308616361495</v>
      </c>
      <c r="R7" s="2">
        <f>'Pc, Summer, S1'!R7*Main!$B$4+_xlfn.IFNA(VLOOKUP($A7,'EV Distribution'!$A$2:$B$22,2,FALSE),0)*('EV Scenarios'!R$2-'EV Scenarios'!R$3)</f>
        <v>0.54955694200383942</v>
      </c>
      <c r="S7" s="2">
        <f>'Pc, Summer, S1'!S7*Main!$B$4+_xlfn.IFNA(VLOOKUP($A7,'EV Distribution'!$A$2:$B$22,2,FALSE),0)*('EV Scenarios'!S$2-'EV Scenarios'!S$3)</f>
        <v>0.53278582619610171</v>
      </c>
      <c r="T7" s="2">
        <f>'Pc, Summer, S1'!T7*Main!$B$4+_xlfn.IFNA(VLOOKUP($A7,'EV Distribution'!$A$2:$B$22,2,FALSE),0)*('EV Scenarios'!T$2-'EV Scenarios'!T$3)</f>
        <v>0.50192368037507384</v>
      </c>
      <c r="U7" s="2">
        <f>'Pc, Summer, S1'!U7*Main!$B$4+_xlfn.IFNA(VLOOKUP($A7,'EV Distribution'!$A$2:$B$22,2,FALSE),0)*('EV Scenarios'!U$2-'EV Scenarios'!U$3)</f>
        <v>0.50766010919964566</v>
      </c>
      <c r="V7" s="2">
        <f>'Pc, Summer, S1'!V7*Main!$B$4+_xlfn.IFNA(VLOOKUP($A7,'EV Distribution'!$A$2:$B$22,2,FALSE),0)*('EV Scenarios'!V$2-'EV Scenarios'!V$3)</f>
        <v>0.5292932315785589</v>
      </c>
      <c r="W7" s="2">
        <f>'Pc, Summer, S1'!W7*Main!$B$4+_xlfn.IFNA(VLOOKUP($A7,'EV Distribution'!$A$2:$B$22,2,FALSE),0)*('EV Scenarios'!W$2-'EV Scenarios'!W$3)</f>
        <v>0.48385820920702899</v>
      </c>
      <c r="X7" s="2">
        <f>'Pc, Summer, S1'!X7*Main!$B$4+_xlfn.IFNA(VLOOKUP($A7,'EV Distribution'!$A$2:$B$22,2,FALSE),0)*('EV Scenarios'!X$2-'EV Scenarios'!X$3)</f>
        <v>0.44407987920850567</v>
      </c>
      <c r="Y7" s="2">
        <f>'Pc, Summer, S1'!Y7*Main!$B$4+_xlfn.IFNA(VLOOKUP($A7,'EV Distribution'!$A$2:$B$22,2,FALSE),0)*('EV Scenarios'!Y$2-'EV Scenarios'!Y$3)</f>
        <v>0.44121014552569404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0.21758822445363266</v>
      </c>
      <c r="C8" s="2">
        <f>'Pc, Summer, S1'!C8*Main!$B$4+_xlfn.IFNA(VLOOKUP($A8,'EV Distribution'!$A$2:$B$22,2,FALSE),0)*('EV Scenarios'!C$2-'EV Scenarios'!C$3)</f>
        <v>0.19519983734494983</v>
      </c>
      <c r="D8" s="2">
        <f>'Pc, Summer, S1'!D8*Main!$B$4+_xlfn.IFNA(VLOOKUP($A8,'EV Distribution'!$A$2:$B$22,2,FALSE),0)*('EV Scenarios'!D$2-'EV Scenarios'!D$3)</f>
        <v>0.19130776927052573</v>
      </c>
      <c r="E8" s="2">
        <f>'Pc, Summer, S1'!E8*Main!$B$4+_xlfn.IFNA(VLOOKUP($A8,'EV Distribution'!$A$2:$B$22,2,FALSE),0)*('EV Scenarios'!E$2-'EV Scenarios'!E$3)</f>
        <v>0.19555918059657418</v>
      </c>
      <c r="F8" s="2">
        <f>'Pc, Summer, S1'!F8*Main!$B$4+_xlfn.IFNA(VLOOKUP($A8,'EV Distribution'!$A$2:$B$22,2,FALSE),0)*('EV Scenarios'!F$2-'EV Scenarios'!F$3)</f>
        <v>0.18999552144861195</v>
      </c>
      <c r="G8" s="2">
        <f>'Pc, Summer, S1'!G8*Main!$B$4+_xlfn.IFNA(VLOOKUP($A8,'EV Distribution'!$A$2:$B$22,2,FALSE),0)*('EV Scenarios'!G$2-'EV Scenarios'!G$3)</f>
        <v>0.20718238710868278</v>
      </c>
      <c r="H8" s="2">
        <f>'Pc, Summer, S1'!H8*Main!$B$4+_xlfn.IFNA(VLOOKUP($A8,'EV Distribution'!$A$2:$B$22,2,FALSE),0)*('EV Scenarios'!H$2-'EV Scenarios'!H$3)</f>
        <v>0.26752950841701123</v>
      </c>
      <c r="I8" s="2">
        <f>'Pc, Summer, S1'!I8*Main!$B$4+_xlfn.IFNA(VLOOKUP($A8,'EV Distribution'!$A$2:$B$22,2,FALSE),0)*('EV Scenarios'!I$2-'EV Scenarios'!I$3)</f>
        <v>0.30503501181334913</v>
      </c>
      <c r="J8" s="2">
        <f>'Pc, Summer, S1'!J8*Main!$B$4+_xlfn.IFNA(VLOOKUP($A8,'EV Distribution'!$A$2:$B$22,2,FALSE),0)*('EV Scenarios'!J$2-'EV Scenarios'!J$3)</f>
        <v>0.35175076450826942</v>
      </c>
      <c r="K8" s="2">
        <f>'Pc, Summer, S1'!K8*Main!$B$4+_xlfn.IFNA(VLOOKUP($A8,'EV Distribution'!$A$2:$B$22,2,FALSE),0)*('EV Scenarios'!K$2-'EV Scenarios'!K$3)</f>
        <v>0.37068889246160669</v>
      </c>
      <c r="L8" s="2">
        <f>'Pc, Summer, S1'!L8*Main!$B$4+_xlfn.IFNA(VLOOKUP($A8,'EV Distribution'!$A$2:$B$22,2,FALSE),0)*('EV Scenarios'!L$2-'EV Scenarios'!L$3)</f>
        <v>0.36901637762108691</v>
      </c>
      <c r="M8" s="2">
        <f>'Pc, Summer, S1'!M8*Main!$B$4+_xlfn.IFNA(VLOOKUP($A8,'EV Distribution'!$A$2:$B$22,2,FALSE),0)*('EV Scenarios'!M$2-'EV Scenarios'!M$3)</f>
        <v>0.38502283110602487</v>
      </c>
      <c r="N8" s="2">
        <f>'Pc, Summer, S1'!N8*Main!$B$4+_xlfn.IFNA(VLOOKUP($A8,'EV Distribution'!$A$2:$B$22,2,FALSE),0)*('EV Scenarios'!N$2-'EV Scenarios'!N$3)</f>
        <v>0.37423494562167758</v>
      </c>
      <c r="O8" s="2">
        <f>'Pc, Summer, S1'!O8*Main!$B$4+_xlfn.IFNA(VLOOKUP($A8,'EV Distribution'!$A$2:$B$22,2,FALSE),0)*('EV Scenarios'!O$2-'EV Scenarios'!O$3)</f>
        <v>0.38223341885705853</v>
      </c>
      <c r="P8" s="2">
        <f>'Pc, Summer, S1'!P8*Main!$B$4+_xlfn.IFNA(VLOOKUP($A8,'EV Distribution'!$A$2:$B$22,2,FALSE),0)*('EV Scenarios'!P$2-'EV Scenarios'!P$3)</f>
        <v>0.37599943103957478</v>
      </c>
      <c r="Q8" s="2">
        <f>'Pc, Summer, S1'!Q8*Main!$B$4+_xlfn.IFNA(VLOOKUP($A8,'EV Distribution'!$A$2:$B$22,2,FALSE),0)*('EV Scenarios'!Q$2-'EV Scenarios'!Q$3)</f>
        <v>0.35035986392498525</v>
      </c>
      <c r="R8" s="2">
        <f>'Pc, Summer, S1'!R8*Main!$B$4+_xlfn.IFNA(VLOOKUP($A8,'EV Distribution'!$A$2:$B$22,2,FALSE),0)*('EV Scenarios'!R$2-'EV Scenarios'!R$3)</f>
        <v>0.3556646915608388</v>
      </c>
      <c r="S8" s="2">
        <f>'Pc, Summer, S1'!S8*Main!$B$4+_xlfn.IFNA(VLOOKUP($A8,'EV Distribution'!$A$2:$B$22,2,FALSE),0)*('EV Scenarios'!S$2-'EV Scenarios'!S$3)</f>
        <v>0.34206268779533372</v>
      </c>
      <c r="T8" s="2">
        <f>'Pc, Summer, S1'!T8*Main!$B$4+_xlfn.IFNA(VLOOKUP($A8,'EV Distribution'!$A$2:$B$22,2,FALSE),0)*('EV Scenarios'!T$2-'EV Scenarios'!T$3)</f>
        <v>0.34046315265062022</v>
      </c>
      <c r="U8" s="2">
        <f>'Pc, Summer, S1'!U8*Main!$B$4+_xlfn.IFNA(VLOOKUP($A8,'EV Distribution'!$A$2:$B$22,2,FALSE),0)*('EV Scenarios'!U$2-'EV Scenarios'!U$3)</f>
        <v>0.34328672323538106</v>
      </c>
      <c r="V8" s="2">
        <f>'Pc, Summer, S1'!V8*Main!$B$4+_xlfn.IFNA(VLOOKUP($A8,'EV Distribution'!$A$2:$B$22,2,FALSE),0)*('EV Scenarios'!V$2-'EV Scenarios'!V$3)</f>
        <v>0.34711817409923218</v>
      </c>
      <c r="W8" s="2">
        <f>'Pc, Summer, S1'!W8*Main!$B$4+_xlfn.IFNA(VLOOKUP($A8,'EV Distribution'!$A$2:$B$22,2,FALSE),0)*('EV Scenarios'!W$2-'EV Scenarios'!W$3)</f>
        <v>0.29254331283225049</v>
      </c>
      <c r="X8" s="2">
        <f>'Pc, Summer, S1'!X8*Main!$B$4+_xlfn.IFNA(VLOOKUP($A8,'EV Distribution'!$A$2:$B$22,2,FALSE),0)*('EV Scenarios'!X$2-'EV Scenarios'!X$3)</f>
        <v>0.27843881980950974</v>
      </c>
      <c r="Y8" s="2">
        <f>'Pc, Summer, S1'!Y8*Main!$B$4+_xlfn.IFNA(VLOOKUP($A8,'EV Distribution'!$A$2:$B$22,2,FALSE),0)*('EV Scenarios'!Y$2-'EV Scenarios'!Y$3)</f>
        <v>0.23885405581807442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1.7951711825056957</v>
      </c>
      <c r="C9" s="2">
        <f>'Pc, Summer, S1'!C9*Main!$B$4+_xlfn.IFNA(VLOOKUP($A9,'EV Distribution'!$A$2:$B$22,2,FALSE),0)*('EV Scenarios'!C$2-'EV Scenarios'!C$3)</f>
        <v>1.8677232174148453</v>
      </c>
      <c r="D9" s="2">
        <f>'Pc, Summer, S1'!D9*Main!$B$4+_xlfn.IFNA(VLOOKUP($A9,'EV Distribution'!$A$2:$B$22,2,FALSE),0)*('EV Scenarios'!D$2-'EV Scenarios'!D$3)</f>
        <v>1.9377820623347537</v>
      </c>
      <c r="E9" s="2">
        <f>'Pc, Summer, S1'!E9*Main!$B$4+_xlfn.IFNA(VLOOKUP($A9,'EV Distribution'!$A$2:$B$22,2,FALSE),0)*('EV Scenarios'!E$2-'EV Scenarios'!E$3)</f>
        <v>2.0428863473810224</v>
      </c>
      <c r="F9" s="2">
        <f>'Pc, Summer, S1'!F9*Main!$B$4+_xlfn.IFNA(VLOOKUP($A9,'EV Distribution'!$A$2:$B$22,2,FALSE),0)*('EV Scenarios'!F$2-'EV Scenarios'!F$3)</f>
        <v>2.1453825147754761</v>
      </c>
      <c r="G9" s="2">
        <f>'Pc, Summer, S1'!G9*Main!$B$4+_xlfn.IFNA(VLOOKUP($A9,'EV Distribution'!$A$2:$B$22,2,FALSE),0)*('EV Scenarios'!G$2-'EV Scenarios'!G$3)</f>
        <v>2.2333351361154472</v>
      </c>
      <c r="H9" s="2">
        <f>'Pc, Summer, S1'!H9*Main!$B$4+_xlfn.IFNA(VLOOKUP($A9,'EV Distribution'!$A$2:$B$22,2,FALSE),0)*('EV Scenarios'!H$2-'EV Scenarios'!H$3)</f>
        <v>2.2945365024312294</v>
      </c>
      <c r="I9" s="2">
        <f>'Pc, Summer, S1'!I9*Main!$B$4+_xlfn.IFNA(VLOOKUP($A9,'EV Distribution'!$A$2:$B$22,2,FALSE),0)*('EV Scenarios'!I$2-'EV Scenarios'!I$3)</f>
        <v>2.2270005025314319</v>
      </c>
      <c r="J9" s="2">
        <f>'Pc, Summer, S1'!J9*Main!$B$4+_xlfn.IFNA(VLOOKUP($A9,'EV Distribution'!$A$2:$B$22,2,FALSE),0)*('EV Scenarios'!J$2-'EV Scenarios'!J$3)</f>
        <v>2.03167985274801</v>
      </c>
      <c r="K9" s="2">
        <f>'Pc, Summer, S1'!K9*Main!$B$4+_xlfn.IFNA(VLOOKUP($A9,'EV Distribution'!$A$2:$B$22,2,FALSE),0)*('EV Scenarios'!K$2-'EV Scenarios'!K$3)</f>
        <v>2.9362138031038167</v>
      </c>
      <c r="L9" s="2">
        <f>'Pc, Summer, S1'!L9*Main!$B$4+_xlfn.IFNA(VLOOKUP($A9,'EV Distribution'!$A$2:$B$22,2,FALSE),0)*('EV Scenarios'!L$2-'EV Scenarios'!L$3)</f>
        <v>2.8972735508923293</v>
      </c>
      <c r="M9" s="2">
        <f>'Pc, Summer, S1'!M9*Main!$B$4+_xlfn.IFNA(VLOOKUP($A9,'EV Distribution'!$A$2:$B$22,2,FALSE),0)*('EV Scenarios'!M$2-'EV Scenarios'!M$3)</f>
        <v>2.8164392861608016</v>
      </c>
      <c r="N9" s="2">
        <f>'Pc, Summer, S1'!N9*Main!$B$4+_xlfn.IFNA(VLOOKUP($A9,'EV Distribution'!$A$2:$B$22,2,FALSE),0)*('EV Scenarios'!N$2-'EV Scenarios'!N$3)</f>
        <v>2.6456735650454957</v>
      </c>
      <c r="O9" s="2">
        <f>'Pc, Summer, S1'!O9*Main!$B$4+_xlfn.IFNA(VLOOKUP($A9,'EV Distribution'!$A$2:$B$22,2,FALSE),0)*('EV Scenarios'!O$2-'EV Scenarios'!O$3)</f>
        <v>2.5136362003909656</v>
      </c>
      <c r="P9" s="2">
        <f>'Pc, Summer, S1'!P9*Main!$B$4+_xlfn.IFNA(VLOOKUP($A9,'EV Distribution'!$A$2:$B$22,2,FALSE),0)*('EV Scenarios'!P$2-'EV Scenarios'!P$3)</f>
        <v>2.403645002775785</v>
      </c>
      <c r="Q9" s="2">
        <f>'Pc, Summer, S1'!Q9*Main!$B$4+_xlfn.IFNA(VLOOKUP($A9,'EV Distribution'!$A$2:$B$22,2,FALSE),0)*('EV Scenarios'!Q$2-'EV Scenarios'!Q$3)</f>
        <v>2.2706295482360841</v>
      </c>
      <c r="R9" s="2">
        <f>'Pc, Summer, S1'!R9*Main!$B$4+_xlfn.IFNA(VLOOKUP($A9,'EV Distribution'!$A$2:$B$22,2,FALSE),0)*('EV Scenarios'!R$2-'EV Scenarios'!R$3)</f>
        <v>2.1923889962309793</v>
      </c>
      <c r="S9" s="2">
        <f>'Pc, Summer, S1'!S9*Main!$B$4+_xlfn.IFNA(VLOOKUP($A9,'EV Distribution'!$A$2:$B$22,2,FALSE),0)*('EV Scenarios'!S$2-'EV Scenarios'!S$3)</f>
        <v>2.1156689505105053</v>
      </c>
      <c r="T9" s="2">
        <f>'Pc, Summer, S1'!T9*Main!$B$4+_xlfn.IFNA(VLOOKUP($A9,'EV Distribution'!$A$2:$B$22,2,FALSE),0)*('EV Scenarios'!T$2-'EV Scenarios'!T$3)</f>
        <v>1.3762239557210361</v>
      </c>
      <c r="U9" s="2">
        <f>'Pc, Summer, S1'!U9*Main!$B$4+_xlfn.IFNA(VLOOKUP($A9,'EV Distribution'!$A$2:$B$22,2,FALSE),0)*('EV Scenarios'!U$2-'EV Scenarios'!U$3)</f>
        <v>1.4429490746807581</v>
      </c>
      <c r="V9" s="2">
        <f>'Pc, Summer, S1'!V9*Main!$B$4+_xlfn.IFNA(VLOOKUP($A9,'EV Distribution'!$A$2:$B$22,2,FALSE),0)*('EV Scenarios'!V$2-'EV Scenarios'!V$3)</f>
        <v>1.4991772010994149</v>
      </c>
      <c r="W9" s="2">
        <f>'Pc, Summer, S1'!W9*Main!$B$4+_xlfn.IFNA(VLOOKUP($A9,'EV Distribution'!$A$2:$B$22,2,FALSE),0)*('EV Scenarios'!W$2-'EV Scenarios'!W$3)</f>
        <v>1.5343191850933815</v>
      </c>
      <c r="X9" s="2">
        <f>'Pc, Summer, S1'!X9*Main!$B$4+_xlfn.IFNA(VLOOKUP($A9,'EV Distribution'!$A$2:$B$22,2,FALSE),0)*('EV Scenarios'!X$2-'EV Scenarios'!X$3)</f>
        <v>1.5989089641239835</v>
      </c>
      <c r="Y9" s="2">
        <f>'Pc, Summer, S1'!Y9*Main!$B$4+_xlfn.IFNA(VLOOKUP($A9,'EV Distribution'!$A$2:$B$22,2,FALSE),0)*('EV Scenarios'!Y$2-'EV Scenarios'!Y$3)</f>
        <v>1.7086208957507099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1.7897184637741541</v>
      </c>
      <c r="C10" s="2">
        <f>'Pc, Summer, S1'!C10*Main!$B$4+_xlfn.IFNA(VLOOKUP($A10,'EV Distribution'!$A$2:$B$22,2,FALSE),0)*('EV Scenarios'!C$2-'EV Scenarios'!C$3)</f>
        <v>1.8607953501304388</v>
      </c>
      <c r="D10" s="2">
        <f>'Pc, Summer, S1'!D10*Main!$B$4+_xlfn.IFNA(VLOOKUP($A10,'EV Distribution'!$A$2:$B$22,2,FALSE),0)*('EV Scenarios'!D$2-'EV Scenarios'!D$3)</f>
        <v>1.9317503331926982</v>
      </c>
      <c r="E10" s="2">
        <f>'Pc, Summer, S1'!E10*Main!$B$4+_xlfn.IFNA(VLOOKUP($A10,'EV Distribution'!$A$2:$B$22,2,FALSE),0)*('EV Scenarios'!E$2-'EV Scenarios'!E$3)</f>
        <v>2.0303220032803138</v>
      </c>
      <c r="F10" s="2">
        <f>'Pc, Summer, S1'!F10*Main!$B$4+_xlfn.IFNA(VLOOKUP($A10,'EV Distribution'!$A$2:$B$22,2,FALSE),0)*('EV Scenarios'!F$2-'EV Scenarios'!F$3)</f>
        <v>2.130809171080851</v>
      </c>
      <c r="G10" s="2">
        <f>'Pc, Summer, S1'!G10*Main!$B$4+_xlfn.IFNA(VLOOKUP($A10,'EV Distribution'!$A$2:$B$22,2,FALSE),0)*('EV Scenarios'!G$2-'EV Scenarios'!G$3)</f>
        <v>2.2054380655676034</v>
      </c>
      <c r="H10" s="2">
        <f>'Pc, Summer, S1'!H10*Main!$B$4+_xlfn.IFNA(VLOOKUP($A10,'EV Distribution'!$A$2:$B$22,2,FALSE),0)*('EV Scenarios'!H$2-'EV Scenarios'!H$3)</f>
        <v>2.171918615027213</v>
      </c>
      <c r="I10" s="2">
        <f>'Pc, Summer, S1'!I10*Main!$B$4+_xlfn.IFNA(VLOOKUP($A10,'EV Distribution'!$A$2:$B$22,2,FALSE),0)*('EV Scenarios'!I$2-'EV Scenarios'!I$3)</f>
        <v>2.0679581126909121</v>
      </c>
      <c r="J10" s="2">
        <f>'Pc, Summer, S1'!J10*Main!$B$4+_xlfn.IFNA(VLOOKUP($A10,'EV Distribution'!$A$2:$B$22,2,FALSE),0)*('EV Scenarios'!J$2-'EV Scenarios'!J$3)</f>
        <v>1.8340560361133378</v>
      </c>
      <c r="K10" s="2">
        <f>'Pc, Summer, S1'!K10*Main!$B$4+_xlfn.IFNA(VLOOKUP($A10,'EV Distribution'!$A$2:$B$22,2,FALSE),0)*('EV Scenarios'!K$2-'EV Scenarios'!K$3)</f>
        <v>2.7471226348005087</v>
      </c>
      <c r="L10" s="2">
        <f>'Pc, Summer, S1'!L10*Main!$B$4+_xlfn.IFNA(VLOOKUP($A10,'EV Distribution'!$A$2:$B$22,2,FALSE),0)*('EV Scenarios'!L$2-'EV Scenarios'!L$3)</f>
        <v>2.7076416632668128</v>
      </c>
      <c r="M10" s="2">
        <f>'Pc, Summer, S1'!M10*Main!$B$4+_xlfn.IFNA(VLOOKUP($A10,'EV Distribution'!$A$2:$B$22,2,FALSE),0)*('EV Scenarios'!M$2-'EV Scenarios'!M$3)</f>
        <v>2.6226365569449128</v>
      </c>
      <c r="N10" s="2">
        <f>'Pc, Summer, S1'!N10*Main!$B$4+_xlfn.IFNA(VLOOKUP($A10,'EV Distribution'!$A$2:$B$22,2,FALSE),0)*('EV Scenarios'!N$2-'EV Scenarios'!N$3)</f>
        <v>2.4606655730564229</v>
      </c>
      <c r="O10" s="2">
        <f>'Pc, Summer, S1'!O10*Main!$B$4+_xlfn.IFNA(VLOOKUP($A10,'EV Distribution'!$A$2:$B$22,2,FALSE),0)*('EV Scenarios'!O$2-'EV Scenarios'!O$3)</f>
        <v>2.3503250496600145</v>
      </c>
      <c r="P10" s="2">
        <f>'Pc, Summer, S1'!P10*Main!$B$4+_xlfn.IFNA(VLOOKUP($A10,'EV Distribution'!$A$2:$B$22,2,FALSE),0)*('EV Scenarios'!P$2-'EV Scenarios'!P$3)</f>
        <v>2.2761461137105163</v>
      </c>
      <c r="Q10" s="2">
        <f>'Pc, Summer, S1'!Q10*Main!$B$4+_xlfn.IFNA(VLOOKUP($A10,'EV Distribution'!$A$2:$B$22,2,FALSE),0)*('EV Scenarios'!Q$2-'EV Scenarios'!Q$3)</f>
        <v>2.1611602380987538</v>
      </c>
      <c r="R10" s="2">
        <f>'Pc, Summer, S1'!R10*Main!$B$4+_xlfn.IFNA(VLOOKUP($A10,'EV Distribution'!$A$2:$B$22,2,FALSE),0)*('EV Scenarios'!R$2-'EV Scenarios'!R$3)</f>
        <v>2.0972500222572639</v>
      </c>
      <c r="S10" s="2">
        <f>'Pc, Summer, S1'!S10*Main!$B$4+_xlfn.IFNA(VLOOKUP($A10,'EV Distribution'!$A$2:$B$22,2,FALSE),0)*('EV Scenarios'!S$2-'EV Scenarios'!S$3)</f>
        <v>2.0220568539363768</v>
      </c>
      <c r="T10" s="2">
        <f>'Pc, Summer, S1'!T10*Main!$B$4+_xlfn.IFNA(VLOOKUP($A10,'EV Distribution'!$A$2:$B$22,2,FALSE),0)*('EV Scenarios'!T$2-'EV Scenarios'!T$3)</f>
        <v>1.285531499393511</v>
      </c>
      <c r="U10" s="2">
        <f>'Pc, Summer, S1'!U10*Main!$B$4+_xlfn.IFNA(VLOOKUP($A10,'EV Distribution'!$A$2:$B$22,2,FALSE),0)*('EV Scenarios'!U$2-'EV Scenarios'!U$3)</f>
        <v>1.3549153291476808</v>
      </c>
      <c r="V10" s="2">
        <f>'Pc, Summer, S1'!V10*Main!$B$4+_xlfn.IFNA(VLOOKUP($A10,'EV Distribution'!$A$2:$B$22,2,FALSE),0)*('EV Scenarios'!V$2-'EV Scenarios'!V$3)</f>
        <v>1.4276823144706494</v>
      </c>
      <c r="W10" s="2">
        <f>'Pc, Summer, S1'!W10*Main!$B$4+_xlfn.IFNA(VLOOKUP($A10,'EV Distribution'!$A$2:$B$22,2,FALSE),0)*('EV Scenarios'!W$2-'EV Scenarios'!W$3)</f>
        <v>1.4807844286329563</v>
      </c>
      <c r="X10" s="2">
        <f>'Pc, Summer, S1'!X10*Main!$B$4+_xlfn.IFNA(VLOOKUP($A10,'EV Distribution'!$A$2:$B$22,2,FALSE),0)*('EV Scenarios'!X$2-'EV Scenarios'!X$3)</f>
        <v>1.5567993682143557</v>
      </c>
      <c r="Y10" s="2">
        <f>'Pc, Summer, S1'!Y10*Main!$B$4+_xlfn.IFNA(VLOOKUP($A10,'EV Distribution'!$A$2:$B$22,2,FALSE),0)*('EV Scenarios'!Y$2-'EV Scenarios'!Y$3)</f>
        <v>1.6916979349562622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1.8589095660334571</v>
      </c>
      <c r="C11" s="2">
        <f>'Pc, Summer, S1'!C11*Main!$B$4+_xlfn.IFNA(VLOOKUP($A11,'EV Distribution'!$A$2:$B$22,2,FALSE),0)*('EV Scenarios'!C$2-'EV Scenarios'!C$3)</f>
        <v>1.925057879885312</v>
      </c>
      <c r="D11" s="2">
        <f>'Pc, Summer, S1'!D11*Main!$B$4+_xlfn.IFNA(VLOOKUP($A11,'EV Distribution'!$A$2:$B$22,2,FALSE),0)*('EV Scenarios'!D$2-'EV Scenarios'!D$3)</f>
        <v>1.9930812368769866</v>
      </c>
      <c r="E11" s="2">
        <f>'Pc, Summer, S1'!E11*Main!$B$4+_xlfn.IFNA(VLOOKUP($A11,'EV Distribution'!$A$2:$B$22,2,FALSE),0)*('EV Scenarios'!E$2-'EV Scenarios'!E$3)</f>
        <v>2.1011678162971479</v>
      </c>
      <c r="F11" s="2">
        <f>'Pc, Summer, S1'!F11*Main!$B$4+_xlfn.IFNA(VLOOKUP($A11,'EV Distribution'!$A$2:$B$22,2,FALSE),0)*('EV Scenarios'!F$2-'EV Scenarios'!F$3)</f>
        <v>2.1990035561221979</v>
      </c>
      <c r="G11" s="2">
        <f>'Pc, Summer, S1'!G11*Main!$B$4+_xlfn.IFNA(VLOOKUP($A11,'EV Distribution'!$A$2:$B$22,2,FALSE),0)*('EV Scenarios'!G$2-'EV Scenarios'!G$3)</f>
        <v>2.2807693185947739</v>
      </c>
      <c r="H11" s="2">
        <f>'Pc, Summer, S1'!H11*Main!$B$4+_xlfn.IFNA(VLOOKUP($A11,'EV Distribution'!$A$2:$B$22,2,FALSE),0)*('EV Scenarios'!H$2-'EV Scenarios'!H$3)</f>
        <v>2.2833359098441059</v>
      </c>
      <c r="I11" s="2">
        <f>'Pc, Summer, S1'!I11*Main!$B$4+_xlfn.IFNA(VLOOKUP($A11,'EV Distribution'!$A$2:$B$22,2,FALSE),0)*('EV Scenarios'!I$2-'EV Scenarios'!I$3)</f>
        <v>2.2037108997183781</v>
      </c>
      <c r="J11" s="2">
        <f>'Pc, Summer, S1'!J11*Main!$B$4+_xlfn.IFNA(VLOOKUP($A11,'EV Distribution'!$A$2:$B$22,2,FALSE),0)*('EV Scenarios'!J$2-'EV Scenarios'!J$3)</f>
        <v>2.0053309272828592</v>
      </c>
      <c r="K11" s="2">
        <f>'Pc, Summer, S1'!K11*Main!$B$4+_xlfn.IFNA(VLOOKUP($A11,'EV Distribution'!$A$2:$B$22,2,FALSE),0)*('EV Scenarios'!K$2-'EV Scenarios'!K$3)</f>
        <v>2.925335624131578</v>
      </c>
      <c r="L11" s="2">
        <f>'Pc, Summer, S1'!L11*Main!$B$4+_xlfn.IFNA(VLOOKUP($A11,'EV Distribution'!$A$2:$B$22,2,FALSE),0)*('EV Scenarios'!L$2-'EV Scenarios'!L$3)</f>
        <v>2.8664036487954601</v>
      </c>
      <c r="M11" s="2">
        <f>'Pc, Summer, S1'!M11*Main!$B$4+_xlfn.IFNA(VLOOKUP($A11,'EV Distribution'!$A$2:$B$22,2,FALSE),0)*('EV Scenarios'!M$2-'EV Scenarios'!M$3)</f>
        <v>2.7766885871058697</v>
      </c>
      <c r="N11" s="2">
        <f>'Pc, Summer, S1'!N11*Main!$B$4+_xlfn.IFNA(VLOOKUP($A11,'EV Distribution'!$A$2:$B$22,2,FALSE),0)*('EV Scenarios'!N$2-'EV Scenarios'!N$3)</f>
        <v>2.6211566883473267</v>
      </c>
      <c r="O11" s="2">
        <f>'Pc, Summer, S1'!O11*Main!$B$4+_xlfn.IFNA(VLOOKUP($A11,'EV Distribution'!$A$2:$B$22,2,FALSE),0)*('EV Scenarios'!O$2-'EV Scenarios'!O$3)</f>
        <v>2.5030787053378054</v>
      </c>
      <c r="P11" s="2">
        <f>'Pc, Summer, S1'!P11*Main!$B$4+_xlfn.IFNA(VLOOKUP($A11,'EV Distribution'!$A$2:$B$22,2,FALSE),0)*('EV Scenarios'!P$2-'EV Scenarios'!P$3)</f>
        <v>2.4253142194030741</v>
      </c>
      <c r="Q11" s="2">
        <f>'Pc, Summer, S1'!Q11*Main!$B$4+_xlfn.IFNA(VLOOKUP($A11,'EV Distribution'!$A$2:$B$22,2,FALSE),0)*('EV Scenarios'!Q$2-'EV Scenarios'!Q$3)</f>
        <v>2.2828493777546903</v>
      </c>
      <c r="R11" s="2">
        <f>'Pc, Summer, S1'!R11*Main!$B$4+_xlfn.IFNA(VLOOKUP($A11,'EV Distribution'!$A$2:$B$22,2,FALSE),0)*('EV Scenarios'!R$2-'EV Scenarios'!R$3)</f>
        <v>2.2103910262811861</v>
      </c>
      <c r="S11" s="2">
        <f>'Pc, Summer, S1'!S11*Main!$B$4+_xlfn.IFNA(VLOOKUP($A11,'EV Distribution'!$A$2:$B$22,2,FALSE),0)*('EV Scenarios'!S$2-'EV Scenarios'!S$3)</f>
        <v>2.1385503682600624</v>
      </c>
      <c r="T11" s="2">
        <f>'Pc, Summer, S1'!T11*Main!$B$4+_xlfn.IFNA(VLOOKUP($A11,'EV Distribution'!$A$2:$B$22,2,FALSE),0)*('EV Scenarios'!T$2-'EV Scenarios'!T$3)</f>
        <v>1.4076956699118217</v>
      </c>
      <c r="U11" s="2">
        <f>'Pc, Summer, S1'!U11*Main!$B$4+_xlfn.IFNA(VLOOKUP($A11,'EV Distribution'!$A$2:$B$22,2,FALSE),0)*('EV Scenarios'!U$2-'EV Scenarios'!U$3)</f>
        <v>1.4849172437593168</v>
      </c>
      <c r="V11" s="2">
        <f>'Pc, Summer, S1'!V11*Main!$B$4+_xlfn.IFNA(VLOOKUP($A11,'EV Distribution'!$A$2:$B$22,2,FALSE),0)*('EV Scenarios'!V$2-'EV Scenarios'!V$3)</f>
        <v>1.5727872931697042</v>
      </c>
      <c r="W11" s="2">
        <f>'Pc, Summer, S1'!W11*Main!$B$4+_xlfn.IFNA(VLOOKUP($A11,'EV Distribution'!$A$2:$B$22,2,FALSE),0)*('EV Scenarios'!W$2-'EV Scenarios'!W$3)</f>
        <v>1.6087512635414027</v>
      </c>
      <c r="X11" s="2">
        <f>'Pc, Summer, S1'!X11*Main!$B$4+_xlfn.IFNA(VLOOKUP($A11,'EV Distribution'!$A$2:$B$22,2,FALSE),0)*('EV Scenarios'!X$2-'EV Scenarios'!X$3)</f>
        <v>1.6828372345758442</v>
      </c>
      <c r="Y11" s="2">
        <f>'Pc, Summer, S1'!Y11*Main!$B$4+_xlfn.IFNA(VLOOKUP($A11,'EV Distribution'!$A$2:$B$22,2,FALSE),0)*('EV Scenarios'!Y$2-'EV Scenarios'!Y$3)</f>
        <v>1.7770282964078274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1.7220866359906337</v>
      </c>
      <c r="C12" s="2">
        <f>'Pc, Summer, S1'!C12*Main!$B$4+_xlfn.IFNA(VLOOKUP($A12,'EV Distribution'!$A$2:$B$22,2,FALSE),0)*('EV Scenarios'!C$2-'EV Scenarios'!C$3)</f>
        <v>1.7973437131325063</v>
      </c>
      <c r="D12" s="2">
        <f>'Pc, Summer, S1'!D12*Main!$B$4+_xlfn.IFNA(VLOOKUP($A12,'EV Distribution'!$A$2:$B$22,2,FALSE),0)*('EV Scenarios'!D$2-'EV Scenarios'!D$3)</f>
        <v>1.8680195439133125</v>
      </c>
      <c r="E12" s="2">
        <f>'Pc, Summer, S1'!E12*Main!$B$4+_xlfn.IFNA(VLOOKUP($A12,'EV Distribution'!$A$2:$B$22,2,FALSE),0)*('EV Scenarios'!E$2-'EV Scenarios'!E$3)</f>
        <v>1.9724940345118553</v>
      </c>
      <c r="F12" s="2">
        <f>'Pc, Summer, S1'!F12*Main!$B$4+_xlfn.IFNA(VLOOKUP($A12,'EV Distribution'!$A$2:$B$22,2,FALSE),0)*('EV Scenarios'!F$2-'EV Scenarios'!F$3)</f>
        <v>2.0706514851313531</v>
      </c>
      <c r="G12" s="2">
        <f>'Pc, Summer, S1'!G12*Main!$B$4+_xlfn.IFNA(VLOOKUP($A12,'EV Distribution'!$A$2:$B$22,2,FALSE),0)*('EV Scenarios'!G$2-'EV Scenarios'!G$3)</f>
        <v>2.1526607811981409</v>
      </c>
      <c r="H12" s="2">
        <f>'Pc, Summer, S1'!H12*Main!$B$4+_xlfn.IFNA(VLOOKUP($A12,'EV Distribution'!$A$2:$B$22,2,FALSE),0)*('EV Scenarios'!H$2-'EV Scenarios'!H$3)</f>
        <v>2.1316783636612944</v>
      </c>
      <c r="I12" s="2">
        <f>'Pc, Summer, S1'!I12*Main!$B$4+_xlfn.IFNA(VLOOKUP($A12,'EV Distribution'!$A$2:$B$22,2,FALSE),0)*('EV Scenarios'!I$2-'EV Scenarios'!I$3)</f>
        <v>2.0250225786167833</v>
      </c>
      <c r="J12" s="2">
        <f>'Pc, Summer, S1'!J12*Main!$B$4+_xlfn.IFNA(VLOOKUP($A12,'EV Distribution'!$A$2:$B$22,2,FALSE),0)*('EV Scenarios'!J$2-'EV Scenarios'!J$3)</f>
        <v>1.815705813247124</v>
      </c>
      <c r="K12" s="2">
        <f>'Pc, Summer, S1'!K12*Main!$B$4+_xlfn.IFNA(VLOOKUP($A12,'EV Distribution'!$A$2:$B$22,2,FALSE),0)*('EV Scenarios'!K$2-'EV Scenarios'!K$3)</f>
        <v>2.7295280680550866</v>
      </c>
      <c r="L12" s="2">
        <f>'Pc, Summer, S1'!L12*Main!$B$4+_xlfn.IFNA(VLOOKUP($A12,'EV Distribution'!$A$2:$B$22,2,FALSE),0)*('EV Scenarios'!L$2-'EV Scenarios'!L$3)</f>
        <v>2.6824385918329674</v>
      </c>
      <c r="M12" s="2">
        <f>'Pc, Summer, S1'!M12*Main!$B$4+_xlfn.IFNA(VLOOKUP($A12,'EV Distribution'!$A$2:$B$22,2,FALSE),0)*('EV Scenarios'!M$2-'EV Scenarios'!M$3)</f>
        <v>2.5847989603707839</v>
      </c>
      <c r="N12" s="2">
        <f>'Pc, Summer, S1'!N12*Main!$B$4+_xlfn.IFNA(VLOOKUP($A12,'EV Distribution'!$A$2:$B$22,2,FALSE),0)*('EV Scenarios'!N$2-'EV Scenarios'!N$3)</f>
        <v>2.4151074708340365</v>
      </c>
      <c r="O12" s="2">
        <f>'Pc, Summer, S1'!O12*Main!$B$4+_xlfn.IFNA(VLOOKUP($A12,'EV Distribution'!$A$2:$B$22,2,FALSE),0)*('EV Scenarios'!O$2-'EV Scenarios'!O$3)</f>
        <v>2.3032530806331395</v>
      </c>
      <c r="P12" s="2">
        <f>'Pc, Summer, S1'!P12*Main!$B$4+_xlfn.IFNA(VLOOKUP($A12,'EV Distribution'!$A$2:$B$22,2,FALSE),0)*('EV Scenarios'!P$2-'EV Scenarios'!P$3)</f>
        <v>2.2275847650690515</v>
      </c>
      <c r="Q12" s="2">
        <f>'Pc, Summer, S1'!Q12*Main!$B$4+_xlfn.IFNA(VLOOKUP($A12,'EV Distribution'!$A$2:$B$22,2,FALSE),0)*('EV Scenarios'!Q$2-'EV Scenarios'!Q$3)</f>
        <v>2.1013176682154109</v>
      </c>
      <c r="R12" s="2">
        <f>'Pc, Summer, S1'!R12*Main!$B$4+_xlfn.IFNA(VLOOKUP($A12,'EV Distribution'!$A$2:$B$22,2,FALSE),0)*('EV Scenarios'!R$2-'EV Scenarios'!R$3)</f>
        <v>2.0362736956919951</v>
      </c>
      <c r="S12" s="2">
        <f>'Pc, Summer, S1'!S12*Main!$B$4+_xlfn.IFNA(VLOOKUP($A12,'EV Distribution'!$A$2:$B$22,2,FALSE),0)*('EV Scenarios'!S$2-'EV Scenarios'!S$3)</f>
        <v>1.9718894995728209</v>
      </c>
      <c r="T12" s="2">
        <f>'Pc, Summer, S1'!T12*Main!$B$4+_xlfn.IFNA(VLOOKUP($A12,'EV Distribution'!$A$2:$B$22,2,FALSE),0)*('EV Scenarios'!T$2-'EV Scenarios'!T$3)</f>
        <v>1.2403974630305459</v>
      </c>
      <c r="U12" s="2">
        <f>'Pc, Summer, S1'!U12*Main!$B$4+_xlfn.IFNA(VLOOKUP($A12,'EV Distribution'!$A$2:$B$22,2,FALSE),0)*('EV Scenarios'!U$2-'EV Scenarios'!U$3)</f>
        <v>1.3028099137607936</v>
      </c>
      <c r="V12" s="2">
        <f>'Pc, Summer, S1'!V12*Main!$B$4+_xlfn.IFNA(VLOOKUP($A12,'EV Distribution'!$A$2:$B$22,2,FALSE),0)*('EV Scenarios'!V$2-'EV Scenarios'!V$3)</f>
        <v>1.3796995806401708</v>
      </c>
      <c r="W12" s="2">
        <f>'Pc, Summer, S1'!W12*Main!$B$4+_xlfn.IFNA(VLOOKUP($A12,'EV Distribution'!$A$2:$B$22,2,FALSE),0)*('EV Scenarios'!W$2-'EV Scenarios'!W$3)</f>
        <v>1.430568741686707</v>
      </c>
      <c r="X12" s="2">
        <f>'Pc, Summer, S1'!X12*Main!$B$4+_xlfn.IFNA(VLOOKUP($A12,'EV Distribution'!$A$2:$B$22,2,FALSE),0)*('EV Scenarios'!X$2-'EV Scenarios'!X$3)</f>
        <v>1.5232594491727136</v>
      </c>
      <c r="Y12" s="2">
        <f>'Pc, Summer, S1'!Y12*Main!$B$4+_xlfn.IFNA(VLOOKUP($A12,'EV Distribution'!$A$2:$B$22,2,FALSE),0)*('EV Scenarios'!Y$2-'EV Scenarios'!Y$3)</f>
        <v>1.6369916588930609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2.0753217299067588</v>
      </c>
      <c r="C13" s="2">
        <f>'Pc, Summer, S1'!C13*Main!$B$4+_xlfn.IFNA(VLOOKUP($A13,'EV Distribution'!$A$2:$B$22,2,FALSE),0)*('EV Scenarios'!C$2-'EV Scenarios'!C$3)</f>
        <v>2.1633390044792282</v>
      </c>
      <c r="D13" s="2">
        <f>'Pc, Summer, S1'!D13*Main!$B$4+_xlfn.IFNA(VLOOKUP($A13,'EV Distribution'!$A$2:$B$22,2,FALSE),0)*('EV Scenarios'!D$2-'EV Scenarios'!D$3)</f>
        <v>2.2684529693415465</v>
      </c>
      <c r="E13" s="2">
        <f>'Pc, Summer, S1'!E13*Main!$B$4+_xlfn.IFNA(VLOOKUP($A13,'EV Distribution'!$A$2:$B$22,2,FALSE),0)*('EV Scenarios'!E$2-'EV Scenarios'!E$3)</f>
        <v>2.3334508440216015</v>
      </c>
      <c r="F13" s="2">
        <f>'Pc, Summer, S1'!F13*Main!$B$4+_xlfn.IFNA(VLOOKUP($A13,'EV Distribution'!$A$2:$B$22,2,FALSE),0)*('EV Scenarios'!F$2-'EV Scenarios'!F$3)</f>
        <v>2.4251653166434619</v>
      </c>
      <c r="G13" s="2">
        <f>'Pc, Summer, S1'!G13*Main!$B$4+_xlfn.IFNA(VLOOKUP($A13,'EV Distribution'!$A$2:$B$22,2,FALSE),0)*('EV Scenarios'!G$2-'EV Scenarios'!G$3)</f>
        <v>2.4882563594246618</v>
      </c>
      <c r="H13" s="2">
        <f>'Pc, Summer, S1'!H13*Main!$B$4+_xlfn.IFNA(VLOOKUP($A13,'EV Distribution'!$A$2:$B$22,2,FALSE),0)*('EV Scenarios'!H$2-'EV Scenarios'!H$3)</f>
        <v>2.4622504233925411</v>
      </c>
      <c r="I13" s="2">
        <f>'Pc, Summer, S1'!I13*Main!$B$4+_xlfn.IFNA(VLOOKUP($A13,'EV Distribution'!$A$2:$B$22,2,FALSE),0)*('EV Scenarios'!I$2-'EV Scenarios'!I$3)</f>
        <v>2.3765035168920345</v>
      </c>
      <c r="J13" s="2">
        <f>'Pc, Summer, S1'!J13*Main!$B$4+_xlfn.IFNA(VLOOKUP($A13,'EV Distribution'!$A$2:$B$22,2,FALSE),0)*('EV Scenarios'!J$2-'EV Scenarios'!J$3)</f>
        <v>2.1110808927288134</v>
      </c>
      <c r="K13" s="2">
        <f>'Pc, Summer, S1'!K13*Main!$B$4+_xlfn.IFNA(VLOOKUP($A13,'EV Distribution'!$A$2:$B$22,2,FALSE),0)*('EV Scenarios'!K$2-'EV Scenarios'!K$3)</f>
        <v>2.9290492052745196</v>
      </c>
      <c r="L13" s="2">
        <f>'Pc, Summer, S1'!L13*Main!$B$4+_xlfn.IFNA(VLOOKUP($A13,'EV Distribution'!$A$2:$B$22,2,FALSE),0)*('EV Scenarios'!L$2-'EV Scenarios'!L$3)</f>
        <v>2.991629713362796</v>
      </c>
      <c r="M13" s="2">
        <f>'Pc, Summer, S1'!M13*Main!$B$4+_xlfn.IFNA(VLOOKUP($A13,'EV Distribution'!$A$2:$B$22,2,FALSE),0)*('EV Scenarios'!M$2-'EV Scenarios'!M$3)</f>
        <v>2.9337441666983093</v>
      </c>
      <c r="N13" s="2">
        <f>'Pc, Summer, S1'!N13*Main!$B$4+_xlfn.IFNA(VLOOKUP($A13,'EV Distribution'!$A$2:$B$22,2,FALSE),0)*('EV Scenarios'!N$2-'EV Scenarios'!N$3)</f>
        <v>2.7647709870035584</v>
      </c>
      <c r="O13" s="2">
        <f>'Pc, Summer, S1'!O13*Main!$B$4+_xlfn.IFNA(VLOOKUP($A13,'EV Distribution'!$A$2:$B$22,2,FALSE),0)*('EV Scenarios'!O$2-'EV Scenarios'!O$3)</f>
        <v>2.6734610545330213</v>
      </c>
      <c r="P13" s="2">
        <f>'Pc, Summer, S1'!P13*Main!$B$4+_xlfn.IFNA(VLOOKUP($A13,'EV Distribution'!$A$2:$B$22,2,FALSE),0)*('EV Scenarios'!P$2-'EV Scenarios'!P$3)</f>
        <v>2.50646807882422</v>
      </c>
      <c r="Q13" s="2">
        <f>'Pc, Summer, S1'!Q13*Main!$B$4+_xlfn.IFNA(VLOOKUP($A13,'EV Distribution'!$A$2:$B$22,2,FALSE),0)*('EV Scenarios'!Q$2-'EV Scenarios'!Q$3)</f>
        <v>2.5110945400405731</v>
      </c>
      <c r="R13" s="2">
        <f>'Pc, Summer, S1'!R13*Main!$B$4+_xlfn.IFNA(VLOOKUP($A13,'EV Distribution'!$A$2:$B$22,2,FALSE),0)*('EV Scenarios'!R$2-'EV Scenarios'!R$3)</f>
        <v>2.4027806739849664</v>
      </c>
      <c r="S13" s="2">
        <f>'Pc, Summer, S1'!S13*Main!$B$4+_xlfn.IFNA(VLOOKUP($A13,'EV Distribution'!$A$2:$B$22,2,FALSE),0)*('EV Scenarios'!S$2-'EV Scenarios'!S$3)</f>
        <v>2.3194042432600623</v>
      </c>
      <c r="T13" s="2">
        <f>'Pc, Summer, S1'!T13*Main!$B$4+_xlfn.IFNA(VLOOKUP($A13,'EV Distribution'!$A$2:$B$22,2,FALSE),0)*('EV Scenarios'!T$2-'EV Scenarios'!T$3)</f>
        <v>1.5876790702366887</v>
      </c>
      <c r="U13" s="2">
        <f>'Pc, Summer, S1'!U13*Main!$B$4+_xlfn.IFNA(VLOOKUP($A13,'EV Distribution'!$A$2:$B$22,2,FALSE),0)*('EV Scenarios'!U$2-'EV Scenarios'!U$3)</f>
        <v>1.6904093477167887</v>
      </c>
      <c r="V13" s="2">
        <f>'Pc, Summer, S1'!V13*Main!$B$4+_xlfn.IFNA(VLOOKUP($A13,'EV Distribution'!$A$2:$B$22,2,FALSE),0)*('EV Scenarios'!V$2-'EV Scenarios'!V$3)</f>
        <v>1.8037354818141225</v>
      </c>
      <c r="W13" s="2">
        <f>'Pc, Summer, S1'!W13*Main!$B$4+_xlfn.IFNA(VLOOKUP($A13,'EV Distribution'!$A$2:$B$22,2,FALSE),0)*('EV Scenarios'!W$2-'EV Scenarios'!W$3)</f>
        <v>1.8629972657933225</v>
      </c>
      <c r="X13" s="2">
        <f>'Pc, Summer, S1'!X13*Main!$B$4+_xlfn.IFNA(VLOOKUP($A13,'EV Distribution'!$A$2:$B$22,2,FALSE),0)*('EV Scenarios'!X$2-'EV Scenarios'!X$3)</f>
        <v>1.9600228224376282</v>
      </c>
      <c r="Y13" s="2">
        <f>'Pc, Summer, S1'!Y13*Main!$B$4+_xlfn.IFNA(VLOOKUP($A13,'EV Distribution'!$A$2:$B$22,2,FALSE),0)*('EV Scenarios'!Y$2-'EV Scenarios'!Y$3)</f>
        <v>2.0927234234751637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2.4229345927980761</v>
      </c>
      <c r="C14" s="2">
        <f>'Pc, Summer, S1'!C14*Main!$B$4+_xlfn.IFNA(VLOOKUP($A14,'EV Distribution'!$A$2:$B$22,2,FALSE),0)*('EV Scenarios'!C$2-'EV Scenarios'!C$3)</f>
        <v>2.4956734495840713</v>
      </c>
      <c r="D14" s="2">
        <f>'Pc, Summer, S1'!D14*Main!$B$4+_xlfn.IFNA(VLOOKUP($A14,'EV Distribution'!$A$2:$B$22,2,FALSE),0)*('EV Scenarios'!D$2-'EV Scenarios'!D$3)</f>
        <v>2.5584019825577307</v>
      </c>
      <c r="E14" s="2">
        <f>'Pc, Summer, S1'!E14*Main!$B$4+_xlfn.IFNA(VLOOKUP($A14,'EV Distribution'!$A$2:$B$22,2,FALSE),0)*('EV Scenarios'!E$2-'EV Scenarios'!E$3)</f>
        <v>2.6600844116530249</v>
      </c>
      <c r="F14" s="2">
        <f>'Pc, Summer, S1'!F14*Main!$B$4+_xlfn.IFNA(VLOOKUP($A14,'EV Distribution'!$A$2:$B$22,2,FALSE),0)*('EV Scenarios'!F$2-'EV Scenarios'!F$3)</f>
        <v>2.7527780393989256</v>
      </c>
      <c r="G14" s="2">
        <f>'Pc, Summer, S1'!G14*Main!$B$4+_xlfn.IFNA(VLOOKUP($A14,'EV Distribution'!$A$2:$B$22,2,FALSE),0)*('EV Scenarios'!G$2-'EV Scenarios'!G$3)</f>
        <v>2.8458099461420274</v>
      </c>
      <c r="H14" s="2">
        <f>'Pc, Summer, S1'!H14*Main!$B$4+_xlfn.IFNA(VLOOKUP($A14,'EV Distribution'!$A$2:$B$22,2,FALSE),0)*('EV Scenarios'!H$2-'EV Scenarios'!H$3)</f>
        <v>2.9284776075700365</v>
      </c>
      <c r="I14" s="2">
        <f>'Pc, Summer, S1'!I14*Main!$B$4+_xlfn.IFNA(VLOOKUP($A14,'EV Distribution'!$A$2:$B$22,2,FALSE),0)*('EV Scenarios'!I$2-'EV Scenarios'!I$3)</f>
        <v>2.8579495663973504</v>
      </c>
      <c r="J14" s="2">
        <f>'Pc, Summer, S1'!J14*Main!$B$4+_xlfn.IFNA(VLOOKUP($A14,'EV Distribution'!$A$2:$B$22,2,FALSE),0)*('EV Scenarios'!J$2-'EV Scenarios'!J$3)</f>
        <v>2.7017690751343064</v>
      </c>
      <c r="K14" s="2">
        <f>'Pc, Summer, S1'!K14*Main!$B$4+_xlfn.IFNA(VLOOKUP($A14,'EV Distribution'!$A$2:$B$22,2,FALSE),0)*('EV Scenarios'!K$2-'EV Scenarios'!K$3)</f>
        <v>3.5634141868899949</v>
      </c>
      <c r="L14" s="2">
        <f>'Pc, Summer, S1'!L14*Main!$B$4+_xlfn.IFNA(VLOOKUP($A14,'EV Distribution'!$A$2:$B$22,2,FALSE),0)*('EV Scenarios'!L$2-'EV Scenarios'!L$3)</f>
        <v>3.5165738962851236</v>
      </c>
      <c r="M14" s="2">
        <f>'Pc, Summer, S1'!M14*Main!$B$4+_xlfn.IFNA(VLOOKUP($A14,'EV Distribution'!$A$2:$B$22,2,FALSE),0)*('EV Scenarios'!M$2-'EV Scenarios'!M$3)</f>
        <v>3.4235118269168563</v>
      </c>
      <c r="N14" s="2">
        <f>'Pc, Summer, S1'!N14*Main!$B$4+_xlfn.IFNA(VLOOKUP($A14,'EV Distribution'!$A$2:$B$22,2,FALSE),0)*('EV Scenarios'!N$2-'EV Scenarios'!N$3)</f>
        <v>3.2863000370626247</v>
      </c>
      <c r="O14" s="2">
        <f>'Pc, Summer, S1'!O14*Main!$B$4+_xlfn.IFNA(VLOOKUP($A14,'EV Distribution'!$A$2:$B$22,2,FALSE),0)*('EV Scenarios'!O$2-'EV Scenarios'!O$3)</f>
        <v>3.1681919674464885</v>
      </c>
      <c r="P14" s="2">
        <f>'Pc, Summer, S1'!P14*Main!$B$4+_xlfn.IFNA(VLOOKUP($A14,'EV Distribution'!$A$2:$B$22,2,FALSE),0)*('EV Scenarios'!P$2-'EV Scenarios'!P$3)</f>
        <v>3.0773867219503277</v>
      </c>
      <c r="Q14" s="2">
        <f>'Pc, Summer, S1'!Q14*Main!$B$4+_xlfn.IFNA(VLOOKUP($A14,'EV Distribution'!$A$2:$B$22,2,FALSE),0)*('EV Scenarios'!Q$2-'EV Scenarios'!Q$3)</f>
        <v>2.9491298920414595</v>
      </c>
      <c r="R14" s="2">
        <f>'Pc, Summer, S1'!R14*Main!$B$4+_xlfn.IFNA(VLOOKUP($A14,'EV Distribution'!$A$2:$B$22,2,FALSE),0)*('EV Scenarios'!R$2-'EV Scenarios'!R$3)</f>
        <v>2.8956201834725621</v>
      </c>
      <c r="S14" s="2">
        <f>'Pc, Summer, S1'!S14*Main!$B$4+_xlfn.IFNA(VLOOKUP($A14,'EV Distribution'!$A$2:$B$22,2,FALSE),0)*('EV Scenarios'!S$2-'EV Scenarios'!S$3)</f>
        <v>2.8345787717966839</v>
      </c>
      <c r="T14" s="2">
        <f>'Pc, Summer, S1'!T14*Main!$B$4+_xlfn.IFNA(VLOOKUP($A14,'EV Distribution'!$A$2:$B$22,2,FALSE),0)*('EV Scenarios'!T$2-'EV Scenarios'!T$3)</f>
        <v>2.0569177452957557</v>
      </c>
      <c r="U14" s="2">
        <f>'Pc, Summer, S1'!U14*Main!$B$4+_xlfn.IFNA(VLOOKUP($A14,'EV Distribution'!$A$2:$B$22,2,FALSE),0)*('EV Scenarios'!U$2-'EV Scenarios'!U$3)</f>
        <v>2.127257745420569</v>
      </c>
      <c r="V14" s="2">
        <f>'Pc, Summer, S1'!V14*Main!$B$4+_xlfn.IFNA(VLOOKUP($A14,'EV Distribution'!$A$2:$B$22,2,FALSE),0)*('EV Scenarios'!V$2-'EV Scenarios'!V$3)</f>
        <v>2.200382285380277</v>
      </c>
      <c r="W14" s="2">
        <f>'Pc, Summer, S1'!W14*Main!$B$4+_xlfn.IFNA(VLOOKUP($A14,'EV Distribution'!$A$2:$B$22,2,FALSE),0)*('EV Scenarios'!W$2-'EV Scenarios'!W$3)</f>
        <v>2.2088079329522121</v>
      </c>
      <c r="X14" s="2">
        <f>'Pc, Summer, S1'!X14*Main!$B$4+_xlfn.IFNA(VLOOKUP($A14,'EV Distribution'!$A$2:$B$22,2,FALSE),0)*('EV Scenarios'!X$2-'EV Scenarios'!X$3)</f>
        <v>2.2082752519636175</v>
      </c>
      <c r="Y14" s="2">
        <f>'Pc, Summer, S1'!Y14*Main!$B$4+_xlfn.IFNA(VLOOKUP($A14,'EV Distribution'!$A$2:$B$22,2,FALSE),0)*('EV Scenarios'!Y$2-'EV Scenarios'!Y$3)</f>
        <v>2.3364379266130846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1.6815141567747447</v>
      </c>
      <c r="C15" s="2">
        <f>'Pc, Summer, S1'!C15*Main!$B$4+_xlfn.IFNA(VLOOKUP($A15,'EV Distribution'!$A$2:$B$22,2,FALSE),0)*('EV Scenarios'!C$2-'EV Scenarios'!C$3)</f>
        <v>1.7618878740155541</v>
      </c>
      <c r="D15" s="2">
        <f>'Pc, Summer, S1'!D15*Main!$B$4+_xlfn.IFNA(VLOOKUP($A15,'EV Distribution'!$A$2:$B$22,2,FALSE),0)*('EV Scenarios'!D$2-'EV Scenarios'!D$3)</f>
        <v>1.8355097302688943</v>
      </c>
      <c r="E15" s="2">
        <f>'Pc, Summer, S1'!E15*Main!$B$4+_xlfn.IFNA(VLOOKUP($A15,'EV Distribution'!$A$2:$B$22,2,FALSE),0)*('EV Scenarios'!E$2-'EV Scenarios'!E$3)</f>
        <v>1.9412228871772423</v>
      </c>
      <c r="F15" s="2">
        <f>'Pc, Summer, S1'!F15*Main!$B$4+_xlfn.IFNA(VLOOKUP($A15,'EV Distribution'!$A$2:$B$22,2,FALSE),0)*('EV Scenarios'!F$2-'EV Scenarios'!F$3)</f>
        <v>2.0389372347621859</v>
      </c>
      <c r="G15" s="2">
        <f>'Pc, Summer, S1'!G15*Main!$B$4+_xlfn.IFNA(VLOOKUP($A15,'EV Distribution'!$A$2:$B$22,2,FALSE),0)*('EV Scenarios'!G$2-'EV Scenarios'!G$3)</f>
        <v>2.1173733243906985</v>
      </c>
      <c r="H15" s="2">
        <f>'Pc, Summer, S1'!H15*Main!$B$4+_xlfn.IFNA(VLOOKUP($A15,'EV Distribution'!$A$2:$B$22,2,FALSE),0)*('EV Scenarios'!H$2-'EV Scenarios'!H$3)</f>
        <v>2.0893790925080165</v>
      </c>
      <c r="I15" s="2">
        <f>'Pc, Summer, S1'!I15*Main!$B$4+_xlfn.IFNA(VLOOKUP($A15,'EV Distribution'!$A$2:$B$22,2,FALSE),0)*('EV Scenarios'!I$2-'EV Scenarios'!I$3)</f>
        <v>1.9743581702809889</v>
      </c>
      <c r="J15" s="2">
        <f>'Pc, Summer, S1'!J15*Main!$B$4+_xlfn.IFNA(VLOOKUP($A15,'EV Distribution'!$A$2:$B$22,2,FALSE),0)*('EV Scenarios'!J$2-'EV Scenarios'!J$3)</f>
        <v>1.7604265133726409</v>
      </c>
      <c r="K15" s="2">
        <f>'Pc, Summer, S1'!K15*Main!$B$4+_xlfn.IFNA(VLOOKUP($A15,'EV Distribution'!$A$2:$B$22,2,FALSE),0)*('EV Scenarios'!K$2-'EV Scenarios'!K$3)</f>
        <v>2.6710302503867465</v>
      </c>
      <c r="L15" s="2">
        <f>'Pc, Summer, S1'!L15*Main!$B$4+_xlfn.IFNA(VLOOKUP($A15,'EV Distribution'!$A$2:$B$22,2,FALSE),0)*('EV Scenarios'!L$2-'EV Scenarios'!L$3)</f>
        <v>2.6209042847597246</v>
      </c>
      <c r="M15" s="2">
        <f>'Pc, Summer, S1'!M15*Main!$B$4+_xlfn.IFNA(VLOOKUP($A15,'EV Distribution'!$A$2:$B$22,2,FALSE),0)*('EV Scenarios'!M$2-'EV Scenarios'!M$3)</f>
        <v>2.5217584459732652</v>
      </c>
      <c r="N15" s="2">
        <f>'Pc, Summer, S1'!N15*Main!$B$4+_xlfn.IFNA(VLOOKUP($A15,'EV Distribution'!$A$2:$B$22,2,FALSE),0)*('EV Scenarios'!N$2-'EV Scenarios'!N$3)</f>
        <v>2.3528155485806401</v>
      </c>
      <c r="O15" s="2">
        <f>'Pc, Summer, S1'!O15*Main!$B$4+_xlfn.IFNA(VLOOKUP($A15,'EV Distribution'!$A$2:$B$22,2,FALSE),0)*('EV Scenarios'!O$2-'EV Scenarios'!O$3)</f>
        <v>2.2412467370492646</v>
      </c>
      <c r="P15" s="2">
        <f>'Pc, Summer, S1'!P15*Main!$B$4+_xlfn.IFNA(VLOOKUP($A15,'EV Distribution'!$A$2:$B$22,2,FALSE),0)*('EV Scenarios'!P$2-'EV Scenarios'!P$3)</f>
        <v>2.1668876791638536</v>
      </c>
      <c r="Q15" s="2">
        <f>'Pc, Summer, S1'!Q15*Main!$B$4+_xlfn.IFNA(VLOOKUP($A15,'EV Distribution'!$A$2:$B$22,2,FALSE),0)*('EV Scenarios'!Q$2-'EV Scenarios'!Q$3)</f>
        <v>2.0459455560624278</v>
      </c>
      <c r="R15" s="2">
        <f>'Pc, Summer, S1'!R15*Main!$B$4+_xlfn.IFNA(VLOOKUP($A15,'EV Distribution'!$A$2:$B$22,2,FALSE),0)*('EV Scenarios'!R$2-'EV Scenarios'!R$3)</f>
        <v>1.9807660928051078</v>
      </c>
      <c r="S15" s="2">
        <f>'Pc, Summer, S1'!S15*Main!$B$4+_xlfn.IFNA(VLOOKUP($A15,'EV Distribution'!$A$2:$B$22,2,FALSE),0)*('EV Scenarios'!S$2-'EV Scenarios'!S$3)</f>
        <v>1.9097560254514387</v>
      </c>
      <c r="T15" s="2">
        <f>'Pc, Summer, S1'!T15*Main!$B$4+_xlfn.IFNA(VLOOKUP($A15,'EV Distribution'!$A$2:$B$22,2,FALSE),0)*('EV Scenarios'!T$2-'EV Scenarios'!T$3)</f>
        <v>1.174546131924521</v>
      </c>
      <c r="U15" s="2">
        <f>'Pc, Summer, S1'!U15*Main!$B$4+_xlfn.IFNA(VLOOKUP($A15,'EV Distribution'!$A$2:$B$22,2,FALSE),0)*('EV Scenarios'!U$2-'EV Scenarios'!U$3)</f>
        <v>1.2363587485584899</v>
      </c>
      <c r="V15" s="2">
        <f>'Pc, Summer, S1'!V15*Main!$B$4+_xlfn.IFNA(VLOOKUP($A15,'EV Distribution'!$A$2:$B$22,2,FALSE),0)*('EV Scenarios'!V$2-'EV Scenarios'!V$3)</f>
        <v>1.3025653217432425</v>
      </c>
      <c r="W15" s="2">
        <f>'Pc, Summer, S1'!W15*Main!$B$4+_xlfn.IFNA(VLOOKUP($A15,'EV Distribution'!$A$2:$B$22,2,FALSE),0)*('EV Scenarios'!W$2-'EV Scenarios'!W$3)</f>
        <v>1.3609422274368546</v>
      </c>
      <c r="X15" s="2">
        <f>'Pc, Summer, S1'!X15*Main!$B$4+_xlfn.IFNA(VLOOKUP($A15,'EV Distribution'!$A$2:$B$22,2,FALSE),0)*('EV Scenarios'!X$2-'EV Scenarios'!X$3)</f>
        <v>1.4602311562754897</v>
      </c>
      <c r="Y15" s="2">
        <f>'Pc, Summer, S1'!Y15*Main!$B$4+_xlfn.IFNA(VLOOKUP($A15,'EV Distribution'!$A$2:$B$22,2,FALSE),0)*('EV Scenarios'!Y$2-'EV Scenarios'!Y$3)</f>
        <v>1.5841004166086543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0.56097288382309518</v>
      </c>
      <c r="C2" s="2">
        <f>'Pc, Summer, S1'!C2*Main!$B$5+_xlfn.IFNA(VLOOKUP($A2,'EV Distribution'!$A$2:$B$22,2,FALSE),0)*('EV Scenarios'!C$4-'EV Scenarios'!C$2)</f>
        <v>0.55520994772593035</v>
      </c>
      <c r="D2" s="2">
        <f>'Pc, Summer, S1'!D2*Main!$B$5+_xlfn.IFNA(VLOOKUP($A2,'EV Distribution'!$A$2:$B$22,2,FALSE),0)*('EV Scenarios'!D$4-'EV Scenarios'!D$2)</f>
        <v>0.53510442240106326</v>
      </c>
      <c r="E2" s="2">
        <f>'Pc, Summer, S1'!E2*Main!$B$5+_xlfn.IFNA(VLOOKUP($A2,'EV Distribution'!$A$2:$B$22,2,FALSE),0)*('EV Scenarios'!E$4-'EV Scenarios'!E$2)</f>
        <v>0.52533280895599532</v>
      </c>
      <c r="F2" s="2">
        <f>'Pc, Summer, S1'!F2*Main!$B$5+_xlfn.IFNA(VLOOKUP($A2,'EV Distribution'!$A$2:$B$22,2,FALSE),0)*('EV Scenarios'!F$4-'EV Scenarios'!F$2)</f>
        <v>0.52185134794004728</v>
      </c>
      <c r="G2" s="2">
        <f>'Pc, Summer, S1'!G2*Main!$B$5+_xlfn.IFNA(VLOOKUP($A2,'EV Distribution'!$A$2:$B$22,2,FALSE),0)*('EV Scenarios'!G$4-'EV Scenarios'!G$2)</f>
        <v>0.52932570019935032</v>
      </c>
      <c r="H2" s="2">
        <f>'Pc, Summer, S1'!H2*Main!$B$5+_xlfn.IFNA(VLOOKUP($A2,'EV Distribution'!$A$2:$B$22,2,FALSE),0)*('EV Scenarios'!H$4-'EV Scenarios'!H$2)</f>
        <v>0.5249919768163025</v>
      </c>
      <c r="I2" s="2">
        <f>'Pc, Summer, S1'!I2*Main!$B$5+_xlfn.IFNA(VLOOKUP($A2,'EV Distribution'!$A$2:$B$22,2,FALSE),0)*('EV Scenarios'!I$4-'EV Scenarios'!I$2)</f>
        <v>0.64173162138216189</v>
      </c>
      <c r="J2" s="2">
        <f>'Pc, Summer, S1'!J2*Main!$B$5+_xlfn.IFNA(VLOOKUP($A2,'EV Distribution'!$A$2:$B$22,2,FALSE),0)*('EV Scenarios'!J$4-'EV Scenarios'!J$2)</f>
        <v>0.69045438094359124</v>
      </c>
      <c r="K2" s="2">
        <f>'Pc, Summer, S1'!K2*Main!$B$5+_xlfn.IFNA(VLOOKUP($A2,'EV Distribution'!$A$2:$B$22,2,FALSE),0)*('EV Scenarios'!K$4-'EV Scenarios'!K$2)</f>
        <v>0.68148373870348511</v>
      </c>
      <c r="L2" s="2">
        <f>'Pc, Summer, S1'!L2*Main!$B$5+_xlfn.IFNA(VLOOKUP($A2,'EV Distribution'!$A$2:$B$22,2,FALSE),0)*('EV Scenarios'!L$4-'EV Scenarios'!L$2)</f>
        <v>0.67017095366952173</v>
      </c>
      <c r="M2" s="2">
        <f>'Pc, Summer, S1'!M2*Main!$B$5+_xlfn.IFNA(VLOOKUP($A2,'EV Distribution'!$A$2:$B$22,2,FALSE),0)*('EV Scenarios'!M$4-'EV Scenarios'!M$2)</f>
        <v>0.6784106584465448</v>
      </c>
      <c r="N2" s="2">
        <f>'Pc, Summer, S1'!N2*Main!$B$5+_xlfn.IFNA(VLOOKUP($A2,'EV Distribution'!$A$2:$B$22,2,FALSE),0)*('EV Scenarios'!N$4-'EV Scenarios'!N$2)</f>
        <v>0.70352773538098057</v>
      </c>
      <c r="O2" s="2">
        <f>'Pc, Summer, S1'!O2*Main!$B$5+_xlfn.IFNA(VLOOKUP($A2,'EV Distribution'!$A$2:$B$22,2,FALSE),0)*('EV Scenarios'!O$4-'EV Scenarios'!O$2)</f>
        <v>0.69003360192705265</v>
      </c>
      <c r="P2" s="2">
        <f>'Pc, Summer, S1'!P2*Main!$B$5+_xlfn.IFNA(VLOOKUP($A2,'EV Distribution'!$A$2:$B$22,2,FALSE),0)*('EV Scenarios'!P$4-'EV Scenarios'!P$2)</f>
        <v>0.63662556567483763</v>
      </c>
      <c r="Q2" s="2">
        <f>'Pc, Summer, S1'!Q2*Main!$B$5+_xlfn.IFNA(VLOOKUP($A2,'EV Distribution'!$A$2:$B$22,2,FALSE),0)*('EV Scenarios'!Q$4-'EV Scenarios'!Q$2)</f>
        <v>0.65624029507531023</v>
      </c>
      <c r="R2" s="2">
        <f>'Pc, Summer, S1'!R2*Main!$B$5+_xlfn.IFNA(VLOOKUP($A2,'EV Distribution'!$A$2:$B$22,2,FALSE),0)*('EV Scenarios'!R$4-'EV Scenarios'!R$2)</f>
        <v>0.66378927886887196</v>
      </c>
      <c r="S2" s="2">
        <f>'Pc, Summer, S1'!S2*Main!$B$5+_xlfn.IFNA(VLOOKUP($A2,'EV Distribution'!$A$2:$B$22,2,FALSE),0)*('EV Scenarios'!S$4-'EV Scenarios'!S$2)</f>
        <v>0.64180689892203202</v>
      </c>
      <c r="T2" s="2">
        <f>'Pc, Summer, S1'!T2*Main!$B$5+_xlfn.IFNA(VLOOKUP($A2,'EV Distribution'!$A$2:$B$22,2,FALSE),0)*('EV Scenarios'!T$4-'EV Scenarios'!T$2)</f>
        <v>0.60924538168192566</v>
      </c>
      <c r="U2" s="2">
        <f>'Pc, Summer, S1'!U2*Main!$B$5+_xlfn.IFNA(VLOOKUP($A2,'EV Distribution'!$A$2:$B$22,2,FALSE),0)*('EV Scenarios'!U$4-'EV Scenarios'!U$2)</f>
        <v>0.60158640438570599</v>
      </c>
      <c r="V2" s="2">
        <f>'Pc, Summer, S1'!V2*Main!$B$5+_xlfn.IFNA(VLOOKUP($A2,'EV Distribution'!$A$2:$B$22,2,FALSE),0)*('EV Scenarios'!V$4-'EV Scenarios'!V$2)</f>
        <v>0.59976270108535157</v>
      </c>
      <c r="W2" s="2">
        <f>'Pc, Summer, S1'!W2*Main!$B$5+_xlfn.IFNA(VLOOKUP($A2,'EV Distribution'!$A$2:$B$22,2,FALSE),0)*('EV Scenarios'!W$4-'EV Scenarios'!W$2)</f>
        <v>0.59300358014619026</v>
      </c>
      <c r="X2" s="2">
        <f>'Pc, Summer, S1'!X2*Main!$B$5+_xlfn.IFNA(VLOOKUP($A2,'EV Distribution'!$A$2:$B$22,2,FALSE),0)*('EV Scenarios'!X$4-'EV Scenarios'!X$2)</f>
        <v>0.5480254731246309</v>
      </c>
      <c r="Y2" s="2">
        <f>'Pc, Summer, S1'!Y2*Main!$B$5+_xlfn.IFNA(VLOOKUP($A2,'EV Distribution'!$A$2:$B$22,2,FALSE),0)*('EV Scenarios'!Y$4-'EV Scenarios'!Y$2)</f>
        <v>0.52990423504873008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0.66608722795896269</v>
      </c>
      <c r="C3" s="2">
        <f>'Pc, Summer, S1'!C3*Main!$B$5+_xlfn.IFNA(VLOOKUP($A3,'EV Distribution'!$A$2:$B$22,2,FALSE),0)*('EV Scenarios'!C$4-'EV Scenarios'!C$2)</f>
        <v>0.77194303514119766</v>
      </c>
      <c r="D3" s="2">
        <f>'Pc, Summer, S1'!D3*Main!$B$5+_xlfn.IFNA(VLOOKUP($A3,'EV Distribution'!$A$2:$B$22,2,FALSE),0)*('EV Scenarios'!D$4-'EV Scenarios'!D$2)</f>
        <v>0.98279779280405322</v>
      </c>
      <c r="E3" s="2">
        <f>'Pc, Summer, S1'!E3*Main!$B$5+_xlfn.IFNA(VLOOKUP($A3,'EV Distribution'!$A$2:$B$22,2,FALSE),0)*('EV Scenarios'!E$4-'EV Scenarios'!E$2)</f>
        <v>1.1322322201185551</v>
      </c>
      <c r="F3" s="2">
        <f>'Pc, Summer, S1'!F3*Main!$B$5+_xlfn.IFNA(VLOOKUP($A3,'EV Distribution'!$A$2:$B$22,2,FALSE),0)*('EV Scenarios'!F$4-'EV Scenarios'!F$2)</f>
        <v>1.2797816739199221</v>
      </c>
      <c r="G3" s="2">
        <f>'Pc, Summer, S1'!G3*Main!$B$5+_xlfn.IFNA(VLOOKUP($A3,'EV Distribution'!$A$2:$B$22,2,FALSE),0)*('EV Scenarios'!G$4-'EV Scenarios'!G$2)</f>
        <v>1.3546101136489885</v>
      </c>
      <c r="H3" s="2">
        <f>'Pc, Summer, S1'!H3*Main!$B$5+_xlfn.IFNA(VLOOKUP($A3,'EV Distribution'!$A$2:$B$22,2,FALSE),0)*('EV Scenarios'!H$4-'EV Scenarios'!H$2)</f>
        <v>1.2723603910939301</v>
      </c>
      <c r="I3" s="2">
        <f>'Pc, Summer, S1'!I3*Main!$B$5+_xlfn.IFNA(VLOOKUP($A3,'EV Distribution'!$A$2:$B$22,2,FALSE),0)*('EV Scenarios'!I$4-'EV Scenarios'!I$2)</f>
        <v>1.8428207432266615</v>
      </c>
      <c r="J3" s="2">
        <f>'Pc, Summer, S1'!J3*Main!$B$5+_xlfn.IFNA(VLOOKUP($A3,'EV Distribution'!$A$2:$B$22,2,FALSE),0)*('EV Scenarios'!J$4-'EV Scenarios'!J$2)</f>
        <v>1.6602803971553033</v>
      </c>
      <c r="K3" s="2">
        <f>'Pc, Summer, S1'!K3*Main!$B$5+_xlfn.IFNA(VLOOKUP($A3,'EV Distribution'!$A$2:$B$22,2,FALSE),0)*('EV Scenarios'!K$4-'EV Scenarios'!K$2)</f>
        <v>1.9465885571998145</v>
      </c>
      <c r="L3" s="2">
        <f>'Pc, Summer, S1'!L3*Main!$B$5+_xlfn.IFNA(VLOOKUP($A3,'EV Distribution'!$A$2:$B$22,2,FALSE),0)*('EV Scenarios'!L$4-'EV Scenarios'!L$2)</f>
        <v>1.9640309656656965</v>
      </c>
      <c r="M3" s="2">
        <f>'Pc, Summer, S1'!M3*Main!$B$5+_xlfn.IFNA(VLOOKUP($A3,'EV Distribution'!$A$2:$B$22,2,FALSE),0)*('EV Scenarios'!M$4-'EV Scenarios'!M$2)</f>
        <v>1.9393913902887943</v>
      </c>
      <c r="N3" s="2">
        <f>'Pc, Summer, S1'!N3*Main!$B$5+_xlfn.IFNA(VLOOKUP($A3,'EV Distribution'!$A$2:$B$22,2,FALSE),0)*('EV Scenarios'!N$4-'EV Scenarios'!N$2)</f>
        <v>1.8038094053648777</v>
      </c>
      <c r="O3" s="2">
        <f>'Pc, Summer, S1'!O3*Main!$B$5+_xlfn.IFNA(VLOOKUP($A3,'EV Distribution'!$A$2:$B$22,2,FALSE),0)*('EV Scenarios'!O$4-'EV Scenarios'!O$2)</f>
        <v>1.7202845497303323</v>
      </c>
      <c r="P3" s="2">
        <f>'Pc, Summer, S1'!P3*Main!$B$5+_xlfn.IFNA(VLOOKUP($A3,'EV Distribution'!$A$2:$B$22,2,FALSE),0)*('EV Scenarios'!P$4-'EV Scenarios'!P$2)</f>
        <v>1.6581305225508396</v>
      </c>
      <c r="Q3" s="2">
        <f>'Pc, Summer, S1'!Q3*Main!$B$5+_xlfn.IFNA(VLOOKUP($A3,'EV Distribution'!$A$2:$B$22,2,FALSE),0)*('EV Scenarios'!Q$4-'EV Scenarios'!Q$2)</f>
        <v>1.5743141055097321</v>
      </c>
      <c r="R3" s="2">
        <f>'Pc, Summer, S1'!R3*Main!$B$5+_xlfn.IFNA(VLOOKUP($A3,'EV Distribution'!$A$2:$B$22,2,FALSE),0)*('EV Scenarios'!R$4-'EV Scenarios'!R$2)</f>
        <v>1.5150238286167832</v>
      </c>
      <c r="S3" s="2">
        <f>'Pc, Summer, S1'!S3*Main!$B$5+_xlfn.IFNA(VLOOKUP($A3,'EV Distribution'!$A$2:$B$22,2,FALSE),0)*('EV Scenarios'!S$4-'EV Scenarios'!S$2)</f>
        <v>1.4716520505090991</v>
      </c>
      <c r="T3" s="2">
        <f>'Pc, Summer, S1'!T3*Main!$B$5+_xlfn.IFNA(VLOOKUP($A3,'EV Distribution'!$A$2:$B$22,2,FALSE),0)*('EV Scenarios'!T$4-'EV Scenarios'!T$2)</f>
        <v>1.091000524234945</v>
      </c>
      <c r="U3" s="2">
        <f>'Pc, Summer, S1'!U3*Main!$B$5+_xlfn.IFNA(VLOOKUP($A3,'EV Distribution'!$A$2:$B$22,2,FALSE),0)*('EV Scenarios'!U$4-'EV Scenarios'!U$2)</f>
        <v>1.1289246335295191</v>
      </c>
      <c r="V3" s="2">
        <f>'Pc, Summer, S1'!V3*Main!$B$5+_xlfn.IFNA(VLOOKUP($A3,'EV Distribution'!$A$2:$B$22,2,FALSE),0)*('EV Scenarios'!V$4-'EV Scenarios'!V$2)</f>
        <v>1.1894625832735632</v>
      </c>
      <c r="W3" s="2">
        <f>'Pc, Summer, S1'!W3*Main!$B$5+_xlfn.IFNA(VLOOKUP($A3,'EV Distribution'!$A$2:$B$22,2,FALSE),0)*('EV Scenarios'!W$4-'EV Scenarios'!W$2)</f>
        <v>1.2466337278991926</v>
      </c>
      <c r="X3" s="2">
        <f>'Pc, Summer, S1'!X3*Main!$B$5+_xlfn.IFNA(VLOOKUP($A3,'EV Distribution'!$A$2:$B$22,2,FALSE),0)*('EV Scenarios'!X$4-'EV Scenarios'!X$2)</f>
        <v>0.57313759333073167</v>
      </c>
      <c r="Y3" s="2">
        <f>'Pc, Summer, S1'!Y3*Main!$B$5+_xlfn.IFNA(VLOOKUP($A3,'EV Distribution'!$A$2:$B$22,2,FALSE),0)*('EV Scenarios'!Y$4-'EV Scenarios'!Y$2)</f>
        <v>0.61582265890712451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0.2936225314899587</v>
      </c>
      <c r="C4" s="2">
        <f>'Pc, Summer, S1'!C4*Main!$B$5+_xlfn.IFNA(VLOOKUP($A4,'EV Distribution'!$A$2:$B$22,2,FALSE),0)*('EV Scenarios'!C$4-'EV Scenarios'!C$2)</f>
        <v>0.27592129385705849</v>
      </c>
      <c r="D4" s="2">
        <f>'Pc, Summer, S1'!D4*Main!$B$5+_xlfn.IFNA(VLOOKUP($A4,'EV Distribution'!$A$2:$B$22,2,FALSE),0)*('EV Scenarios'!D$4-'EV Scenarios'!D$2)</f>
        <v>0.25406423479031304</v>
      </c>
      <c r="E4" s="2">
        <f>'Pc, Summer, S1'!E4*Main!$B$5+_xlfn.IFNA(VLOOKUP($A4,'EV Distribution'!$A$2:$B$22,2,FALSE),0)*('EV Scenarios'!E$4-'EV Scenarios'!E$2)</f>
        <v>0.26468501103809805</v>
      </c>
      <c r="F4" s="2">
        <f>'Pc, Summer, S1'!F4*Main!$B$5+_xlfn.IFNA(VLOOKUP($A4,'EV Distribution'!$A$2:$B$22,2,FALSE),0)*('EV Scenarios'!F$4-'EV Scenarios'!F$2)</f>
        <v>0.25965586366656818</v>
      </c>
      <c r="G4" s="2">
        <f>'Pc, Summer, S1'!G4*Main!$B$5+_xlfn.IFNA(VLOOKUP($A4,'EV Distribution'!$A$2:$B$22,2,FALSE),0)*('EV Scenarios'!G$4-'EV Scenarios'!G$2)</f>
        <v>0.2650485522740697</v>
      </c>
      <c r="H4" s="2">
        <f>'Pc, Summer, S1'!H4*Main!$B$5+_xlfn.IFNA(VLOOKUP($A4,'EV Distribution'!$A$2:$B$22,2,FALSE),0)*('EV Scenarios'!H$4-'EV Scenarios'!H$2)</f>
        <v>0.37552607305818075</v>
      </c>
      <c r="I4" s="2">
        <f>'Pc, Summer, S1'!I4*Main!$B$5+_xlfn.IFNA(VLOOKUP($A4,'EV Distribution'!$A$2:$B$22,2,FALSE),0)*('EV Scenarios'!I$4-'EV Scenarios'!I$2)</f>
        <v>0.48075583985528647</v>
      </c>
      <c r="J4" s="2">
        <f>'Pc, Summer, S1'!J4*Main!$B$5+_xlfn.IFNA(VLOOKUP($A4,'EV Distribution'!$A$2:$B$22,2,FALSE),0)*('EV Scenarios'!J$4-'EV Scenarios'!J$2)</f>
        <v>0.5041726531674543</v>
      </c>
      <c r="K4" s="2">
        <f>'Pc, Summer, S1'!K4*Main!$B$5+_xlfn.IFNA(VLOOKUP($A4,'EV Distribution'!$A$2:$B$22,2,FALSE),0)*('EV Scenarios'!K$4-'EV Scenarios'!K$2)</f>
        <v>0.47265235809214412</v>
      </c>
      <c r="L4" s="2">
        <f>'Pc, Summer, S1'!L4*Main!$B$5+_xlfn.IFNA(VLOOKUP($A4,'EV Distribution'!$A$2:$B$22,2,FALSE),0)*('EV Scenarios'!L$4-'EV Scenarios'!L$2)</f>
        <v>0.46249559273479035</v>
      </c>
      <c r="M4" s="2">
        <f>'Pc, Summer, S1'!M4*Main!$B$5+_xlfn.IFNA(VLOOKUP($A4,'EV Distribution'!$A$2:$B$22,2,FALSE),0)*('EV Scenarios'!M$4-'EV Scenarios'!M$2)</f>
        <v>0.49709302085794455</v>
      </c>
      <c r="N4" s="2">
        <f>'Pc, Summer, S1'!N4*Main!$B$5+_xlfn.IFNA(VLOOKUP($A4,'EV Distribution'!$A$2:$B$22,2,FALSE),0)*('EV Scenarios'!N$4-'EV Scenarios'!N$2)</f>
        <v>0.52007987850708803</v>
      </c>
      <c r="O4" s="2">
        <f>'Pc, Summer, S1'!O4*Main!$B$5+_xlfn.IFNA(VLOOKUP($A4,'EV Distribution'!$A$2:$B$22,2,FALSE),0)*('EV Scenarios'!O$4-'EV Scenarios'!O$2)</f>
        <v>0.48278714663319555</v>
      </c>
      <c r="P4" s="2">
        <f>'Pc, Summer, S1'!P4*Main!$B$5+_xlfn.IFNA(VLOOKUP($A4,'EV Distribution'!$A$2:$B$22,2,FALSE),0)*('EV Scenarios'!P$4-'EV Scenarios'!P$2)</f>
        <v>0.44012013836385128</v>
      </c>
      <c r="Q4" s="2">
        <f>'Pc, Summer, S1'!Q4*Main!$B$5+_xlfn.IFNA(VLOOKUP($A4,'EV Distribution'!$A$2:$B$22,2,FALSE),0)*('EV Scenarios'!Q$4-'EV Scenarios'!Q$2)</f>
        <v>0.41748820713969298</v>
      </c>
      <c r="R4" s="2">
        <f>'Pc, Summer, S1'!R4*Main!$B$5+_xlfn.IFNA(VLOOKUP($A4,'EV Distribution'!$A$2:$B$22,2,FALSE),0)*('EV Scenarios'!R$4-'EV Scenarios'!R$2)</f>
        <v>0.4265643124261666</v>
      </c>
      <c r="S4" s="2">
        <f>'Pc, Summer, S1'!S4*Main!$B$5+_xlfn.IFNA(VLOOKUP($A4,'EV Distribution'!$A$2:$B$22,2,FALSE),0)*('EV Scenarios'!S$4-'EV Scenarios'!S$2)</f>
        <v>0.4124403298139398</v>
      </c>
      <c r="T4" s="2">
        <f>'Pc, Summer, S1'!T4*Main!$B$5+_xlfn.IFNA(VLOOKUP($A4,'EV Distribution'!$A$2:$B$22,2,FALSE),0)*('EV Scenarios'!T$4-'EV Scenarios'!T$2)</f>
        <v>0.4027998071101595</v>
      </c>
      <c r="U4" s="2">
        <f>'Pc, Summer, S1'!U4*Main!$B$5+_xlfn.IFNA(VLOOKUP($A4,'EV Distribution'!$A$2:$B$22,2,FALSE),0)*('EV Scenarios'!U$4-'EV Scenarios'!U$2)</f>
        <v>0.43878089718694629</v>
      </c>
      <c r="V4" s="2">
        <f>'Pc, Summer, S1'!V4*Main!$B$5+_xlfn.IFNA(VLOOKUP($A4,'EV Distribution'!$A$2:$B$22,2,FALSE),0)*('EV Scenarios'!V$4-'EV Scenarios'!V$2)</f>
        <v>0.45976007040017719</v>
      </c>
      <c r="W4" s="2">
        <f>'Pc, Summer, S1'!W4*Main!$B$5+_xlfn.IFNA(VLOOKUP($A4,'EV Distribution'!$A$2:$B$22,2,FALSE),0)*('EV Scenarios'!W$4-'EV Scenarios'!W$2)</f>
        <v>0.4291212131571176</v>
      </c>
      <c r="X4" s="2">
        <f>'Pc, Summer, S1'!X4*Main!$B$5+_xlfn.IFNA(VLOOKUP($A4,'EV Distribution'!$A$2:$B$22,2,FALSE),0)*('EV Scenarios'!X$4-'EV Scenarios'!X$2)</f>
        <v>0.37601898796515065</v>
      </c>
      <c r="Y4" s="2">
        <f>'Pc, Summer, S1'!Y4*Main!$B$5+_xlfn.IFNA(VLOOKUP($A4,'EV Distribution'!$A$2:$B$22,2,FALSE),0)*('EV Scenarios'!Y$4-'EV Scenarios'!Y$2)</f>
        <v>0.3131590205626108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0.56689902768577893</v>
      </c>
      <c r="C5" s="2">
        <f>'Pc, Summer, S1'!C5*Main!$B$5+_xlfn.IFNA(VLOOKUP($A5,'EV Distribution'!$A$2:$B$22,2,FALSE),0)*('EV Scenarios'!C$4-'EV Scenarios'!C$2)</f>
        <v>0.67375657283316459</v>
      </c>
      <c r="D5" s="2">
        <f>'Pc, Summer, S1'!D5*Main!$B$5+_xlfn.IFNA(VLOOKUP($A5,'EV Distribution'!$A$2:$B$22,2,FALSE),0)*('EV Scenarios'!D$4-'EV Scenarios'!D$2)</f>
        <v>0.88389784149720141</v>
      </c>
      <c r="E5" s="2">
        <f>'Pc, Summer, S1'!E5*Main!$B$5+_xlfn.IFNA(VLOOKUP($A5,'EV Distribution'!$A$2:$B$22,2,FALSE),0)*('EV Scenarios'!E$4-'EV Scenarios'!E$2)</f>
        <v>1.0439763854316089</v>
      </c>
      <c r="F5" s="2">
        <f>'Pc, Summer, S1'!F5*Main!$B$5+_xlfn.IFNA(VLOOKUP($A5,'EV Distribution'!$A$2:$B$22,2,FALSE),0)*('EV Scenarios'!F$4-'EV Scenarios'!F$2)</f>
        <v>1.1941009270209264</v>
      </c>
      <c r="G5" s="2">
        <f>'Pc, Summer, S1'!G5*Main!$B$5+_xlfn.IFNA(VLOOKUP($A5,'EV Distribution'!$A$2:$B$22,2,FALSE),0)*('EV Scenarios'!G$4-'EV Scenarios'!G$2)</f>
        <v>1.2626217216672992</v>
      </c>
      <c r="H5" s="2">
        <f>'Pc, Summer, S1'!H5*Main!$B$5+_xlfn.IFNA(VLOOKUP($A5,'EV Distribution'!$A$2:$B$22,2,FALSE),0)*('EV Scenarios'!H$4-'EV Scenarios'!H$2)</f>
        <v>1.1936337388863103</v>
      </c>
      <c r="I5" s="2">
        <f>'Pc, Summer, S1'!I5*Main!$B$5+_xlfn.IFNA(VLOOKUP($A5,'EV Distribution'!$A$2:$B$22,2,FALSE),0)*('EV Scenarios'!I$4-'EV Scenarios'!I$2)</f>
        <v>1.7536438392101228</v>
      </c>
      <c r="J5" s="2">
        <f>'Pc, Summer, S1'!J5*Main!$B$5+_xlfn.IFNA(VLOOKUP($A5,'EV Distribution'!$A$2:$B$22,2,FALSE),0)*('EV Scenarios'!J$4-'EV Scenarios'!J$2)</f>
        <v>1.5708131693791663</v>
      </c>
      <c r="K5" s="2">
        <f>'Pc, Summer, S1'!K5*Main!$B$5+_xlfn.IFNA(VLOOKUP($A5,'EV Distribution'!$A$2:$B$22,2,FALSE),0)*('EV Scenarios'!K$4-'EV Scenarios'!K$2)</f>
        <v>1.8476182417833937</v>
      </c>
      <c r="L5" s="2">
        <f>'Pc, Summer, S1'!L5*Main!$B$5+_xlfn.IFNA(VLOOKUP($A5,'EV Distribution'!$A$2:$B$22,2,FALSE),0)*('EV Scenarios'!L$4-'EV Scenarios'!L$2)</f>
        <v>1.879800467696116</v>
      </c>
      <c r="M5" s="2">
        <f>'Pc, Summer, S1'!M5*Main!$B$5+_xlfn.IFNA(VLOOKUP($A5,'EV Distribution'!$A$2:$B$22,2,FALSE),0)*('EV Scenarios'!M$4-'EV Scenarios'!M$2)</f>
        <v>1.8385954083041516</v>
      </c>
      <c r="N5" s="2">
        <f>'Pc, Summer, S1'!N5*Main!$B$5+_xlfn.IFNA(VLOOKUP($A5,'EV Distribution'!$A$2:$B$22,2,FALSE),0)*('EV Scenarios'!N$4-'EV Scenarios'!N$2)</f>
        <v>1.712401412600554</v>
      </c>
      <c r="O5" s="2">
        <f>'Pc, Summer, S1'!O5*Main!$B$5+_xlfn.IFNA(VLOOKUP($A5,'EV Distribution'!$A$2:$B$22,2,FALSE),0)*('EV Scenarios'!O$4-'EV Scenarios'!O$2)</f>
        <v>1.6286602145265519</v>
      </c>
      <c r="P5" s="2">
        <f>'Pc, Summer, S1'!P5*Main!$B$5+_xlfn.IFNA(VLOOKUP($A5,'EV Distribution'!$A$2:$B$22,2,FALSE),0)*('EV Scenarios'!P$4-'EV Scenarios'!P$2)</f>
        <v>1.5831695107005737</v>
      </c>
      <c r="Q5" s="2">
        <f>'Pc, Summer, S1'!Q5*Main!$B$5+_xlfn.IFNA(VLOOKUP($A5,'EV Distribution'!$A$2:$B$22,2,FALSE),0)*('EV Scenarios'!Q$4-'EV Scenarios'!Q$2)</f>
        <v>1.4876141132622422</v>
      </c>
      <c r="R5" s="2">
        <f>'Pc, Summer, S1'!R5*Main!$B$5+_xlfn.IFNA(VLOOKUP($A5,'EV Distribution'!$A$2:$B$22,2,FALSE),0)*('EV Scenarios'!R$4-'EV Scenarios'!R$2)</f>
        <v>1.4136186675491518</v>
      </c>
      <c r="S5" s="2">
        <f>'Pc, Summer, S1'!S5*Main!$B$5+_xlfn.IFNA(VLOOKUP($A5,'EV Distribution'!$A$2:$B$22,2,FALSE),0)*('EV Scenarios'!S$4-'EV Scenarios'!S$2)</f>
        <v>1.3647769158369196</v>
      </c>
      <c r="T5" s="2">
        <f>'Pc, Summer, S1'!T5*Main!$B$5+_xlfn.IFNA(VLOOKUP($A5,'EV Distribution'!$A$2:$B$22,2,FALSE),0)*('EV Scenarios'!T$4-'EV Scenarios'!T$2)</f>
        <v>0.99120362464841227</v>
      </c>
      <c r="U5" s="2">
        <f>'Pc, Summer, S1'!U5*Main!$B$5+_xlfn.IFNA(VLOOKUP($A5,'EV Distribution'!$A$2:$B$22,2,FALSE),0)*('EV Scenarios'!U$4-'EV Scenarios'!U$2)</f>
        <v>1.0315680653812618</v>
      </c>
      <c r="V5" s="2">
        <f>'Pc, Summer, S1'!V5*Main!$B$5+_xlfn.IFNA(VLOOKUP($A5,'EV Distribution'!$A$2:$B$22,2,FALSE),0)*('EV Scenarios'!V$4-'EV Scenarios'!V$2)</f>
        <v>1.0954477600677157</v>
      </c>
      <c r="W5" s="2">
        <f>'Pc, Summer, S1'!W5*Main!$B$5+_xlfn.IFNA(VLOOKUP($A5,'EV Distribution'!$A$2:$B$22,2,FALSE),0)*('EV Scenarios'!W$4-'EV Scenarios'!W$2)</f>
        <v>1.1634508763782239</v>
      </c>
      <c r="X5" s="2">
        <f>'Pc, Summer, S1'!X5*Main!$B$5+_xlfn.IFNA(VLOOKUP($A5,'EV Distribution'!$A$2:$B$22,2,FALSE),0)*('EV Scenarios'!X$4-'EV Scenarios'!X$2)</f>
        <v>0.49252929932600636</v>
      </c>
      <c r="Y5" s="2">
        <f>'Pc, Summer, S1'!Y5*Main!$B$5+_xlfn.IFNA(VLOOKUP($A5,'EV Distribution'!$A$2:$B$22,2,FALSE),0)*('EV Scenarios'!Y$4-'EV Scenarios'!Y$2)</f>
        <v>0.52820889908727808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0.80823001631543046</v>
      </c>
      <c r="C6" s="2">
        <f>'Pc, Summer, S1'!C6*Main!$B$5+_xlfn.IFNA(VLOOKUP($A6,'EV Distribution'!$A$2:$B$22,2,FALSE),0)*('EV Scenarios'!C$4-'EV Scenarios'!C$2)</f>
        <v>0.89403954551479492</v>
      </c>
      <c r="D6" s="2">
        <f>'Pc, Summer, S1'!D6*Main!$B$5+_xlfn.IFNA(VLOOKUP($A6,'EV Distribution'!$A$2:$B$22,2,FALSE),0)*('EV Scenarios'!D$4-'EV Scenarios'!D$2)</f>
        <v>1.0913437315592216</v>
      </c>
      <c r="E6" s="2">
        <f>'Pc, Summer, S1'!E6*Main!$B$5+_xlfn.IFNA(VLOOKUP($A6,'EV Distribution'!$A$2:$B$22,2,FALSE),0)*('EV Scenarios'!E$4-'EV Scenarios'!E$2)</f>
        <v>1.2460256940184371</v>
      </c>
      <c r="F6" s="2">
        <f>'Pc, Summer, S1'!F6*Main!$B$5+_xlfn.IFNA(VLOOKUP($A6,'EV Distribution'!$A$2:$B$22,2,FALSE),0)*('EV Scenarios'!F$4-'EV Scenarios'!F$2)</f>
        <v>1.407852370538351</v>
      </c>
      <c r="G6" s="2">
        <f>'Pc, Summer, S1'!G6*Main!$B$5+_xlfn.IFNA(VLOOKUP($A6,'EV Distribution'!$A$2:$B$22,2,FALSE),0)*('EV Scenarios'!G$4-'EV Scenarios'!G$2)</f>
        <v>1.478079916218392</v>
      </c>
      <c r="H6" s="2">
        <f>'Pc, Summer, S1'!H6*Main!$B$5+_xlfn.IFNA(VLOOKUP($A6,'EV Distribution'!$A$2:$B$22,2,FALSE),0)*('EV Scenarios'!H$4-'EV Scenarios'!H$2)</f>
        <v>1.4137739653703623</v>
      </c>
      <c r="I6" s="2">
        <f>'Pc, Summer, S1'!I6*Main!$B$5+_xlfn.IFNA(VLOOKUP($A6,'EV Distribution'!$A$2:$B$22,2,FALSE),0)*('EV Scenarios'!I$4-'EV Scenarios'!I$2)</f>
        <v>1.9870629382945881</v>
      </c>
      <c r="J6" s="2">
        <f>'Pc, Summer, S1'!J6*Main!$B$5+_xlfn.IFNA(VLOOKUP($A6,'EV Distribution'!$A$2:$B$22,2,FALSE),0)*('EV Scenarios'!J$4-'EV Scenarios'!J$2)</f>
        <v>1.8213574984547716</v>
      </c>
      <c r="K6" s="2">
        <f>'Pc, Summer, S1'!K6*Main!$B$5+_xlfn.IFNA(VLOOKUP($A6,'EV Distribution'!$A$2:$B$22,2,FALSE),0)*('EV Scenarios'!K$4-'EV Scenarios'!K$2)</f>
        <v>2.1064994584475993</v>
      </c>
      <c r="L6" s="2">
        <f>'Pc, Summer, S1'!L6*Main!$B$5+_xlfn.IFNA(VLOOKUP($A6,'EV Distribution'!$A$2:$B$22,2,FALSE),0)*('EV Scenarios'!L$4-'EV Scenarios'!L$2)</f>
        <v>2.164397166603381</v>
      </c>
      <c r="M6" s="2">
        <f>'Pc, Summer, S1'!M6*Main!$B$5+_xlfn.IFNA(VLOOKUP($A6,'EV Distribution'!$A$2:$B$22,2,FALSE),0)*('EV Scenarios'!M$4-'EV Scenarios'!M$2)</f>
        <v>2.1524495582598515</v>
      </c>
      <c r="N6" s="2">
        <f>'Pc, Summer, S1'!N6*Main!$B$5+_xlfn.IFNA(VLOOKUP($A6,'EV Distribution'!$A$2:$B$22,2,FALSE),0)*('EV Scenarios'!N$4-'EV Scenarios'!N$2)</f>
        <v>2.0266200654357576</v>
      </c>
      <c r="O6" s="2">
        <f>'Pc, Summer, S1'!O6*Main!$B$5+_xlfn.IFNA(VLOOKUP($A6,'EV Distribution'!$A$2:$B$22,2,FALSE),0)*('EV Scenarios'!O$4-'EV Scenarios'!O$2)</f>
        <v>1.9286182640318679</v>
      </c>
      <c r="P6" s="2">
        <f>'Pc, Summer, S1'!P6*Main!$B$5+_xlfn.IFNA(VLOOKUP($A6,'EV Distribution'!$A$2:$B$22,2,FALSE),0)*('EV Scenarios'!P$4-'EV Scenarios'!P$2)</f>
        <v>1.8761048163709813</v>
      </c>
      <c r="Q6" s="2">
        <f>'Pc, Summer, S1'!Q6*Main!$B$5+_xlfn.IFNA(VLOOKUP($A6,'EV Distribution'!$A$2:$B$22,2,FALSE),0)*('EV Scenarios'!Q$4-'EV Scenarios'!Q$2)</f>
        <v>1.7818771161786628</v>
      </c>
      <c r="R6" s="2">
        <f>'Pc, Summer, S1'!R6*Main!$B$5+_xlfn.IFNA(VLOOKUP($A6,'EV Distribution'!$A$2:$B$22,2,FALSE),0)*('EV Scenarios'!R$4-'EV Scenarios'!R$2)</f>
        <v>1.7149584073232216</v>
      </c>
      <c r="S6" s="2">
        <f>'Pc, Summer, S1'!S6*Main!$B$5+_xlfn.IFNA(VLOOKUP($A6,'EV Distribution'!$A$2:$B$22,2,FALSE),0)*('EV Scenarios'!S$4-'EV Scenarios'!S$2)</f>
        <v>1.6686325444547578</v>
      </c>
      <c r="T6" s="2">
        <f>'Pc, Summer, S1'!T6*Main!$B$5+_xlfn.IFNA(VLOOKUP($A6,'EV Distribution'!$A$2:$B$22,2,FALSE),0)*('EV Scenarios'!T$4-'EV Scenarios'!T$2)</f>
        <v>1.2870475421764689</v>
      </c>
      <c r="U6" s="2">
        <f>'Pc, Summer, S1'!U6*Main!$B$5+_xlfn.IFNA(VLOOKUP($A6,'EV Distribution'!$A$2:$B$22,2,FALSE),0)*('EV Scenarios'!U$4-'EV Scenarios'!U$2)</f>
        <v>1.322231323023022</v>
      </c>
      <c r="V6" s="2">
        <f>'Pc, Summer, S1'!V6*Main!$B$5+_xlfn.IFNA(VLOOKUP($A6,'EV Distribution'!$A$2:$B$22,2,FALSE),0)*('EV Scenarios'!V$4-'EV Scenarios'!V$2)</f>
        <v>1.4108534850381824</v>
      </c>
      <c r="W6" s="2">
        <f>'Pc, Summer, S1'!W6*Main!$B$5+_xlfn.IFNA(VLOOKUP($A6,'EV Distribution'!$A$2:$B$22,2,FALSE),0)*('EV Scenarios'!W$4-'EV Scenarios'!W$2)</f>
        <v>1.4641936669866114</v>
      </c>
      <c r="X6" s="2">
        <f>'Pc, Summer, S1'!X6*Main!$B$5+_xlfn.IFNA(VLOOKUP($A6,'EV Distribution'!$A$2:$B$22,2,FALSE),0)*('EV Scenarios'!X$4-'EV Scenarios'!X$2)</f>
        <v>0.79378195249346062</v>
      </c>
      <c r="Y6" s="2">
        <f>'Pc, Summer, S1'!Y6*Main!$B$5+_xlfn.IFNA(VLOOKUP($A6,'EV Distribution'!$A$2:$B$22,2,FALSE),0)*('EV Scenarios'!Y$4-'EV Scenarios'!Y$2)</f>
        <v>0.80343093500724261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0.42425874154607213</v>
      </c>
      <c r="C7" s="2">
        <f>'Pc, Summer, S1'!C7*Main!$B$5+_xlfn.IFNA(VLOOKUP($A7,'EV Distribution'!$A$2:$B$22,2,FALSE),0)*('EV Scenarios'!C$4-'EV Scenarios'!C$2)</f>
        <v>0.40728513349084472</v>
      </c>
      <c r="D7" s="2">
        <f>'Pc, Summer, S1'!D7*Main!$B$5+_xlfn.IFNA(VLOOKUP($A7,'EV Distribution'!$A$2:$B$22,2,FALSE),0)*('EV Scenarios'!D$4-'EV Scenarios'!D$2)</f>
        <v>0.37863059926904907</v>
      </c>
      <c r="E7" s="2">
        <f>'Pc, Summer, S1'!E7*Main!$B$5+_xlfn.IFNA(VLOOKUP($A7,'EV Distribution'!$A$2:$B$22,2,FALSE),0)*('EV Scenarios'!E$4-'EV Scenarios'!E$2)</f>
        <v>0.3947942951491436</v>
      </c>
      <c r="F7" s="2">
        <f>'Pc, Summer, S1'!F7*Main!$B$5+_xlfn.IFNA(VLOOKUP($A7,'EV Distribution'!$A$2:$B$22,2,FALSE),0)*('EV Scenarios'!F$4-'EV Scenarios'!F$2)</f>
        <v>0.40533683106910817</v>
      </c>
      <c r="G7" s="2">
        <f>'Pc, Summer, S1'!G7*Main!$B$5+_xlfn.IFNA(VLOOKUP($A7,'EV Distribution'!$A$2:$B$22,2,FALSE),0)*('EV Scenarios'!G$4-'EV Scenarios'!G$2)</f>
        <v>0.40648062082841119</v>
      </c>
      <c r="H7" s="2">
        <f>'Pc, Summer, S1'!H7*Main!$B$5+_xlfn.IFNA(VLOOKUP($A7,'EV Distribution'!$A$2:$B$22,2,FALSE),0)*('EV Scenarios'!H$4-'EV Scenarios'!H$2)</f>
        <v>0.44246239899586537</v>
      </c>
      <c r="I7" s="2">
        <f>'Pc, Summer, S1'!I7*Main!$B$5+_xlfn.IFNA(VLOOKUP($A7,'EV Distribution'!$A$2:$B$22,2,FALSE),0)*('EV Scenarios'!I$4-'EV Scenarios'!I$2)</f>
        <v>0.55620476480360315</v>
      </c>
      <c r="J7" s="2">
        <f>'Pc, Summer, S1'!J7*Main!$B$5+_xlfn.IFNA(VLOOKUP($A7,'EV Distribution'!$A$2:$B$22,2,FALSE),0)*('EV Scenarios'!J$4-'EV Scenarios'!J$2)</f>
        <v>0.5810057156305376</v>
      </c>
      <c r="K7" s="2">
        <f>'Pc, Summer, S1'!K7*Main!$B$5+_xlfn.IFNA(VLOOKUP($A7,'EV Distribution'!$A$2:$B$22,2,FALSE),0)*('EV Scenarios'!K$4-'EV Scenarios'!K$2)</f>
        <v>0.57767584919521564</v>
      </c>
      <c r="L7" s="2">
        <f>'Pc, Summer, S1'!L7*Main!$B$5+_xlfn.IFNA(VLOOKUP($A7,'EV Distribution'!$A$2:$B$22,2,FALSE),0)*('EV Scenarios'!L$4-'EV Scenarios'!L$2)</f>
        <v>0.57909855976816305</v>
      </c>
      <c r="M7" s="2">
        <f>'Pc, Summer, S1'!M7*Main!$B$5+_xlfn.IFNA(VLOOKUP($A7,'EV Distribution'!$A$2:$B$22,2,FALSE),0)*('EV Scenarios'!M$4-'EV Scenarios'!M$2)</f>
        <v>0.61100909273479032</v>
      </c>
      <c r="N7" s="2">
        <f>'Pc, Summer, S1'!N7*Main!$B$5+_xlfn.IFNA(VLOOKUP($A7,'EV Distribution'!$A$2:$B$22,2,FALSE),0)*('EV Scenarios'!N$4-'EV Scenarios'!N$2)</f>
        <v>0.60330331054341413</v>
      </c>
      <c r="O7" s="2">
        <f>'Pc, Summer, S1'!O7*Main!$B$5+_xlfn.IFNA(VLOOKUP($A7,'EV Distribution'!$A$2:$B$22,2,FALSE),0)*('EV Scenarios'!O$4-'EV Scenarios'!O$2)</f>
        <v>0.57692929817631433</v>
      </c>
      <c r="P7" s="2">
        <f>'Pc, Summer, S1'!P7*Main!$B$5+_xlfn.IFNA(VLOOKUP($A7,'EV Distribution'!$A$2:$B$22,2,FALSE),0)*('EV Scenarios'!P$4-'EV Scenarios'!P$2)</f>
        <v>0.54258509583579451</v>
      </c>
      <c r="Q7" s="2">
        <f>'Pc, Summer, S1'!Q7*Main!$B$5+_xlfn.IFNA(VLOOKUP($A7,'EV Distribution'!$A$2:$B$22,2,FALSE),0)*('EV Scenarios'!Q$4-'EV Scenarios'!Q$2)</f>
        <v>0.52338308616361495</v>
      </c>
      <c r="R7" s="2">
        <f>'Pc, Summer, S1'!R7*Main!$B$5+_xlfn.IFNA(VLOOKUP($A7,'EV Distribution'!$A$2:$B$22,2,FALSE),0)*('EV Scenarios'!R$4-'EV Scenarios'!R$2)</f>
        <v>0.54955694200383942</v>
      </c>
      <c r="S7" s="2">
        <f>'Pc, Summer, S1'!S7*Main!$B$5+_xlfn.IFNA(VLOOKUP($A7,'EV Distribution'!$A$2:$B$22,2,FALSE),0)*('EV Scenarios'!S$4-'EV Scenarios'!S$2)</f>
        <v>0.53278582619610171</v>
      </c>
      <c r="T7" s="2">
        <f>'Pc, Summer, S1'!T7*Main!$B$5+_xlfn.IFNA(VLOOKUP($A7,'EV Distribution'!$A$2:$B$22,2,FALSE),0)*('EV Scenarios'!T$4-'EV Scenarios'!T$2)</f>
        <v>0.50192368037507384</v>
      </c>
      <c r="U7" s="2">
        <f>'Pc, Summer, S1'!U7*Main!$B$5+_xlfn.IFNA(VLOOKUP($A7,'EV Distribution'!$A$2:$B$22,2,FALSE),0)*('EV Scenarios'!U$4-'EV Scenarios'!U$2)</f>
        <v>0.50766010919964566</v>
      </c>
      <c r="V7" s="2">
        <f>'Pc, Summer, S1'!V7*Main!$B$5+_xlfn.IFNA(VLOOKUP($A7,'EV Distribution'!$A$2:$B$22,2,FALSE),0)*('EV Scenarios'!V$4-'EV Scenarios'!V$2)</f>
        <v>0.5292932315785589</v>
      </c>
      <c r="W7" s="2">
        <f>'Pc, Summer, S1'!W7*Main!$B$5+_xlfn.IFNA(VLOOKUP($A7,'EV Distribution'!$A$2:$B$22,2,FALSE),0)*('EV Scenarios'!W$4-'EV Scenarios'!W$2)</f>
        <v>0.48385820920702899</v>
      </c>
      <c r="X7" s="2">
        <f>'Pc, Summer, S1'!X7*Main!$B$5+_xlfn.IFNA(VLOOKUP($A7,'EV Distribution'!$A$2:$B$22,2,FALSE),0)*('EV Scenarios'!X$4-'EV Scenarios'!X$2)</f>
        <v>0.44407987920850567</v>
      </c>
      <c r="Y7" s="2">
        <f>'Pc, Summer, S1'!Y7*Main!$B$5+_xlfn.IFNA(VLOOKUP($A7,'EV Distribution'!$A$2:$B$22,2,FALSE),0)*('EV Scenarios'!Y$4-'EV Scenarios'!Y$2)</f>
        <v>0.44121014552569404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0.21758822445363266</v>
      </c>
      <c r="C8" s="2">
        <f>'Pc, Summer, S1'!C8*Main!$B$5+_xlfn.IFNA(VLOOKUP($A8,'EV Distribution'!$A$2:$B$22,2,FALSE),0)*('EV Scenarios'!C$4-'EV Scenarios'!C$2)</f>
        <v>0.19519983734494983</v>
      </c>
      <c r="D8" s="2">
        <f>'Pc, Summer, S1'!D8*Main!$B$5+_xlfn.IFNA(VLOOKUP($A8,'EV Distribution'!$A$2:$B$22,2,FALSE),0)*('EV Scenarios'!D$4-'EV Scenarios'!D$2)</f>
        <v>0.19130776927052573</v>
      </c>
      <c r="E8" s="2">
        <f>'Pc, Summer, S1'!E8*Main!$B$5+_xlfn.IFNA(VLOOKUP($A8,'EV Distribution'!$A$2:$B$22,2,FALSE),0)*('EV Scenarios'!E$4-'EV Scenarios'!E$2)</f>
        <v>0.19555918059657418</v>
      </c>
      <c r="F8" s="2">
        <f>'Pc, Summer, S1'!F8*Main!$B$5+_xlfn.IFNA(VLOOKUP($A8,'EV Distribution'!$A$2:$B$22,2,FALSE),0)*('EV Scenarios'!F$4-'EV Scenarios'!F$2)</f>
        <v>0.18999552144861195</v>
      </c>
      <c r="G8" s="2">
        <f>'Pc, Summer, S1'!G8*Main!$B$5+_xlfn.IFNA(VLOOKUP($A8,'EV Distribution'!$A$2:$B$22,2,FALSE),0)*('EV Scenarios'!G$4-'EV Scenarios'!G$2)</f>
        <v>0.20718238710868278</v>
      </c>
      <c r="H8" s="2">
        <f>'Pc, Summer, S1'!H8*Main!$B$5+_xlfn.IFNA(VLOOKUP($A8,'EV Distribution'!$A$2:$B$22,2,FALSE),0)*('EV Scenarios'!H$4-'EV Scenarios'!H$2)</f>
        <v>0.26752950841701123</v>
      </c>
      <c r="I8" s="2">
        <f>'Pc, Summer, S1'!I8*Main!$B$5+_xlfn.IFNA(VLOOKUP($A8,'EV Distribution'!$A$2:$B$22,2,FALSE),0)*('EV Scenarios'!I$4-'EV Scenarios'!I$2)</f>
        <v>0.30503501181334913</v>
      </c>
      <c r="J8" s="2">
        <f>'Pc, Summer, S1'!J8*Main!$B$5+_xlfn.IFNA(VLOOKUP($A8,'EV Distribution'!$A$2:$B$22,2,FALSE),0)*('EV Scenarios'!J$4-'EV Scenarios'!J$2)</f>
        <v>0.35175076450826942</v>
      </c>
      <c r="K8" s="2">
        <f>'Pc, Summer, S1'!K8*Main!$B$5+_xlfn.IFNA(VLOOKUP($A8,'EV Distribution'!$A$2:$B$22,2,FALSE),0)*('EV Scenarios'!K$4-'EV Scenarios'!K$2)</f>
        <v>0.37068889246160669</v>
      </c>
      <c r="L8" s="2">
        <f>'Pc, Summer, S1'!L8*Main!$B$5+_xlfn.IFNA(VLOOKUP($A8,'EV Distribution'!$A$2:$B$22,2,FALSE),0)*('EV Scenarios'!L$4-'EV Scenarios'!L$2)</f>
        <v>0.36901637762108691</v>
      </c>
      <c r="M8" s="2">
        <f>'Pc, Summer, S1'!M8*Main!$B$5+_xlfn.IFNA(VLOOKUP($A8,'EV Distribution'!$A$2:$B$22,2,FALSE),0)*('EV Scenarios'!M$4-'EV Scenarios'!M$2)</f>
        <v>0.38502283110602487</v>
      </c>
      <c r="N8" s="2">
        <f>'Pc, Summer, S1'!N8*Main!$B$5+_xlfn.IFNA(VLOOKUP($A8,'EV Distribution'!$A$2:$B$22,2,FALSE),0)*('EV Scenarios'!N$4-'EV Scenarios'!N$2)</f>
        <v>0.37423494562167758</v>
      </c>
      <c r="O8" s="2">
        <f>'Pc, Summer, S1'!O8*Main!$B$5+_xlfn.IFNA(VLOOKUP($A8,'EV Distribution'!$A$2:$B$22,2,FALSE),0)*('EV Scenarios'!O$4-'EV Scenarios'!O$2)</f>
        <v>0.38223341885705853</v>
      </c>
      <c r="P8" s="2">
        <f>'Pc, Summer, S1'!P8*Main!$B$5+_xlfn.IFNA(VLOOKUP($A8,'EV Distribution'!$A$2:$B$22,2,FALSE),0)*('EV Scenarios'!P$4-'EV Scenarios'!P$2)</f>
        <v>0.37599943103957478</v>
      </c>
      <c r="Q8" s="2">
        <f>'Pc, Summer, S1'!Q8*Main!$B$5+_xlfn.IFNA(VLOOKUP($A8,'EV Distribution'!$A$2:$B$22,2,FALSE),0)*('EV Scenarios'!Q$4-'EV Scenarios'!Q$2)</f>
        <v>0.35035986392498525</v>
      </c>
      <c r="R8" s="2">
        <f>'Pc, Summer, S1'!R8*Main!$B$5+_xlfn.IFNA(VLOOKUP($A8,'EV Distribution'!$A$2:$B$22,2,FALSE),0)*('EV Scenarios'!R$4-'EV Scenarios'!R$2)</f>
        <v>0.3556646915608388</v>
      </c>
      <c r="S8" s="2">
        <f>'Pc, Summer, S1'!S8*Main!$B$5+_xlfn.IFNA(VLOOKUP($A8,'EV Distribution'!$A$2:$B$22,2,FALSE),0)*('EV Scenarios'!S$4-'EV Scenarios'!S$2)</f>
        <v>0.34206268779533372</v>
      </c>
      <c r="T8" s="2">
        <f>'Pc, Summer, S1'!T8*Main!$B$5+_xlfn.IFNA(VLOOKUP($A8,'EV Distribution'!$A$2:$B$22,2,FALSE),0)*('EV Scenarios'!T$4-'EV Scenarios'!T$2)</f>
        <v>0.34046315265062022</v>
      </c>
      <c r="U8" s="2">
        <f>'Pc, Summer, S1'!U8*Main!$B$5+_xlfn.IFNA(VLOOKUP($A8,'EV Distribution'!$A$2:$B$22,2,FALSE),0)*('EV Scenarios'!U$4-'EV Scenarios'!U$2)</f>
        <v>0.34328672323538106</v>
      </c>
      <c r="V8" s="2">
        <f>'Pc, Summer, S1'!V8*Main!$B$5+_xlfn.IFNA(VLOOKUP($A8,'EV Distribution'!$A$2:$B$22,2,FALSE),0)*('EV Scenarios'!V$4-'EV Scenarios'!V$2)</f>
        <v>0.34711817409923218</v>
      </c>
      <c r="W8" s="2">
        <f>'Pc, Summer, S1'!W8*Main!$B$5+_xlfn.IFNA(VLOOKUP($A8,'EV Distribution'!$A$2:$B$22,2,FALSE),0)*('EV Scenarios'!W$4-'EV Scenarios'!W$2)</f>
        <v>0.29254331283225049</v>
      </c>
      <c r="X8" s="2">
        <f>'Pc, Summer, S1'!X8*Main!$B$5+_xlfn.IFNA(VLOOKUP($A8,'EV Distribution'!$A$2:$B$22,2,FALSE),0)*('EV Scenarios'!X$4-'EV Scenarios'!X$2)</f>
        <v>0.27843881980950974</v>
      </c>
      <c r="Y8" s="2">
        <f>'Pc, Summer, S1'!Y8*Main!$B$5+_xlfn.IFNA(VLOOKUP($A8,'EV Distribution'!$A$2:$B$22,2,FALSE),0)*('EV Scenarios'!Y$4-'EV Scenarios'!Y$2)</f>
        <v>0.23885405581807442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0.67625356345807663</v>
      </c>
      <c r="C9" s="2">
        <f>'Pc, Summer, S1'!C9*Main!$B$5+_xlfn.IFNA(VLOOKUP($A9,'EV Distribution'!$A$2:$B$22,2,FALSE),0)*('EV Scenarios'!C$4-'EV Scenarios'!C$2)</f>
        <v>0.78034893170055974</v>
      </c>
      <c r="D9" s="2">
        <f>'Pc, Summer, S1'!D9*Main!$B$5+_xlfn.IFNA(VLOOKUP($A9,'EV Distribution'!$A$2:$B$22,2,FALSE),0)*('EV Scenarios'!D$4-'EV Scenarios'!D$2)</f>
        <v>0.99161158614427769</v>
      </c>
      <c r="E9" s="2">
        <f>'Pc, Summer, S1'!E9*Main!$B$5+_xlfn.IFNA(VLOOKUP($A9,'EV Distribution'!$A$2:$B$22,2,FALSE),0)*('EV Scenarios'!E$4-'EV Scenarios'!E$2)</f>
        <v>1.1505234902381654</v>
      </c>
      <c r="F9" s="2">
        <f>'Pc, Summer, S1'!F9*Main!$B$5+_xlfn.IFNA(VLOOKUP($A9,'EV Distribution'!$A$2:$B$22,2,FALSE),0)*('EV Scenarios'!F$4-'EV Scenarios'!F$2)</f>
        <v>1.3071415623945235</v>
      </c>
      <c r="G9" s="2">
        <f>'Pc, Summer, S1'!G9*Main!$B$5+_xlfn.IFNA(VLOOKUP($A9,'EV Distribution'!$A$2:$B$22,2,FALSE),0)*('EV Scenarios'!G$4-'EV Scenarios'!G$2)</f>
        <v>1.3878394218297327</v>
      </c>
      <c r="H9" s="2">
        <f>'Pc, Summer, S1'!H9*Main!$B$5+_xlfn.IFNA(VLOOKUP($A9,'EV Distribution'!$A$2:$B$22,2,FALSE),0)*('EV Scenarios'!H$4-'EV Scenarios'!H$2)</f>
        <v>1.3926774548121816</v>
      </c>
      <c r="I9" s="2">
        <f>'Pc, Summer, S1'!I9*Main!$B$5+_xlfn.IFNA(VLOOKUP($A9,'EV Distribution'!$A$2:$B$22,2,FALSE),0)*('EV Scenarios'!I$4-'EV Scenarios'!I$2)</f>
        <v>1.9756900263409556</v>
      </c>
      <c r="J9" s="2">
        <f>'Pc, Summer, S1'!J9*Main!$B$5+_xlfn.IFNA(VLOOKUP($A9,'EV Distribution'!$A$2:$B$22,2,FALSE),0)*('EV Scenarios'!J$4-'EV Scenarios'!J$2)</f>
        <v>1.8004389003670576</v>
      </c>
      <c r="K9" s="2">
        <f>'Pc, Summer, S1'!K9*Main!$B$5+_xlfn.IFNA(VLOOKUP($A9,'EV Distribution'!$A$2:$B$22,2,FALSE),0)*('EV Scenarios'!K$4-'EV Scenarios'!K$2)</f>
        <v>2.0711133269133408</v>
      </c>
      <c r="L9" s="2">
        <f>'Pc, Summer, S1'!L9*Main!$B$5+_xlfn.IFNA(VLOOKUP($A9,'EV Distribution'!$A$2:$B$22,2,FALSE),0)*('EV Scenarios'!L$4-'EV Scenarios'!L$2)</f>
        <v>2.1184373604161397</v>
      </c>
      <c r="M9" s="2">
        <f>'Pc, Summer, S1'!M9*Main!$B$5+_xlfn.IFNA(VLOOKUP($A9,'EV Distribution'!$A$2:$B$22,2,FALSE),0)*('EV Scenarios'!M$4-'EV Scenarios'!M$2)</f>
        <v>2.1048754766369928</v>
      </c>
      <c r="N9" s="2">
        <f>'Pc, Summer, S1'!N9*Main!$B$5+_xlfn.IFNA(VLOOKUP($A9,'EV Distribution'!$A$2:$B$22,2,FALSE),0)*('EV Scenarios'!N$4-'EV Scenarios'!N$2)</f>
        <v>1.9664692793312095</v>
      </c>
      <c r="O9" s="2">
        <f>'Pc, Summer, S1'!O9*Main!$B$5+_xlfn.IFNA(VLOOKUP($A9,'EV Distribution'!$A$2:$B$22,2,FALSE),0)*('EV Scenarios'!O$4-'EV Scenarios'!O$2)</f>
        <v>1.8633252480100133</v>
      </c>
      <c r="P9" s="2">
        <f>'Pc, Summer, S1'!P9*Main!$B$5+_xlfn.IFNA(VLOOKUP($A9,'EV Distribution'!$A$2:$B$22,2,FALSE),0)*('EV Scenarios'!P$4-'EV Scenarios'!P$2)</f>
        <v>1.7841716694424521</v>
      </c>
      <c r="Q9" s="2">
        <f>'Pc, Summer, S1'!Q9*Main!$B$5+_xlfn.IFNA(VLOOKUP($A9,'EV Distribution'!$A$2:$B$22,2,FALSE),0)*('EV Scenarios'!Q$4-'EV Scenarios'!Q$2)</f>
        <v>1.6822238339503699</v>
      </c>
      <c r="R9" s="2">
        <f>'Pc, Summer, S1'!R9*Main!$B$5+_xlfn.IFNA(VLOOKUP($A9,'EV Distribution'!$A$2:$B$22,2,FALSE),0)*('EV Scenarios'!R$4-'EV Scenarios'!R$2)</f>
        <v>1.6013556628976457</v>
      </c>
      <c r="S9" s="2">
        <f>'Pc, Summer, S1'!S9*Main!$B$5+_xlfn.IFNA(VLOOKUP($A9,'EV Distribution'!$A$2:$B$22,2,FALSE),0)*('EV Scenarios'!S$4-'EV Scenarios'!S$2)</f>
        <v>1.5523265695581245</v>
      </c>
      <c r="T9" s="2">
        <f>'Pc, Summer, S1'!T9*Main!$B$5+_xlfn.IFNA(VLOOKUP($A9,'EV Distribution'!$A$2:$B$22,2,FALSE),0)*('EV Scenarios'!T$4-'EV Scenarios'!T$2)</f>
        <v>1.1619630033400838</v>
      </c>
      <c r="U9" s="2">
        <f>'Pc, Summer, S1'!U9*Main!$B$5+_xlfn.IFNA(VLOOKUP($A9,'EV Distribution'!$A$2:$B$22,2,FALSE),0)*('EV Scenarios'!U$4-'EV Scenarios'!U$2)</f>
        <v>1.1985000270617108</v>
      </c>
      <c r="V9" s="2">
        <f>'Pc, Summer, S1'!V9*Main!$B$5+_xlfn.IFNA(VLOOKUP($A9,'EV Distribution'!$A$2:$B$22,2,FALSE),0)*('EV Scenarios'!V$4-'EV Scenarios'!V$2)</f>
        <v>1.2417105344327481</v>
      </c>
      <c r="W9" s="2">
        <f>'Pc, Summer, S1'!W9*Main!$B$5+_xlfn.IFNA(VLOOKUP($A9,'EV Distribution'!$A$2:$B$22,2,FALSE),0)*('EV Scenarios'!W$4-'EV Scenarios'!W$2)</f>
        <v>1.2856644231886196</v>
      </c>
      <c r="X9" s="2">
        <f>'Pc, Summer, S1'!X9*Main!$B$5+_xlfn.IFNA(VLOOKUP($A9,'EV Distribution'!$A$2:$B$22,2,FALSE),0)*('EV Scenarios'!X$4-'EV Scenarios'!X$2)</f>
        <v>0.59849848793350779</v>
      </c>
      <c r="Y9" s="2">
        <f>'Pc, Summer, S1'!Y9*Main!$B$5+_xlfn.IFNA(VLOOKUP($A9,'EV Distribution'!$A$2:$B$22,2,FALSE),0)*('EV Scenarios'!Y$4-'EV Scenarios'!Y$2)</f>
        <v>0.63447470527451966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0.67080084472653501</v>
      </c>
      <c r="C10" s="2">
        <f>'Pc, Summer, S1'!C10*Main!$B$5+_xlfn.IFNA(VLOOKUP($A10,'EV Distribution'!$A$2:$B$22,2,FALSE),0)*('EV Scenarios'!C$4-'EV Scenarios'!C$2)</f>
        <v>0.77342106441615344</v>
      </c>
      <c r="D10" s="2">
        <f>'Pc, Summer, S1'!D10*Main!$B$5+_xlfn.IFNA(VLOOKUP($A10,'EV Distribution'!$A$2:$B$22,2,FALSE),0)*('EV Scenarios'!D$4-'EV Scenarios'!D$2)</f>
        <v>0.98557985700222217</v>
      </c>
      <c r="E10" s="2">
        <f>'Pc, Summer, S1'!E10*Main!$B$5+_xlfn.IFNA(VLOOKUP($A10,'EV Distribution'!$A$2:$B$22,2,FALSE),0)*('EV Scenarios'!E$4-'EV Scenarios'!E$2)</f>
        <v>1.1379591461374565</v>
      </c>
      <c r="F10" s="2">
        <f>'Pc, Summer, S1'!F10*Main!$B$5+_xlfn.IFNA(VLOOKUP($A10,'EV Distribution'!$A$2:$B$22,2,FALSE),0)*('EV Scenarios'!F$4-'EV Scenarios'!F$2)</f>
        <v>1.2925682186998986</v>
      </c>
      <c r="G10" s="2">
        <f>'Pc, Summer, S1'!G10*Main!$B$5+_xlfn.IFNA(VLOOKUP($A10,'EV Distribution'!$A$2:$B$22,2,FALSE),0)*('EV Scenarios'!G$4-'EV Scenarios'!G$2)</f>
        <v>1.3599423512818887</v>
      </c>
      <c r="H10" s="2">
        <f>'Pc, Summer, S1'!H10*Main!$B$5+_xlfn.IFNA(VLOOKUP($A10,'EV Distribution'!$A$2:$B$22,2,FALSE),0)*('EV Scenarios'!H$4-'EV Scenarios'!H$2)</f>
        <v>1.2700595674081649</v>
      </c>
      <c r="I10" s="2">
        <f>'Pc, Summer, S1'!I10*Main!$B$5+_xlfn.IFNA(VLOOKUP($A10,'EV Distribution'!$A$2:$B$22,2,FALSE),0)*('EV Scenarios'!I$4-'EV Scenarios'!I$2)</f>
        <v>1.8166476365004358</v>
      </c>
      <c r="J10" s="2">
        <f>'Pc, Summer, S1'!J10*Main!$B$5+_xlfn.IFNA(VLOOKUP($A10,'EV Distribution'!$A$2:$B$22,2,FALSE),0)*('EV Scenarios'!J$4-'EV Scenarios'!J$2)</f>
        <v>1.6028150837323853</v>
      </c>
      <c r="K10" s="2">
        <f>'Pc, Summer, S1'!K10*Main!$B$5+_xlfn.IFNA(VLOOKUP($A10,'EV Distribution'!$A$2:$B$22,2,FALSE),0)*('EV Scenarios'!K$4-'EV Scenarios'!K$2)</f>
        <v>1.882022158610033</v>
      </c>
      <c r="L10" s="2">
        <f>'Pc, Summer, S1'!L10*Main!$B$5+_xlfn.IFNA(VLOOKUP($A10,'EV Distribution'!$A$2:$B$22,2,FALSE),0)*('EV Scenarios'!L$4-'EV Scenarios'!L$2)</f>
        <v>1.9288054727906228</v>
      </c>
      <c r="M10" s="2">
        <f>'Pc, Summer, S1'!M10*Main!$B$5+_xlfn.IFNA(VLOOKUP($A10,'EV Distribution'!$A$2:$B$22,2,FALSE),0)*('EV Scenarios'!M$4-'EV Scenarios'!M$2)</f>
        <v>1.9110727474211036</v>
      </c>
      <c r="N10" s="2">
        <f>'Pc, Summer, S1'!N10*Main!$B$5+_xlfn.IFNA(VLOOKUP($A10,'EV Distribution'!$A$2:$B$22,2,FALSE),0)*('EV Scenarios'!N$4-'EV Scenarios'!N$2)</f>
        <v>1.7814612873421369</v>
      </c>
      <c r="O10" s="2">
        <f>'Pc, Summer, S1'!O10*Main!$B$5+_xlfn.IFNA(VLOOKUP($A10,'EV Distribution'!$A$2:$B$22,2,FALSE),0)*('EV Scenarios'!O$4-'EV Scenarios'!O$2)</f>
        <v>1.7000140972790623</v>
      </c>
      <c r="P10" s="2">
        <f>'Pc, Summer, S1'!P10*Main!$B$5+_xlfn.IFNA(VLOOKUP($A10,'EV Distribution'!$A$2:$B$22,2,FALSE),0)*('EV Scenarios'!P$4-'EV Scenarios'!P$2)</f>
        <v>1.6566727803771832</v>
      </c>
      <c r="Q10" s="2">
        <f>'Pc, Summer, S1'!Q10*Main!$B$5+_xlfn.IFNA(VLOOKUP($A10,'EV Distribution'!$A$2:$B$22,2,FALSE),0)*('EV Scenarios'!Q$4-'EV Scenarios'!Q$2)</f>
        <v>1.5727545238130398</v>
      </c>
      <c r="R10" s="2">
        <f>'Pc, Summer, S1'!R10*Main!$B$5+_xlfn.IFNA(VLOOKUP($A10,'EV Distribution'!$A$2:$B$22,2,FALSE),0)*('EV Scenarios'!R$4-'EV Scenarios'!R$2)</f>
        <v>1.5062166889239303</v>
      </c>
      <c r="S10" s="2">
        <f>'Pc, Summer, S1'!S10*Main!$B$5+_xlfn.IFNA(VLOOKUP($A10,'EV Distribution'!$A$2:$B$22,2,FALSE),0)*('EV Scenarios'!S$4-'EV Scenarios'!S$2)</f>
        <v>1.4587144729839958</v>
      </c>
      <c r="T10" s="2">
        <f>'Pc, Summer, S1'!T10*Main!$B$5+_xlfn.IFNA(VLOOKUP($A10,'EV Distribution'!$A$2:$B$22,2,FALSE),0)*('EV Scenarios'!T$4-'EV Scenarios'!T$2)</f>
        <v>1.0712705470125587</v>
      </c>
      <c r="U10" s="2">
        <f>'Pc, Summer, S1'!U10*Main!$B$5+_xlfn.IFNA(VLOOKUP($A10,'EV Distribution'!$A$2:$B$22,2,FALSE),0)*('EV Scenarios'!U$4-'EV Scenarios'!U$2)</f>
        <v>1.1104662815286332</v>
      </c>
      <c r="V10" s="2">
        <f>'Pc, Summer, S1'!V10*Main!$B$5+_xlfn.IFNA(VLOOKUP($A10,'EV Distribution'!$A$2:$B$22,2,FALSE),0)*('EV Scenarios'!V$4-'EV Scenarios'!V$2)</f>
        <v>1.1702156478039827</v>
      </c>
      <c r="W10" s="2">
        <f>'Pc, Summer, S1'!W10*Main!$B$5+_xlfn.IFNA(VLOOKUP($A10,'EV Distribution'!$A$2:$B$22,2,FALSE),0)*('EV Scenarios'!W$4-'EV Scenarios'!W$2)</f>
        <v>1.2321296667281945</v>
      </c>
      <c r="X10" s="2">
        <f>'Pc, Summer, S1'!X10*Main!$B$5+_xlfn.IFNA(VLOOKUP($A10,'EV Distribution'!$A$2:$B$22,2,FALSE),0)*('EV Scenarios'!X$4-'EV Scenarios'!X$2)</f>
        <v>0.55638889202387998</v>
      </c>
      <c r="Y10" s="2">
        <f>'Pc, Summer, S1'!Y10*Main!$B$5+_xlfn.IFNA(VLOOKUP($A10,'EV Distribution'!$A$2:$B$22,2,FALSE),0)*('EV Scenarios'!Y$4-'EV Scenarios'!Y$2)</f>
        <v>0.617551744480072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0.73999194698583803</v>
      </c>
      <c r="C11" s="2">
        <f>'Pc, Summer, S1'!C11*Main!$B$5+_xlfn.IFNA(VLOOKUP($A11,'EV Distribution'!$A$2:$B$22,2,FALSE),0)*('EV Scenarios'!C$4-'EV Scenarios'!C$2)</f>
        <v>0.83768359417102634</v>
      </c>
      <c r="D11" s="2">
        <f>'Pc, Summer, S1'!D11*Main!$B$5+_xlfn.IFNA(VLOOKUP($A11,'EV Distribution'!$A$2:$B$22,2,FALSE),0)*('EV Scenarios'!D$4-'EV Scenarios'!D$2)</f>
        <v>1.0469107606865102</v>
      </c>
      <c r="E11" s="2">
        <f>'Pc, Summer, S1'!E11*Main!$B$5+_xlfn.IFNA(VLOOKUP($A11,'EV Distribution'!$A$2:$B$22,2,FALSE),0)*('EV Scenarios'!E$4-'EV Scenarios'!E$2)</f>
        <v>1.2088049591542906</v>
      </c>
      <c r="F11" s="2">
        <f>'Pc, Summer, S1'!F11*Main!$B$5+_xlfn.IFNA(VLOOKUP($A11,'EV Distribution'!$A$2:$B$22,2,FALSE),0)*('EV Scenarios'!F$4-'EV Scenarios'!F$2)</f>
        <v>1.3607626037412452</v>
      </c>
      <c r="G11" s="2">
        <f>'Pc, Summer, S1'!G11*Main!$B$5+_xlfn.IFNA(VLOOKUP($A11,'EV Distribution'!$A$2:$B$22,2,FALSE),0)*('EV Scenarios'!G$4-'EV Scenarios'!G$2)</f>
        <v>1.4352736043090595</v>
      </c>
      <c r="H11" s="2">
        <f>'Pc, Summer, S1'!H11*Main!$B$5+_xlfn.IFNA(VLOOKUP($A11,'EV Distribution'!$A$2:$B$22,2,FALSE),0)*('EV Scenarios'!H$4-'EV Scenarios'!H$2)</f>
        <v>1.3814768622250582</v>
      </c>
      <c r="I11" s="2">
        <f>'Pc, Summer, S1'!I11*Main!$B$5+_xlfn.IFNA(VLOOKUP($A11,'EV Distribution'!$A$2:$B$22,2,FALSE),0)*('EV Scenarios'!I$4-'EV Scenarios'!I$2)</f>
        <v>1.9524004235279018</v>
      </c>
      <c r="J11" s="2">
        <f>'Pc, Summer, S1'!J11*Main!$B$5+_xlfn.IFNA(VLOOKUP($A11,'EV Distribution'!$A$2:$B$22,2,FALSE),0)*('EV Scenarios'!J$4-'EV Scenarios'!J$2)</f>
        <v>1.774089974901907</v>
      </c>
      <c r="K11" s="2">
        <f>'Pc, Summer, S1'!K11*Main!$B$5+_xlfn.IFNA(VLOOKUP($A11,'EV Distribution'!$A$2:$B$22,2,FALSE),0)*('EV Scenarios'!K$4-'EV Scenarios'!K$2)</f>
        <v>2.0602351479411021</v>
      </c>
      <c r="L11" s="2">
        <f>'Pc, Summer, S1'!L11*Main!$B$5+_xlfn.IFNA(VLOOKUP($A11,'EV Distribution'!$A$2:$B$22,2,FALSE),0)*('EV Scenarios'!L$4-'EV Scenarios'!L$2)</f>
        <v>2.08756745831927</v>
      </c>
      <c r="M11" s="2">
        <f>'Pc, Summer, S1'!M11*Main!$B$5+_xlfn.IFNA(VLOOKUP($A11,'EV Distribution'!$A$2:$B$22,2,FALSE),0)*('EV Scenarios'!M$4-'EV Scenarios'!M$2)</f>
        <v>2.0651247775820605</v>
      </c>
      <c r="N11" s="2">
        <f>'Pc, Summer, S1'!N11*Main!$B$5+_xlfn.IFNA(VLOOKUP($A11,'EV Distribution'!$A$2:$B$22,2,FALSE),0)*('EV Scenarios'!N$4-'EV Scenarios'!N$2)</f>
        <v>1.9419524026330406</v>
      </c>
      <c r="O11" s="2">
        <f>'Pc, Summer, S1'!O11*Main!$B$5+_xlfn.IFNA(VLOOKUP($A11,'EV Distribution'!$A$2:$B$22,2,FALSE),0)*('EV Scenarios'!O$4-'EV Scenarios'!O$2)</f>
        <v>1.8527677529568531</v>
      </c>
      <c r="P11" s="2">
        <f>'Pc, Summer, S1'!P11*Main!$B$5+_xlfn.IFNA(VLOOKUP($A11,'EV Distribution'!$A$2:$B$22,2,FALSE),0)*('EV Scenarios'!P$4-'EV Scenarios'!P$2)</f>
        <v>1.805840886069741</v>
      </c>
      <c r="Q11" s="2">
        <f>'Pc, Summer, S1'!Q11*Main!$B$5+_xlfn.IFNA(VLOOKUP($A11,'EV Distribution'!$A$2:$B$22,2,FALSE),0)*('EV Scenarios'!Q$4-'EV Scenarios'!Q$2)</f>
        <v>1.6944436634689759</v>
      </c>
      <c r="R11" s="2">
        <f>'Pc, Summer, S1'!R11*Main!$B$5+_xlfn.IFNA(VLOOKUP($A11,'EV Distribution'!$A$2:$B$22,2,FALSE),0)*('EV Scenarios'!R$4-'EV Scenarios'!R$2)</f>
        <v>1.6193576929478524</v>
      </c>
      <c r="S11" s="2">
        <f>'Pc, Summer, S1'!S11*Main!$B$5+_xlfn.IFNA(VLOOKUP($A11,'EV Distribution'!$A$2:$B$22,2,FALSE),0)*('EV Scenarios'!S$4-'EV Scenarios'!S$2)</f>
        <v>1.5752079873076816</v>
      </c>
      <c r="T11" s="2">
        <f>'Pc, Summer, S1'!T11*Main!$B$5+_xlfn.IFNA(VLOOKUP($A11,'EV Distribution'!$A$2:$B$22,2,FALSE),0)*('EV Scenarios'!T$4-'EV Scenarios'!T$2)</f>
        <v>1.1934347175308695</v>
      </c>
      <c r="U11" s="2">
        <f>'Pc, Summer, S1'!U11*Main!$B$5+_xlfn.IFNA(VLOOKUP($A11,'EV Distribution'!$A$2:$B$22,2,FALSE),0)*('EV Scenarios'!U$4-'EV Scenarios'!U$2)</f>
        <v>1.2404681961402695</v>
      </c>
      <c r="V11" s="2">
        <f>'Pc, Summer, S1'!V11*Main!$B$5+_xlfn.IFNA(VLOOKUP($A11,'EV Distribution'!$A$2:$B$22,2,FALSE),0)*('EV Scenarios'!V$4-'EV Scenarios'!V$2)</f>
        <v>1.3153206265030375</v>
      </c>
      <c r="W11" s="2">
        <f>'Pc, Summer, S1'!W11*Main!$B$5+_xlfn.IFNA(VLOOKUP($A11,'EV Distribution'!$A$2:$B$22,2,FALSE),0)*('EV Scenarios'!W$4-'EV Scenarios'!W$2)</f>
        <v>1.3600965016366409</v>
      </c>
      <c r="X11" s="2">
        <f>'Pc, Summer, S1'!X11*Main!$B$5+_xlfn.IFNA(VLOOKUP($A11,'EV Distribution'!$A$2:$B$22,2,FALSE),0)*('EV Scenarios'!X$4-'EV Scenarios'!X$2)</f>
        <v>0.68242675838536848</v>
      </c>
      <c r="Y11" s="2">
        <f>'Pc, Summer, S1'!Y11*Main!$B$5+_xlfn.IFNA(VLOOKUP($A11,'EV Distribution'!$A$2:$B$22,2,FALSE),0)*('EV Scenarios'!Y$4-'EV Scenarios'!Y$2)</f>
        <v>0.70288210593163725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0.60316901694301461</v>
      </c>
      <c r="C12" s="2">
        <f>'Pc, Summer, S1'!C12*Main!$B$5+_xlfn.IFNA(VLOOKUP($A12,'EV Distribution'!$A$2:$B$22,2,FALSE),0)*('EV Scenarios'!C$4-'EV Scenarios'!C$2)</f>
        <v>0.70996942741822067</v>
      </c>
      <c r="D12" s="2">
        <f>'Pc, Summer, S1'!D12*Main!$B$5+_xlfn.IFNA(VLOOKUP($A12,'EV Distribution'!$A$2:$B$22,2,FALSE),0)*('EV Scenarios'!D$4-'EV Scenarios'!D$2)</f>
        <v>0.92184906772283637</v>
      </c>
      <c r="E12" s="2">
        <f>'Pc, Summer, S1'!E12*Main!$B$5+_xlfn.IFNA(VLOOKUP($A12,'EV Distribution'!$A$2:$B$22,2,FALSE),0)*('EV Scenarios'!E$4-'EV Scenarios'!E$2)</f>
        <v>1.0801311773689981</v>
      </c>
      <c r="F12" s="2">
        <f>'Pc, Summer, S1'!F12*Main!$B$5+_xlfn.IFNA(VLOOKUP($A12,'EV Distribution'!$A$2:$B$22,2,FALSE),0)*('EV Scenarios'!F$4-'EV Scenarios'!F$2)</f>
        <v>1.2324105327504007</v>
      </c>
      <c r="G12" s="2">
        <f>'Pc, Summer, S1'!G12*Main!$B$5+_xlfn.IFNA(VLOOKUP($A12,'EV Distribution'!$A$2:$B$22,2,FALSE),0)*('EV Scenarios'!G$4-'EV Scenarios'!G$2)</f>
        <v>1.3071650669124262</v>
      </c>
      <c r="H12" s="2">
        <f>'Pc, Summer, S1'!H12*Main!$B$5+_xlfn.IFNA(VLOOKUP($A12,'EV Distribution'!$A$2:$B$22,2,FALSE),0)*('EV Scenarios'!H$4-'EV Scenarios'!H$2)</f>
        <v>1.2298193160422466</v>
      </c>
      <c r="I12" s="2">
        <f>'Pc, Summer, S1'!I12*Main!$B$5+_xlfn.IFNA(VLOOKUP($A12,'EV Distribution'!$A$2:$B$22,2,FALSE),0)*('EV Scenarios'!I$4-'EV Scenarios'!I$2)</f>
        <v>1.7737121024263069</v>
      </c>
      <c r="J12" s="2">
        <f>'Pc, Summer, S1'!J12*Main!$B$5+_xlfn.IFNA(VLOOKUP($A12,'EV Distribution'!$A$2:$B$22,2,FALSE),0)*('EV Scenarios'!J$4-'EV Scenarios'!J$2)</f>
        <v>1.5844648608661716</v>
      </c>
      <c r="K12" s="2">
        <f>'Pc, Summer, S1'!K12*Main!$B$5+_xlfn.IFNA(VLOOKUP($A12,'EV Distribution'!$A$2:$B$22,2,FALSE),0)*('EV Scenarios'!K$4-'EV Scenarios'!K$2)</f>
        <v>1.8644275918646105</v>
      </c>
      <c r="L12" s="2">
        <f>'Pc, Summer, S1'!L12*Main!$B$5+_xlfn.IFNA(VLOOKUP($A12,'EV Distribution'!$A$2:$B$22,2,FALSE),0)*('EV Scenarios'!L$4-'EV Scenarios'!L$2)</f>
        <v>1.9036024013567774</v>
      </c>
      <c r="M12" s="2">
        <f>'Pc, Summer, S1'!M12*Main!$B$5+_xlfn.IFNA(VLOOKUP($A12,'EV Distribution'!$A$2:$B$22,2,FALSE),0)*('EV Scenarios'!M$4-'EV Scenarios'!M$2)</f>
        <v>1.8732351508469749</v>
      </c>
      <c r="N12" s="2">
        <f>'Pc, Summer, S1'!N12*Main!$B$5+_xlfn.IFNA(VLOOKUP($A12,'EV Distribution'!$A$2:$B$22,2,FALSE),0)*('EV Scenarios'!N$4-'EV Scenarios'!N$2)</f>
        <v>1.7359031851197506</v>
      </c>
      <c r="O12" s="2">
        <f>'Pc, Summer, S1'!O12*Main!$B$5+_xlfn.IFNA(VLOOKUP($A12,'EV Distribution'!$A$2:$B$22,2,FALSE),0)*('EV Scenarios'!O$4-'EV Scenarios'!O$2)</f>
        <v>1.6529421282521868</v>
      </c>
      <c r="P12" s="2">
        <f>'Pc, Summer, S1'!P12*Main!$B$5+_xlfn.IFNA(VLOOKUP($A12,'EV Distribution'!$A$2:$B$22,2,FALSE),0)*('EV Scenarios'!P$4-'EV Scenarios'!P$2)</f>
        <v>1.6081114317357184</v>
      </c>
      <c r="Q12" s="2">
        <f>'Pc, Summer, S1'!Q12*Main!$B$5+_xlfn.IFNA(VLOOKUP($A12,'EV Distribution'!$A$2:$B$22,2,FALSE),0)*('EV Scenarios'!Q$4-'EV Scenarios'!Q$2)</f>
        <v>1.5129119539296965</v>
      </c>
      <c r="R12" s="2">
        <f>'Pc, Summer, S1'!R12*Main!$B$5+_xlfn.IFNA(VLOOKUP($A12,'EV Distribution'!$A$2:$B$22,2,FALSE),0)*('EV Scenarios'!R$4-'EV Scenarios'!R$2)</f>
        <v>1.4452403623586616</v>
      </c>
      <c r="S12" s="2">
        <f>'Pc, Summer, S1'!S12*Main!$B$5+_xlfn.IFNA(VLOOKUP($A12,'EV Distribution'!$A$2:$B$22,2,FALSE),0)*('EV Scenarios'!S$4-'EV Scenarios'!S$2)</f>
        <v>1.4085471186204399</v>
      </c>
      <c r="T12" s="2">
        <f>'Pc, Summer, S1'!T12*Main!$B$5+_xlfn.IFNA(VLOOKUP($A12,'EV Distribution'!$A$2:$B$22,2,FALSE),0)*('EV Scenarios'!T$4-'EV Scenarios'!T$2)</f>
        <v>1.0261365106495937</v>
      </c>
      <c r="U12" s="2">
        <f>'Pc, Summer, S1'!U12*Main!$B$5+_xlfn.IFNA(VLOOKUP($A12,'EV Distribution'!$A$2:$B$22,2,FALSE),0)*('EV Scenarios'!U$4-'EV Scenarios'!U$2)</f>
        <v>1.0583608661417461</v>
      </c>
      <c r="V12" s="2">
        <f>'Pc, Summer, S1'!V12*Main!$B$5+_xlfn.IFNA(VLOOKUP($A12,'EV Distribution'!$A$2:$B$22,2,FALSE),0)*('EV Scenarios'!V$4-'EV Scenarios'!V$2)</f>
        <v>1.1222329139735041</v>
      </c>
      <c r="W12" s="2">
        <f>'Pc, Summer, S1'!W12*Main!$B$5+_xlfn.IFNA(VLOOKUP($A12,'EV Distribution'!$A$2:$B$22,2,FALSE),0)*('EV Scenarios'!W$4-'EV Scenarios'!W$2)</f>
        <v>1.1819139797819451</v>
      </c>
      <c r="X12" s="2">
        <f>'Pc, Summer, S1'!X12*Main!$B$5+_xlfn.IFNA(VLOOKUP($A12,'EV Distribution'!$A$2:$B$22,2,FALSE),0)*('EV Scenarios'!X$4-'EV Scenarios'!X$2)</f>
        <v>0.52284897298223787</v>
      </c>
      <c r="Y12" s="2">
        <f>'Pc, Summer, S1'!Y12*Main!$B$5+_xlfn.IFNA(VLOOKUP($A12,'EV Distribution'!$A$2:$B$22,2,FALSE),0)*('EV Scenarios'!Y$4-'EV Scenarios'!Y$2)</f>
        <v>0.56284546841687055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0.9564041108591399</v>
      </c>
      <c r="C13" s="2">
        <f>'Pc, Summer, S1'!C13*Main!$B$5+_xlfn.IFNA(VLOOKUP($A13,'EV Distribution'!$A$2:$B$22,2,FALSE),0)*('EV Scenarios'!C$4-'EV Scenarios'!C$2)</f>
        <v>1.0759647187649426</v>
      </c>
      <c r="D13" s="2">
        <f>'Pc, Summer, S1'!D13*Main!$B$5+_xlfn.IFNA(VLOOKUP($A13,'EV Distribution'!$A$2:$B$22,2,FALSE),0)*('EV Scenarios'!D$4-'EV Scenarios'!D$2)</f>
        <v>1.3222824931510704</v>
      </c>
      <c r="E13" s="2">
        <f>'Pc, Summer, S1'!E13*Main!$B$5+_xlfn.IFNA(VLOOKUP($A13,'EV Distribution'!$A$2:$B$22,2,FALSE),0)*('EV Scenarios'!E$4-'EV Scenarios'!E$2)</f>
        <v>1.4410879868787443</v>
      </c>
      <c r="F13" s="2">
        <f>'Pc, Summer, S1'!F13*Main!$B$5+_xlfn.IFNA(VLOOKUP($A13,'EV Distribution'!$A$2:$B$22,2,FALSE),0)*('EV Scenarios'!F$4-'EV Scenarios'!F$2)</f>
        <v>1.5869243642625095</v>
      </c>
      <c r="G13" s="2">
        <f>'Pc, Summer, S1'!G13*Main!$B$5+_xlfn.IFNA(VLOOKUP($A13,'EV Distribution'!$A$2:$B$22,2,FALSE),0)*('EV Scenarios'!G$4-'EV Scenarios'!G$2)</f>
        <v>1.6427606451389472</v>
      </c>
      <c r="H13" s="2">
        <f>'Pc, Summer, S1'!H13*Main!$B$5+_xlfn.IFNA(VLOOKUP($A13,'EV Distribution'!$A$2:$B$22,2,FALSE),0)*('EV Scenarios'!H$4-'EV Scenarios'!H$2)</f>
        <v>1.5603913757734929</v>
      </c>
      <c r="I13" s="2">
        <f>'Pc, Summer, S1'!I13*Main!$B$5+_xlfn.IFNA(VLOOKUP($A13,'EV Distribution'!$A$2:$B$22,2,FALSE),0)*('EV Scenarios'!I$4-'EV Scenarios'!I$2)</f>
        <v>2.125193040701558</v>
      </c>
      <c r="J13" s="2">
        <f>'Pc, Summer, S1'!J13*Main!$B$5+_xlfn.IFNA(VLOOKUP($A13,'EV Distribution'!$A$2:$B$22,2,FALSE),0)*('EV Scenarios'!J$4-'EV Scenarios'!J$2)</f>
        <v>1.8798399403478609</v>
      </c>
      <c r="K13" s="2">
        <f>'Pc, Summer, S1'!K13*Main!$B$5+_xlfn.IFNA(VLOOKUP($A13,'EV Distribution'!$A$2:$B$22,2,FALSE),0)*('EV Scenarios'!K$4-'EV Scenarios'!K$2)</f>
        <v>2.0639487290840437</v>
      </c>
      <c r="L13" s="2">
        <f>'Pc, Summer, S1'!L13*Main!$B$5+_xlfn.IFNA(VLOOKUP($A13,'EV Distribution'!$A$2:$B$22,2,FALSE),0)*('EV Scenarios'!L$4-'EV Scenarios'!L$2)</f>
        <v>2.2127935228866065</v>
      </c>
      <c r="M13" s="2">
        <f>'Pc, Summer, S1'!M13*Main!$B$5+_xlfn.IFNA(VLOOKUP($A13,'EV Distribution'!$A$2:$B$22,2,FALSE),0)*('EV Scenarios'!M$4-'EV Scenarios'!M$2)</f>
        <v>2.2221803571745</v>
      </c>
      <c r="N13" s="2">
        <f>'Pc, Summer, S1'!N13*Main!$B$5+_xlfn.IFNA(VLOOKUP($A13,'EV Distribution'!$A$2:$B$22,2,FALSE),0)*('EV Scenarios'!N$4-'EV Scenarios'!N$2)</f>
        <v>2.085566701289272</v>
      </c>
      <c r="O13" s="2">
        <f>'Pc, Summer, S1'!O13*Main!$B$5+_xlfn.IFNA(VLOOKUP($A13,'EV Distribution'!$A$2:$B$22,2,FALSE),0)*('EV Scenarios'!O$4-'EV Scenarios'!O$2)</f>
        <v>2.0231501021520688</v>
      </c>
      <c r="P13" s="2">
        <f>'Pc, Summer, S1'!P13*Main!$B$5+_xlfn.IFNA(VLOOKUP($A13,'EV Distribution'!$A$2:$B$22,2,FALSE),0)*('EV Scenarios'!P$4-'EV Scenarios'!P$2)</f>
        <v>1.8869947454908869</v>
      </c>
      <c r="Q13" s="2">
        <f>'Pc, Summer, S1'!Q13*Main!$B$5+_xlfn.IFNA(VLOOKUP($A13,'EV Distribution'!$A$2:$B$22,2,FALSE),0)*('EV Scenarios'!Q$4-'EV Scenarios'!Q$2)</f>
        <v>1.9226888257548591</v>
      </c>
      <c r="R13" s="2">
        <f>'Pc, Summer, S1'!R13*Main!$B$5+_xlfn.IFNA(VLOOKUP($A13,'EV Distribution'!$A$2:$B$22,2,FALSE),0)*('EV Scenarios'!R$4-'EV Scenarios'!R$2)</f>
        <v>1.8117473406516327</v>
      </c>
      <c r="S13" s="2">
        <f>'Pc, Summer, S1'!S13*Main!$B$5+_xlfn.IFNA(VLOOKUP($A13,'EV Distribution'!$A$2:$B$22,2,FALSE),0)*('EV Scenarios'!S$4-'EV Scenarios'!S$2)</f>
        <v>1.7560618623076816</v>
      </c>
      <c r="T13" s="2">
        <f>'Pc, Summer, S1'!T13*Main!$B$5+_xlfn.IFNA(VLOOKUP($A13,'EV Distribution'!$A$2:$B$22,2,FALSE),0)*('EV Scenarios'!T$4-'EV Scenarios'!T$2)</f>
        <v>1.3734181178557365</v>
      </c>
      <c r="U13" s="2">
        <f>'Pc, Summer, S1'!U13*Main!$B$5+_xlfn.IFNA(VLOOKUP($A13,'EV Distribution'!$A$2:$B$22,2,FALSE),0)*('EV Scenarios'!U$4-'EV Scenarios'!U$2)</f>
        <v>1.4459603000977412</v>
      </c>
      <c r="V13" s="2">
        <f>'Pc, Summer, S1'!V13*Main!$B$5+_xlfn.IFNA(VLOOKUP($A13,'EV Distribution'!$A$2:$B$22,2,FALSE),0)*('EV Scenarios'!V$4-'EV Scenarios'!V$2)</f>
        <v>1.5462688151474557</v>
      </c>
      <c r="W13" s="2">
        <f>'Pc, Summer, S1'!W13*Main!$B$5+_xlfn.IFNA(VLOOKUP($A13,'EV Distribution'!$A$2:$B$22,2,FALSE),0)*('EV Scenarios'!W$4-'EV Scenarios'!W$2)</f>
        <v>1.6143425038885606</v>
      </c>
      <c r="X13" s="2">
        <f>'Pc, Summer, S1'!X13*Main!$B$5+_xlfn.IFNA(VLOOKUP($A13,'EV Distribution'!$A$2:$B$22,2,FALSE),0)*('EV Scenarios'!X$4-'EV Scenarios'!X$2)</f>
        <v>0.95961234624715219</v>
      </c>
      <c r="Y13" s="2">
        <f>'Pc, Summer, S1'!Y13*Main!$B$5+_xlfn.IFNA(VLOOKUP($A13,'EV Distribution'!$A$2:$B$22,2,FALSE),0)*('EV Scenarios'!Y$4-'EV Scenarios'!Y$2)</f>
        <v>1.0185772329989733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1.304016973750457</v>
      </c>
      <c r="C14" s="2">
        <f>'Pc, Summer, S1'!C14*Main!$B$5+_xlfn.IFNA(VLOOKUP($A14,'EV Distribution'!$A$2:$B$22,2,FALSE),0)*('EV Scenarios'!C$4-'EV Scenarios'!C$2)</f>
        <v>1.4082991638697862</v>
      </c>
      <c r="D14" s="2">
        <f>'Pc, Summer, S1'!D14*Main!$B$5+_xlfn.IFNA(VLOOKUP($A14,'EV Distribution'!$A$2:$B$22,2,FALSE),0)*('EV Scenarios'!D$4-'EV Scenarios'!D$2)</f>
        <v>1.6122315063672548</v>
      </c>
      <c r="E14" s="2">
        <f>'Pc, Summer, S1'!E14*Main!$B$5+_xlfn.IFNA(VLOOKUP($A14,'EV Distribution'!$A$2:$B$22,2,FALSE),0)*('EV Scenarios'!E$4-'EV Scenarios'!E$2)</f>
        <v>1.7677215545101677</v>
      </c>
      <c r="F14" s="2">
        <f>'Pc, Summer, S1'!F14*Main!$B$5+_xlfn.IFNA(VLOOKUP($A14,'EV Distribution'!$A$2:$B$22,2,FALSE),0)*('EV Scenarios'!F$4-'EV Scenarios'!F$2)</f>
        <v>1.914537087017973</v>
      </c>
      <c r="G14" s="2">
        <f>'Pc, Summer, S1'!G14*Main!$B$5+_xlfn.IFNA(VLOOKUP($A14,'EV Distribution'!$A$2:$B$22,2,FALSE),0)*('EV Scenarios'!G$4-'EV Scenarios'!G$2)</f>
        <v>2.0003142318563127</v>
      </c>
      <c r="H14" s="2">
        <f>'Pc, Summer, S1'!H14*Main!$B$5+_xlfn.IFNA(VLOOKUP($A14,'EV Distribution'!$A$2:$B$22,2,FALSE),0)*('EV Scenarios'!H$4-'EV Scenarios'!H$2)</f>
        <v>2.0266185599509887</v>
      </c>
      <c r="I14" s="2">
        <f>'Pc, Summer, S1'!I14*Main!$B$5+_xlfn.IFNA(VLOOKUP($A14,'EV Distribution'!$A$2:$B$22,2,FALSE),0)*('EV Scenarios'!I$4-'EV Scenarios'!I$2)</f>
        <v>2.6066390902068743</v>
      </c>
      <c r="J14" s="2">
        <f>'Pc, Summer, S1'!J14*Main!$B$5+_xlfn.IFNA(VLOOKUP($A14,'EV Distribution'!$A$2:$B$22,2,FALSE),0)*('EV Scenarios'!J$4-'EV Scenarios'!J$2)</f>
        <v>2.470528122753354</v>
      </c>
      <c r="K14" s="2">
        <f>'Pc, Summer, S1'!K14*Main!$B$5+_xlfn.IFNA(VLOOKUP($A14,'EV Distribution'!$A$2:$B$22,2,FALSE),0)*('EV Scenarios'!K$4-'EV Scenarios'!K$2)</f>
        <v>2.698313710699519</v>
      </c>
      <c r="L14" s="2">
        <f>'Pc, Summer, S1'!L14*Main!$B$5+_xlfn.IFNA(VLOOKUP($A14,'EV Distribution'!$A$2:$B$22,2,FALSE),0)*('EV Scenarios'!L$4-'EV Scenarios'!L$2)</f>
        <v>2.7377377058089336</v>
      </c>
      <c r="M14" s="2">
        <f>'Pc, Summer, S1'!M14*Main!$B$5+_xlfn.IFNA(VLOOKUP($A14,'EV Distribution'!$A$2:$B$22,2,FALSE),0)*('EV Scenarios'!M$4-'EV Scenarios'!M$2)</f>
        <v>2.711948017393047</v>
      </c>
      <c r="N14" s="2">
        <f>'Pc, Summer, S1'!N14*Main!$B$5+_xlfn.IFNA(VLOOKUP($A14,'EV Distribution'!$A$2:$B$22,2,FALSE),0)*('EV Scenarios'!N$4-'EV Scenarios'!N$2)</f>
        <v>2.6070957513483388</v>
      </c>
      <c r="O14" s="2">
        <f>'Pc, Summer, S1'!O14*Main!$B$5+_xlfn.IFNA(VLOOKUP($A14,'EV Distribution'!$A$2:$B$22,2,FALSE),0)*('EV Scenarios'!O$4-'EV Scenarios'!O$2)</f>
        <v>2.517881015065536</v>
      </c>
      <c r="P14" s="2">
        <f>'Pc, Summer, S1'!P14*Main!$B$5+_xlfn.IFNA(VLOOKUP($A14,'EV Distribution'!$A$2:$B$22,2,FALSE),0)*('EV Scenarios'!P$4-'EV Scenarios'!P$2)</f>
        <v>2.4579133886169946</v>
      </c>
      <c r="Q14" s="2">
        <f>'Pc, Summer, S1'!Q14*Main!$B$5+_xlfn.IFNA(VLOOKUP($A14,'EV Distribution'!$A$2:$B$22,2,FALSE),0)*('EV Scenarios'!Q$4-'EV Scenarios'!Q$2)</f>
        <v>2.3607241777557451</v>
      </c>
      <c r="R14" s="2">
        <f>'Pc, Summer, S1'!R14*Main!$B$5+_xlfn.IFNA(VLOOKUP($A14,'EV Distribution'!$A$2:$B$22,2,FALSE),0)*('EV Scenarios'!R$4-'EV Scenarios'!R$2)</f>
        <v>2.3045868501392288</v>
      </c>
      <c r="S14" s="2">
        <f>'Pc, Summer, S1'!S14*Main!$B$5+_xlfn.IFNA(VLOOKUP($A14,'EV Distribution'!$A$2:$B$22,2,FALSE),0)*('EV Scenarios'!S$4-'EV Scenarios'!S$2)</f>
        <v>2.2712363908443032</v>
      </c>
      <c r="T14" s="2">
        <f>'Pc, Summer, S1'!T14*Main!$B$5+_xlfn.IFNA(VLOOKUP($A14,'EV Distribution'!$A$2:$B$22,2,FALSE),0)*('EV Scenarios'!T$4-'EV Scenarios'!T$2)</f>
        <v>1.8426567929148034</v>
      </c>
      <c r="U14" s="2">
        <f>'Pc, Summer, S1'!U14*Main!$B$5+_xlfn.IFNA(VLOOKUP($A14,'EV Distribution'!$A$2:$B$22,2,FALSE),0)*('EV Scenarios'!U$4-'EV Scenarios'!U$2)</f>
        <v>1.8828086978015217</v>
      </c>
      <c r="V14" s="2">
        <f>'Pc, Summer, S1'!V14*Main!$B$5+_xlfn.IFNA(VLOOKUP($A14,'EV Distribution'!$A$2:$B$22,2,FALSE),0)*('EV Scenarios'!V$4-'EV Scenarios'!V$2)</f>
        <v>1.9429156187136105</v>
      </c>
      <c r="W14" s="2">
        <f>'Pc, Summer, S1'!W14*Main!$B$5+_xlfn.IFNA(VLOOKUP($A14,'EV Distribution'!$A$2:$B$22,2,FALSE),0)*('EV Scenarios'!W$4-'EV Scenarios'!W$2)</f>
        <v>1.9601531710474502</v>
      </c>
      <c r="X14" s="2">
        <f>'Pc, Summer, S1'!X14*Main!$B$5+_xlfn.IFNA(VLOOKUP($A14,'EV Distribution'!$A$2:$B$22,2,FALSE),0)*('EV Scenarios'!X$4-'EV Scenarios'!X$2)</f>
        <v>1.2078647757731418</v>
      </c>
      <c r="Y14" s="2">
        <f>'Pc, Summer, S1'!Y14*Main!$B$5+_xlfn.IFNA(VLOOKUP($A14,'EV Distribution'!$A$2:$B$22,2,FALSE),0)*('EV Scenarios'!Y$4-'EV Scenarios'!Y$2)</f>
        <v>1.2622917361368942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0.5625965377271257</v>
      </c>
      <c r="C15" s="2">
        <f>'Pc, Summer, S1'!C15*Main!$B$5+_xlfn.IFNA(VLOOKUP($A15,'EV Distribution'!$A$2:$B$22,2,FALSE),0)*('EV Scenarios'!C$4-'EV Scenarios'!C$2)</f>
        <v>0.67451358830126851</v>
      </c>
      <c r="D15" s="2">
        <f>'Pc, Summer, S1'!D15*Main!$B$5+_xlfn.IFNA(VLOOKUP($A15,'EV Distribution'!$A$2:$B$22,2,FALSE),0)*('EV Scenarios'!D$4-'EV Scenarios'!D$2)</f>
        <v>0.88933925407841818</v>
      </c>
      <c r="E15" s="2">
        <f>'Pc, Summer, S1'!E15*Main!$B$5+_xlfn.IFNA(VLOOKUP($A15,'EV Distribution'!$A$2:$B$22,2,FALSE),0)*('EV Scenarios'!E$4-'EV Scenarios'!E$2)</f>
        <v>1.0488600300343851</v>
      </c>
      <c r="F15" s="2">
        <f>'Pc, Summer, S1'!F15*Main!$B$5+_xlfn.IFNA(VLOOKUP($A15,'EV Distribution'!$A$2:$B$22,2,FALSE),0)*('EV Scenarios'!F$4-'EV Scenarios'!F$2)</f>
        <v>1.2006962823812335</v>
      </c>
      <c r="G15" s="2">
        <f>'Pc, Summer, S1'!G15*Main!$B$5+_xlfn.IFNA(VLOOKUP($A15,'EV Distribution'!$A$2:$B$22,2,FALSE),0)*('EV Scenarios'!G$4-'EV Scenarios'!G$2)</f>
        <v>1.2718776101049838</v>
      </c>
      <c r="H15" s="2">
        <f>'Pc, Summer, S1'!H15*Main!$B$5+_xlfn.IFNA(VLOOKUP($A15,'EV Distribution'!$A$2:$B$22,2,FALSE),0)*('EV Scenarios'!H$4-'EV Scenarios'!H$2)</f>
        <v>1.1875200448889682</v>
      </c>
      <c r="I15" s="2">
        <f>'Pc, Summer, S1'!I15*Main!$B$5+_xlfn.IFNA(VLOOKUP($A15,'EV Distribution'!$A$2:$B$22,2,FALSE),0)*('EV Scenarios'!I$4-'EV Scenarios'!I$2)</f>
        <v>1.7230476940905126</v>
      </c>
      <c r="J15" s="2">
        <f>'Pc, Summer, S1'!J15*Main!$B$5+_xlfn.IFNA(VLOOKUP($A15,'EV Distribution'!$A$2:$B$22,2,FALSE),0)*('EV Scenarios'!J$4-'EV Scenarios'!J$2)</f>
        <v>1.5291855609916885</v>
      </c>
      <c r="K15" s="2">
        <f>'Pc, Summer, S1'!K15*Main!$B$5+_xlfn.IFNA(VLOOKUP($A15,'EV Distribution'!$A$2:$B$22,2,FALSE),0)*('EV Scenarios'!K$4-'EV Scenarios'!K$2)</f>
        <v>1.8059297741962703</v>
      </c>
      <c r="L15" s="2">
        <f>'Pc, Summer, S1'!L15*Main!$B$5+_xlfn.IFNA(VLOOKUP($A15,'EV Distribution'!$A$2:$B$22,2,FALSE),0)*('EV Scenarios'!L$4-'EV Scenarios'!L$2)</f>
        <v>1.8420680942835346</v>
      </c>
      <c r="M15" s="2">
        <f>'Pc, Summer, S1'!M15*Main!$B$5+_xlfn.IFNA(VLOOKUP($A15,'EV Distribution'!$A$2:$B$22,2,FALSE),0)*('EV Scenarios'!M$4-'EV Scenarios'!M$2)</f>
        <v>1.8101946364494557</v>
      </c>
      <c r="N15" s="2">
        <f>'Pc, Summer, S1'!N15*Main!$B$5+_xlfn.IFNA(VLOOKUP($A15,'EV Distribution'!$A$2:$B$22,2,FALSE),0)*('EV Scenarios'!N$4-'EV Scenarios'!N$2)</f>
        <v>1.6736112628663542</v>
      </c>
      <c r="O15" s="2">
        <f>'Pc, Summer, S1'!O15*Main!$B$5+_xlfn.IFNA(VLOOKUP($A15,'EV Distribution'!$A$2:$B$22,2,FALSE),0)*('EV Scenarios'!O$4-'EV Scenarios'!O$2)</f>
        <v>1.5909357846683121</v>
      </c>
      <c r="P15" s="2">
        <f>'Pc, Summer, S1'!P15*Main!$B$5+_xlfn.IFNA(VLOOKUP($A15,'EV Distribution'!$A$2:$B$22,2,FALSE),0)*('EV Scenarios'!P$4-'EV Scenarios'!P$2)</f>
        <v>1.5474143458305205</v>
      </c>
      <c r="Q15" s="2">
        <f>'Pc, Summer, S1'!Q15*Main!$B$5+_xlfn.IFNA(VLOOKUP($A15,'EV Distribution'!$A$2:$B$22,2,FALSE),0)*('EV Scenarios'!Q$4-'EV Scenarios'!Q$2)</f>
        <v>1.4575398417767136</v>
      </c>
      <c r="R15" s="2">
        <f>'Pc, Summer, S1'!R15*Main!$B$5+_xlfn.IFNA(VLOOKUP($A15,'EV Distribution'!$A$2:$B$22,2,FALSE),0)*('EV Scenarios'!R$4-'EV Scenarios'!R$2)</f>
        <v>1.3897327594717743</v>
      </c>
      <c r="S15" s="2">
        <f>'Pc, Summer, S1'!S15*Main!$B$5+_xlfn.IFNA(VLOOKUP($A15,'EV Distribution'!$A$2:$B$22,2,FALSE),0)*('EV Scenarios'!S$4-'EV Scenarios'!S$2)</f>
        <v>1.3464136444990578</v>
      </c>
      <c r="T15" s="2">
        <f>'Pc, Summer, S1'!T15*Main!$B$5+_xlfn.IFNA(VLOOKUP($A15,'EV Distribution'!$A$2:$B$22,2,FALSE),0)*('EV Scenarios'!T$4-'EV Scenarios'!T$2)</f>
        <v>0.96028517954356885</v>
      </c>
      <c r="U15" s="2">
        <f>'Pc, Summer, S1'!U15*Main!$B$5+_xlfn.IFNA(VLOOKUP($A15,'EV Distribution'!$A$2:$B$22,2,FALSE),0)*('EV Scenarios'!U$4-'EV Scenarios'!U$2)</f>
        <v>0.99190970093944242</v>
      </c>
      <c r="V15" s="2">
        <f>'Pc, Summer, S1'!V15*Main!$B$5+_xlfn.IFNA(VLOOKUP($A15,'EV Distribution'!$A$2:$B$22,2,FALSE),0)*('EV Scenarios'!V$4-'EV Scenarios'!V$2)</f>
        <v>1.0450986550765757</v>
      </c>
      <c r="W15" s="2">
        <f>'Pc, Summer, S1'!W15*Main!$B$5+_xlfn.IFNA(VLOOKUP($A15,'EV Distribution'!$A$2:$B$22,2,FALSE),0)*('EV Scenarios'!W$4-'EV Scenarios'!W$2)</f>
        <v>1.1122874655320927</v>
      </c>
      <c r="X15" s="2">
        <f>'Pc, Summer, S1'!X15*Main!$B$5+_xlfn.IFNA(VLOOKUP($A15,'EV Distribution'!$A$2:$B$22,2,FALSE),0)*('EV Scenarios'!X$4-'EV Scenarios'!X$2)</f>
        <v>0.45982068008501403</v>
      </c>
      <c r="Y15" s="2">
        <f>'Pc, Summer, S1'!Y15*Main!$B$5+_xlfn.IFNA(VLOOKUP($A15,'EV Distribution'!$A$2:$B$22,2,FALSE),0)*('EV Scenarios'!Y$4-'EV Scenarios'!Y$2)</f>
        <v>0.50995422613246411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7.5723285404776197</v>
      </c>
      <c r="C2" s="2">
        <f>'[2]CostFlex, Summer'!C2*(1+[3]Main!$B$3)^(Main!$B$7-2020)</f>
        <v>12.264384875374796</v>
      </c>
      <c r="D2" s="2">
        <f>'[2]CostFlex, Summer'!D2*(1+[3]Main!$B$3)^(Main!$B$7-2020)</f>
        <v>6.8754884907404161</v>
      </c>
      <c r="E2" s="2">
        <f>'[2]CostFlex, Summer'!E2*(1+[3]Main!$B$3)^(Main!$B$7-2020)</f>
        <v>7.142610509806345</v>
      </c>
      <c r="F2" s="2">
        <f>'[2]CostFlex, Summer'!F2*(1+[3]Main!$B$3)^(Main!$B$7-2020)</f>
        <v>7.885906562859363</v>
      </c>
      <c r="G2" s="2">
        <f>'[2]CostFlex, Summer'!G2*(1+[3]Main!$B$3)^(Main!$B$7-2020)</f>
        <v>7.7233105512540154</v>
      </c>
      <c r="H2" s="2">
        <f>'[2]CostFlex, Summer'!H2*(1+[3]Main!$B$3)^(Main!$B$7-2020)</f>
        <v>11.614000828953406</v>
      </c>
      <c r="I2" s="2">
        <f>'[2]CostFlex, Summer'!I2*(1+[3]Main!$B$3)^(Main!$B$7-2020)</f>
        <v>11.83466684470352</v>
      </c>
      <c r="J2" s="2">
        <f>'[2]CostFlex, Summer'!J2*(1+[3]Main!$B$3)^(Main!$B$7-2020)</f>
        <v>11.335264809058524</v>
      </c>
      <c r="K2" s="2">
        <f>'[2]CostFlex, Summer'!K2*(1+[3]Main!$B$3)^(Main!$B$7-2020)</f>
        <v>9.3492706673074917</v>
      </c>
      <c r="L2" s="2">
        <f>'[2]CostFlex, Summer'!L2*(1+[3]Main!$B$3)^(Main!$B$7-2020)</f>
        <v>10.057724717873649</v>
      </c>
      <c r="M2" s="2">
        <f>'[2]CostFlex, Summer'!M2*(1+[3]Main!$B$3)^(Main!$B$7-2020)</f>
        <v>11.614000828953406</v>
      </c>
      <c r="N2" s="2">
        <f>'[2]CostFlex, Summer'!N2*(1+[3]Main!$B$3)^(Main!$B$7-2020)</f>
        <v>9.0589206465836565</v>
      </c>
      <c r="O2" s="2">
        <f>'[2]CostFlex, Summer'!O2*(1+[3]Main!$B$3)^(Main!$B$7-2020)</f>
        <v>6.7593484824508829</v>
      </c>
      <c r="P2" s="2">
        <f>'[2]CostFlex, Summer'!P2*(1+[3]Main!$B$3)^(Main!$B$7-2020)</f>
        <v>7.6187845437934341</v>
      </c>
      <c r="Q2" s="2">
        <f>'[2]CostFlex, Summer'!Q2*(1+[3]Main!$B$3)^(Main!$B$7-2020)</f>
        <v>9.3376566664785372</v>
      </c>
      <c r="R2" s="2">
        <f>'[2]CostFlex, Summer'!R2*(1+[3]Main!$B$3)^(Main!$B$7-2020)</f>
        <v>8.8614826324914482</v>
      </c>
      <c r="S2" s="2">
        <f>'[2]CostFlex, Summer'!S2*(1+[3]Main!$B$3)^(Main!$B$7-2020)</f>
        <v>9.7789886979787681</v>
      </c>
      <c r="T2" s="2">
        <f>'[2]CostFlex, Summer'!T2*(1+[3]Main!$B$3)^(Main!$B$7-2020)</f>
        <v>5.4121243862922874</v>
      </c>
      <c r="U2" s="2">
        <f>'[2]CostFlex, Summer'!U2*(1+[3]Main!$B$3)^(Main!$B$7-2020)</f>
        <v>5.0172483581078717</v>
      </c>
      <c r="V2" s="2">
        <f>'[2]CostFlex, Summer'!V2*(1+[3]Main!$B$3)^(Main!$B$7-2020)</f>
        <v>3.2635342329359069</v>
      </c>
      <c r="W2" s="2">
        <f>'[2]CostFlex, Summer'!W2*(1+[3]Main!$B$3)^(Main!$B$7-2020)</f>
        <v>3.2635342329359069</v>
      </c>
      <c r="X2" s="2">
        <f>'[2]CostFlex, Summer'!X2*(1+[3]Main!$B$3)^(Main!$B$7-2020)</f>
        <v>3.8674622760414841</v>
      </c>
      <c r="Y2" s="2">
        <f>'[2]CostFlex, Summer'!Y2*(1+[3]Main!$B$3)^(Main!$B$7-2020)</f>
        <v>10.417758743571206</v>
      </c>
    </row>
    <row r="3" spans="1:25" x14ac:dyDescent="0.25">
      <c r="A3">
        <v>17</v>
      </c>
      <c r="B3" s="2">
        <f>'[2]CostFlex, Summer'!B3*(1+[3]Main!$B$3)^(Main!$B$7-2020)</f>
        <v>7.5723285404776197</v>
      </c>
      <c r="C3" s="2">
        <f>'[2]CostFlex, Summer'!C3*(1+[3]Main!$B$3)^(Main!$B$7-2020)</f>
        <v>12.264384875374796</v>
      </c>
      <c r="D3" s="2">
        <f>'[2]CostFlex, Summer'!D3*(1+[3]Main!$B$3)^(Main!$B$7-2020)</f>
        <v>6.8754884907404161</v>
      </c>
      <c r="E3" s="2">
        <f>'[2]CostFlex, Summer'!E3*(1+[3]Main!$B$3)^(Main!$B$7-2020)</f>
        <v>7.142610509806345</v>
      </c>
      <c r="F3" s="2">
        <f>'[2]CostFlex, Summer'!F3*(1+[3]Main!$B$3)^(Main!$B$7-2020)</f>
        <v>7.885906562859363</v>
      </c>
      <c r="G3" s="2">
        <f>'[2]CostFlex, Summer'!G3*(1+[3]Main!$B$3)^(Main!$B$7-2020)</f>
        <v>7.7233105512540154</v>
      </c>
      <c r="H3" s="2">
        <f>'[2]CostFlex, Summer'!H3*(1+[3]Main!$B$3)^(Main!$B$7-2020)</f>
        <v>11.614000828953406</v>
      </c>
      <c r="I3" s="2">
        <f>'[2]CostFlex, Summer'!I3*(1+[3]Main!$B$3)^(Main!$B$7-2020)</f>
        <v>11.83466684470352</v>
      </c>
      <c r="J3" s="2">
        <f>'[2]CostFlex, Summer'!J3*(1+[3]Main!$B$3)^(Main!$B$7-2020)</f>
        <v>11.335264809058524</v>
      </c>
      <c r="K3" s="2">
        <f>'[2]CostFlex, Summer'!K3*(1+[3]Main!$B$3)^(Main!$B$7-2020)</f>
        <v>9.3492706673074917</v>
      </c>
      <c r="L3" s="2">
        <f>'[2]CostFlex, Summer'!L3*(1+[3]Main!$B$3)^(Main!$B$7-2020)</f>
        <v>10.057724717873649</v>
      </c>
      <c r="M3" s="2">
        <f>'[2]CostFlex, Summer'!M3*(1+[3]Main!$B$3)^(Main!$B$7-2020)</f>
        <v>11.614000828953406</v>
      </c>
      <c r="N3" s="2">
        <f>'[2]CostFlex, Summer'!N3*(1+[3]Main!$B$3)^(Main!$B$7-2020)</f>
        <v>9.0589206465836565</v>
      </c>
      <c r="O3" s="2">
        <f>'[2]CostFlex, Summer'!O3*(1+[3]Main!$B$3)^(Main!$B$7-2020)</f>
        <v>6.7593484824508829</v>
      </c>
      <c r="P3" s="2">
        <f>'[2]CostFlex, Summer'!P3*(1+[3]Main!$B$3)^(Main!$B$7-2020)</f>
        <v>7.6187845437934341</v>
      </c>
      <c r="Q3" s="2">
        <f>'[2]CostFlex, Summer'!Q3*(1+[3]Main!$B$3)^(Main!$B$7-2020)</f>
        <v>9.3376566664785372</v>
      </c>
      <c r="R3" s="2">
        <f>'[2]CostFlex, Summer'!R3*(1+[3]Main!$B$3)^(Main!$B$7-2020)</f>
        <v>8.8614826324914482</v>
      </c>
      <c r="S3" s="2">
        <f>'[2]CostFlex, Summer'!S3*(1+[3]Main!$B$3)^(Main!$B$7-2020)</f>
        <v>9.7789886979787681</v>
      </c>
      <c r="T3" s="2">
        <f>'[2]CostFlex, Summer'!T3*(1+[3]Main!$B$3)^(Main!$B$7-2020)</f>
        <v>5.4121243862922874</v>
      </c>
      <c r="U3" s="2">
        <f>'[2]CostFlex, Summer'!U3*(1+[3]Main!$B$3)^(Main!$B$7-2020)</f>
        <v>5.0172483581078717</v>
      </c>
      <c r="V3" s="2">
        <f>'[2]CostFlex, Summer'!V3*(1+[3]Main!$B$3)^(Main!$B$7-2020)</f>
        <v>3.2635342329359069</v>
      </c>
      <c r="W3" s="2">
        <f>'[2]CostFlex, Summer'!W3*(1+[3]Main!$B$3)^(Main!$B$7-2020)</f>
        <v>3.2635342329359069</v>
      </c>
      <c r="X3" s="2">
        <f>'[2]CostFlex, Summer'!X3*(1+[3]Main!$B$3)^(Main!$B$7-2020)</f>
        <v>3.8674622760414841</v>
      </c>
      <c r="Y3" s="2">
        <f>'[2]CostFlex, Summer'!Y3*(1+[3]Main!$B$3)^(Main!$B$7-2020)</f>
        <v>10.417758743571206</v>
      </c>
    </row>
    <row r="4" spans="1:25" x14ac:dyDescent="0.25">
      <c r="A4">
        <v>38</v>
      </c>
      <c r="B4" s="2">
        <f>'[2]CostFlex, Summer'!B4*(1+[3]Main!$B$3)^(Main!$B$7-2020)</f>
        <v>7.5723285404776197</v>
      </c>
      <c r="C4" s="2">
        <f>'[2]CostFlex, Summer'!C4*(1+[3]Main!$B$3)^(Main!$B$7-2020)</f>
        <v>12.264384875374796</v>
      </c>
      <c r="D4" s="2">
        <f>'[2]CostFlex, Summer'!D4*(1+[3]Main!$B$3)^(Main!$B$7-2020)</f>
        <v>6.8754884907404161</v>
      </c>
      <c r="E4" s="2">
        <f>'[2]CostFlex, Summer'!E4*(1+[3]Main!$B$3)^(Main!$B$7-2020)</f>
        <v>7.142610509806345</v>
      </c>
      <c r="F4" s="2">
        <f>'[2]CostFlex, Summer'!F4*(1+[3]Main!$B$3)^(Main!$B$7-2020)</f>
        <v>7.885906562859363</v>
      </c>
      <c r="G4" s="2">
        <f>'[2]CostFlex, Summer'!G4*(1+[3]Main!$B$3)^(Main!$B$7-2020)</f>
        <v>7.7233105512540154</v>
      </c>
      <c r="H4" s="2">
        <f>'[2]CostFlex, Summer'!H4*(1+[3]Main!$B$3)^(Main!$B$7-2020)</f>
        <v>11.614000828953406</v>
      </c>
      <c r="I4" s="2">
        <f>'[2]CostFlex, Summer'!I4*(1+[3]Main!$B$3)^(Main!$B$7-2020)</f>
        <v>11.83466684470352</v>
      </c>
      <c r="J4" s="2">
        <f>'[2]CostFlex, Summer'!J4*(1+[3]Main!$B$3)^(Main!$B$7-2020)</f>
        <v>11.335264809058524</v>
      </c>
      <c r="K4" s="2">
        <f>'[2]CostFlex, Summer'!K4*(1+[3]Main!$B$3)^(Main!$B$7-2020)</f>
        <v>9.3492706673074917</v>
      </c>
      <c r="L4" s="2">
        <f>'[2]CostFlex, Summer'!L4*(1+[3]Main!$B$3)^(Main!$B$7-2020)</f>
        <v>10.057724717873649</v>
      </c>
      <c r="M4" s="2">
        <f>'[2]CostFlex, Summer'!M4*(1+[3]Main!$B$3)^(Main!$B$7-2020)</f>
        <v>11.614000828953406</v>
      </c>
      <c r="N4" s="2">
        <f>'[2]CostFlex, Summer'!N4*(1+[3]Main!$B$3)^(Main!$B$7-2020)</f>
        <v>9.0589206465836565</v>
      </c>
      <c r="O4" s="2">
        <f>'[2]CostFlex, Summer'!O4*(1+[3]Main!$B$3)^(Main!$B$7-2020)</f>
        <v>6.7593484824508829</v>
      </c>
      <c r="P4" s="2">
        <f>'[2]CostFlex, Summer'!P4*(1+[3]Main!$B$3)^(Main!$B$7-2020)</f>
        <v>7.6187845437934341</v>
      </c>
      <c r="Q4" s="2">
        <f>'[2]CostFlex, Summer'!Q4*(1+[3]Main!$B$3)^(Main!$B$7-2020)</f>
        <v>9.3376566664785372</v>
      </c>
      <c r="R4" s="2">
        <f>'[2]CostFlex, Summer'!R4*(1+[3]Main!$B$3)^(Main!$B$7-2020)</f>
        <v>8.8614826324914482</v>
      </c>
      <c r="S4" s="2">
        <f>'[2]CostFlex, Summer'!S4*(1+[3]Main!$B$3)^(Main!$B$7-2020)</f>
        <v>9.7789886979787681</v>
      </c>
      <c r="T4" s="2">
        <f>'[2]CostFlex, Summer'!T4*(1+[3]Main!$B$3)^(Main!$B$7-2020)</f>
        <v>5.4121243862922874</v>
      </c>
      <c r="U4" s="2">
        <f>'[2]CostFlex, Summer'!U4*(1+[3]Main!$B$3)^(Main!$B$7-2020)</f>
        <v>5.0172483581078717</v>
      </c>
      <c r="V4" s="2">
        <f>'[2]CostFlex, Summer'!V4*(1+[3]Main!$B$3)^(Main!$B$7-2020)</f>
        <v>3.2635342329359069</v>
      </c>
      <c r="W4" s="2">
        <f>'[2]CostFlex, Summer'!W4*(1+[3]Main!$B$3)^(Main!$B$7-2020)</f>
        <v>3.2635342329359069</v>
      </c>
      <c r="X4" s="2">
        <f>'[2]CostFlex, Summer'!X4*(1+[3]Main!$B$3)^(Main!$B$7-2020)</f>
        <v>3.8674622760414841</v>
      </c>
      <c r="Y4" s="2">
        <f>'[2]CostFlex, Summer'!Y4*(1+[3]Main!$B$3)^(Main!$B$7-2020)</f>
        <v>10.417758743571206</v>
      </c>
    </row>
    <row r="5" spans="1:25" x14ac:dyDescent="0.25">
      <c r="A5">
        <v>36</v>
      </c>
      <c r="B5" s="2">
        <f>'[2]CostFlex, Summer'!B5*(1+[3]Main!$B$3)^(Main!$B$7-2020)</f>
        <v>7.5723285404776197</v>
      </c>
      <c r="C5" s="2">
        <f>'[2]CostFlex, Summer'!C5*(1+[3]Main!$B$3)^(Main!$B$7-2020)</f>
        <v>12.264384875374796</v>
      </c>
      <c r="D5" s="2">
        <f>'[2]CostFlex, Summer'!D5*(1+[3]Main!$B$3)^(Main!$B$7-2020)</f>
        <v>6.8754884907404161</v>
      </c>
      <c r="E5" s="2">
        <f>'[2]CostFlex, Summer'!E5*(1+[3]Main!$B$3)^(Main!$B$7-2020)</f>
        <v>7.142610509806345</v>
      </c>
      <c r="F5" s="2">
        <f>'[2]CostFlex, Summer'!F5*(1+[3]Main!$B$3)^(Main!$B$7-2020)</f>
        <v>7.885906562859363</v>
      </c>
      <c r="G5" s="2">
        <f>'[2]CostFlex, Summer'!G5*(1+[3]Main!$B$3)^(Main!$B$7-2020)</f>
        <v>7.7233105512540154</v>
      </c>
      <c r="H5" s="2">
        <f>'[2]CostFlex, Summer'!H5*(1+[3]Main!$B$3)^(Main!$B$7-2020)</f>
        <v>11.614000828953406</v>
      </c>
      <c r="I5" s="2">
        <f>'[2]CostFlex, Summer'!I5*(1+[3]Main!$B$3)^(Main!$B$7-2020)</f>
        <v>11.83466684470352</v>
      </c>
      <c r="J5" s="2">
        <f>'[2]CostFlex, Summer'!J5*(1+[3]Main!$B$3)^(Main!$B$7-2020)</f>
        <v>11.335264809058524</v>
      </c>
      <c r="K5" s="2">
        <f>'[2]CostFlex, Summer'!K5*(1+[3]Main!$B$3)^(Main!$B$7-2020)</f>
        <v>9.3492706673074917</v>
      </c>
      <c r="L5" s="2">
        <f>'[2]CostFlex, Summer'!L5*(1+[3]Main!$B$3)^(Main!$B$7-2020)</f>
        <v>10.057724717873649</v>
      </c>
      <c r="M5" s="2">
        <f>'[2]CostFlex, Summer'!M5*(1+[3]Main!$B$3)^(Main!$B$7-2020)</f>
        <v>11.614000828953406</v>
      </c>
      <c r="N5" s="2">
        <f>'[2]CostFlex, Summer'!N5*(1+[3]Main!$B$3)^(Main!$B$7-2020)</f>
        <v>9.0589206465836565</v>
      </c>
      <c r="O5" s="2">
        <f>'[2]CostFlex, Summer'!O5*(1+[3]Main!$B$3)^(Main!$B$7-2020)</f>
        <v>6.7593484824508829</v>
      </c>
      <c r="P5" s="2">
        <f>'[2]CostFlex, Summer'!P5*(1+[3]Main!$B$3)^(Main!$B$7-2020)</f>
        <v>7.6187845437934341</v>
      </c>
      <c r="Q5" s="2">
        <f>'[2]CostFlex, Summer'!Q5*(1+[3]Main!$B$3)^(Main!$B$7-2020)</f>
        <v>9.3376566664785372</v>
      </c>
      <c r="R5" s="2">
        <f>'[2]CostFlex, Summer'!R5*(1+[3]Main!$B$3)^(Main!$B$7-2020)</f>
        <v>8.8614826324914482</v>
      </c>
      <c r="S5" s="2">
        <f>'[2]CostFlex, Summer'!S5*(1+[3]Main!$B$3)^(Main!$B$7-2020)</f>
        <v>9.7789886979787681</v>
      </c>
      <c r="T5" s="2">
        <f>'[2]CostFlex, Summer'!T5*(1+[3]Main!$B$3)^(Main!$B$7-2020)</f>
        <v>5.4121243862922874</v>
      </c>
      <c r="U5" s="2">
        <f>'[2]CostFlex, Summer'!U5*(1+[3]Main!$B$3)^(Main!$B$7-2020)</f>
        <v>5.0172483581078717</v>
      </c>
      <c r="V5" s="2">
        <f>'[2]CostFlex, Summer'!V5*(1+[3]Main!$B$3)^(Main!$B$7-2020)</f>
        <v>3.2635342329359069</v>
      </c>
      <c r="W5" s="2">
        <f>'[2]CostFlex, Summer'!W5*(1+[3]Main!$B$3)^(Main!$B$7-2020)</f>
        <v>3.2635342329359069</v>
      </c>
      <c r="X5" s="2">
        <f>'[2]CostFlex, Summer'!X5*(1+[3]Main!$B$3)^(Main!$B$7-2020)</f>
        <v>3.8674622760414841</v>
      </c>
      <c r="Y5" s="2">
        <f>'[2]CostFlex, Summer'!Y5*(1+[3]Main!$B$3)^(Main!$B$7-2020)</f>
        <v>10.417758743571206</v>
      </c>
    </row>
    <row r="6" spans="1:25" x14ac:dyDescent="0.25">
      <c r="A6">
        <v>26</v>
      </c>
      <c r="B6" s="2">
        <f>'[2]CostFlex, Summer'!B6*(1+[3]Main!$B$3)^(Main!$B$7-2020)</f>
        <v>7.5723285404776197</v>
      </c>
      <c r="C6" s="2">
        <f>'[2]CostFlex, Summer'!C6*(1+[3]Main!$B$3)^(Main!$B$7-2020)</f>
        <v>12.264384875374796</v>
      </c>
      <c r="D6" s="2">
        <f>'[2]CostFlex, Summer'!D6*(1+[3]Main!$B$3)^(Main!$B$7-2020)</f>
        <v>6.8754884907404161</v>
      </c>
      <c r="E6" s="2">
        <f>'[2]CostFlex, Summer'!E6*(1+[3]Main!$B$3)^(Main!$B$7-2020)</f>
        <v>7.142610509806345</v>
      </c>
      <c r="F6" s="2">
        <f>'[2]CostFlex, Summer'!F6*(1+[3]Main!$B$3)^(Main!$B$7-2020)</f>
        <v>7.885906562859363</v>
      </c>
      <c r="G6" s="2">
        <f>'[2]CostFlex, Summer'!G6*(1+[3]Main!$B$3)^(Main!$B$7-2020)</f>
        <v>7.7233105512540154</v>
      </c>
      <c r="H6" s="2">
        <f>'[2]CostFlex, Summer'!H6*(1+[3]Main!$B$3)^(Main!$B$7-2020)</f>
        <v>11.614000828953406</v>
      </c>
      <c r="I6" s="2">
        <f>'[2]CostFlex, Summer'!I6*(1+[3]Main!$B$3)^(Main!$B$7-2020)</f>
        <v>11.83466684470352</v>
      </c>
      <c r="J6" s="2">
        <f>'[2]CostFlex, Summer'!J6*(1+[3]Main!$B$3)^(Main!$B$7-2020)</f>
        <v>11.335264809058524</v>
      </c>
      <c r="K6" s="2">
        <f>'[2]CostFlex, Summer'!K6*(1+[3]Main!$B$3)^(Main!$B$7-2020)</f>
        <v>9.3492706673074917</v>
      </c>
      <c r="L6" s="2">
        <f>'[2]CostFlex, Summer'!L6*(1+[3]Main!$B$3)^(Main!$B$7-2020)</f>
        <v>10.057724717873649</v>
      </c>
      <c r="M6" s="2">
        <f>'[2]CostFlex, Summer'!M6*(1+[3]Main!$B$3)^(Main!$B$7-2020)</f>
        <v>11.614000828953406</v>
      </c>
      <c r="N6" s="2">
        <f>'[2]CostFlex, Summer'!N6*(1+[3]Main!$B$3)^(Main!$B$7-2020)</f>
        <v>9.0589206465836565</v>
      </c>
      <c r="O6" s="2">
        <f>'[2]CostFlex, Summer'!O6*(1+[3]Main!$B$3)^(Main!$B$7-2020)</f>
        <v>6.7593484824508829</v>
      </c>
      <c r="P6" s="2">
        <f>'[2]CostFlex, Summer'!P6*(1+[3]Main!$B$3)^(Main!$B$7-2020)</f>
        <v>7.6187845437934341</v>
      </c>
      <c r="Q6" s="2">
        <f>'[2]CostFlex, Summer'!Q6*(1+[3]Main!$B$3)^(Main!$B$7-2020)</f>
        <v>9.3376566664785372</v>
      </c>
      <c r="R6" s="2">
        <f>'[2]CostFlex, Summer'!R6*(1+[3]Main!$B$3)^(Main!$B$7-2020)</f>
        <v>8.8614826324914482</v>
      </c>
      <c r="S6" s="2">
        <f>'[2]CostFlex, Summer'!S6*(1+[3]Main!$B$3)^(Main!$B$7-2020)</f>
        <v>9.7789886979787681</v>
      </c>
      <c r="T6" s="2">
        <f>'[2]CostFlex, Summer'!T6*(1+[3]Main!$B$3)^(Main!$B$7-2020)</f>
        <v>5.4121243862922874</v>
      </c>
      <c r="U6" s="2">
        <f>'[2]CostFlex, Summer'!U6*(1+[3]Main!$B$3)^(Main!$B$7-2020)</f>
        <v>5.0172483581078717</v>
      </c>
      <c r="V6" s="2">
        <f>'[2]CostFlex, Summer'!V6*(1+[3]Main!$B$3)^(Main!$B$7-2020)</f>
        <v>3.2635342329359069</v>
      </c>
      <c r="W6" s="2">
        <f>'[2]CostFlex, Summer'!W6*(1+[3]Main!$B$3)^(Main!$B$7-2020)</f>
        <v>3.2635342329359069</v>
      </c>
      <c r="X6" s="2">
        <f>'[2]CostFlex, Summer'!X6*(1+[3]Main!$B$3)^(Main!$B$7-2020)</f>
        <v>3.8674622760414841</v>
      </c>
      <c r="Y6" s="2">
        <f>'[2]CostFlex, Summer'!Y6*(1+[3]Main!$B$3)^(Main!$B$7-2020)</f>
        <v>10.417758743571206</v>
      </c>
    </row>
    <row r="7" spans="1:25" x14ac:dyDescent="0.25">
      <c r="A7">
        <v>24</v>
      </c>
      <c r="B7" s="2">
        <f>'[2]CostFlex, Summer'!B7*(1+[3]Main!$B$3)^(Main!$B$7-2020)</f>
        <v>7.5723285404776197</v>
      </c>
      <c r="C7" s="2">
        <f>'[2]CostFlex, Summer'!C7*(1+[3]Main!$B$3)^(Main!$B$7-2020)</f>
        <v>12.264384875374796</v>
      </c>
      <c r="D7" s="2">
        <f>'[2]CostFlex, Summer'!D7*(1+[3]Main!$B$3)^(Main!$B$7-2020)</f>
        <v>6.8754884907404161</v>
      </c>
      <c r="E7" s="2">
        <f>'[2]CostFlex, Summer'!E7*(1+[3]Main!$B$3)^(Main!$B$7-2020)</f>
        <v>7.142610509806345</v>
      </c>
      <c r="F7" s="2">
        <f>'[2]CostFlex, Summer'!F7*(1+[3]Main!$B$3)^(Main!$B$7-2020)</f>
        <v>7.885906562859363</v>
      </c>
      <c r="G7" s="2">
        <f>'[2]CostFlex, Summer'!G7*(1+[3]Main!$B$3)^(Main!$B$7-2020)</f>
        <v>7.7233105512540154</v>
      </c>
      <c r="H7" s="2">
        <f>'[2]CostFlex, Summer'!H7*(1+[3]Main!$B$3)^(Main!$B$7-2020)</f>
        <v>11.614000828953406</v>
      </c>
      <c r="I7" s="2">
        <f>'[2]CostFlex, Summer'!I7*(1+[3]Main!$B$3)^(Main!$B$7-2020)</f>
        <v>11.83466684470352</v>
      </c>
      <c r="J7" s="2">
        <f>'[2]CostFlex, Summer'!J7*(1+[3]Main!$B$3)^(Main!$B$7-2020)</f>
        <v>11.335264809058524</v>
      </c>
      <c r="K7" s="2">
        <f>'[2]CostFlex, Summer'!K7*(1+[3]Main!$B$3)^(Main!$B$7-2020)</f>
        <v>9.3492706673074917</v>
      </c>
      <c r="L7" s="2">
        <f>'[2]CostFlex, Summer'!L7*(1+[3]Main!$B$3)^(Main!$B$7-2020)</f>
        <v>10.057724717873649</v>
      </c>
      <c r="M7" s="2">
        <f>'[2]CostFlex, Summer'!M7*(1+[3]Main!$B$3)^(Main!$B$7-2020)</f>
        <v>11.614000828953406</v>
      </c>
      <c r="N7" s="2">
        <f>'[2]CostFlex, Summer'!N7*(1+[3]Main!$B$3)^(Main!$B$7-2020)</f>
        <v>9.0589206465836565</v>
      </c>
      <c r="O7" s="2">
        <f>'[2]CostFlex, Summer'!O7*(1+[3]Main!$B$3)^(Main!$B$7-2020)</f>
        <v>6.7593484824508829</v>
      </c>
      <c r="P7" s="2">
        <f>'[2]CostFlex, Summer'!P7*(1+[3]Main!$B$3)^(Main!$B$7-2020)</f>
        <v>7.6187845437934341</v>
      </c>
      <c r="Q7" s="2">
        <f>'[2]CostFlex, Summer'!Q7*(1+[3]Main!$B$3)^(Main!$B$7-2020)</f>
        <v>9.3376566664785372</v>
      </c>
      <c r="R7" s="2">
        <f>'[2]CostFlex, Summer'!R7*(1+[3]Main!$B$3)^(Main!$B$7-2020)</f>
        <v>8.8614826324914482</v>
      </c>
      <c r="S7" s="2">
        <f>'[2]CostFlex, Summer'!S7*(1+[3]Main!$B$3)^(Main!$B$7-2020)</f>
        <v>9.7789886979787681</v>
      </c>
      <c r="T7" s="2">
        <f>'[2]CostFlex, Summer'!T7*(1+[3]Main!$B$3)^(Main!$B$7-2020)</f>
        <v>5.4121243862922874</v>
      </c>
      <c r="U7" s="2">
        <f>'[2]CostFlex, Summer'!U7*(1+[3]Main!$B$3)^(Main!$B$7-2020)</f>
        <v>5.0172483581078717</v>
      </c>
      <c r="V7" s="2">
        <f>'[2]CostFlex, Summer'!V7*(1+[3]Main!$B$3)^(Main!$B$7-2020)</f>
        <v>3.2635342329359069</v>
      </c>
      <c r="W7" s="2">
        <f>'[2]CostFlex, Summer'!W7*(1+[3]Main!$B$3)^(Main!$B$7-2020)</f>
        <v>3.2635342329359069</v>
      </c>
      <c r="X7" s="2">
        <f>'[2]CostFlex, Summer'!X7*(1+[3]Main!$B$3)^(Main!$B$7-2020)</f>
        <v>3.8674622760414841</v>
      </c>
      <c r="Y7" s="2">
        <f>'[2]CostFlex, Summer'!Y7*(1+[3]Main!$B$3)^(Main!$B$7-2020)</f>
        <v>10.417758743571206</v>
      </c>
    </row>
    <row r="8" spans="1:25" x14ac:dyDescent="0.25">
      <c r="A8">
        <v>28</v>
      </c>
      <c r="B8" s="2">
        <f>'[2]CostFlex, Summer'!B8*(1+[3]Main!$B$3)^(Main!$B$7-2020)</f>
        <v>7.5723285404776197</v>
      </c>
      <c r="C8" s="2">
        <f>'[2]CostFlex, Summer'!C8*(1+[3]Main!$B$3)^(Main!$B$7-2020)</f>
        <v>12.264384875374796</v>
      </c>
      <c r="D8" s="2">
        <f>'[2]CostFlex, Summer'!D8*(1+[3]Main!$B$3)^(Main!$B$7-2020)</f>
        <v>6.8754884907404161</v>
      </c>
      <c r="E8" s="2">
        <f>'[2]CostFlex, Summer'!E8*(1+[3]Main!$B$3)^(Main!$B$7-2020)</f>
        <v>7.142610509806345</v>
      </c>
      <c r="F8" s="2">
        <f>'[2]CostFlex, Summer'!F8*(1+[3]Main!$B$3)^(Main!$B$7-2020)</f>
        <v>7.885906562859363</v>
      </c>
      <c r="G8" s="2">
        <f>'[2]CostFlex, Summer'!G8*(1+[3]Main!$B$3)^(Main!$B$7-2020)</f>
        <v>7.7233105512540154</v>
      </c>
      <c r="H8" s="2">
        <f>'[2]CostFlex, Summer'!H8*(1+[3]Main!$B$3)^(Main!$B$7-2020)</f>
        <v>11.614000828953406</v>
      </c>
      <c r="I8" s="2">
        <f>'[2]CostFlex, Summer'!I8*(1+[3]Main!$B$3)^(Main!$B$7-2020)</f>
        <v>11.83466684470352</v>
      </c>
      <c r="J8" s="2">
        <f>'[2]CostFlex, Summer'!J8*(1+[3]Main!$B$3)^(Main!$B$7-2020)</f>
        <v>11.335264809058524</v>
      </c>
      <c r="K8" s="2">
        <f>'[2]CostFlex, Summer'!K8*(1+[3]Main!$B$3)^(Main!$B$7-2020)</f>
        <v>9.3492706673074917</v>
      </c>
      <c r="L8" s="2">
        <f>'[2]CostFlex, Summer'!L8*(1+[3]Main!$B$3)^(Main!$B$7-2020)</f>
        <v>10.057724717873649</v>
      </c>
      <c r="M8" s="2">
        <f>'[2]CostFlex, Summer'!M8*(1+[3]Main!$B$3)^(Main!$B$7-2020)</f>
        <v>11.614000828953406</v>
      </c>
      <c r="N8" s="2">
        <f>'[2]CostFlex, Summer'!N8*(1+[3]Main!$B$3)^(Main!$B$7-2020)</f>
        <v>9.0589206465836565</v>
      </c>
      <c r="O8" s="2">
        <f>'[2]CostFlex, Summer'!O8*(1+[3]Main!$B$3)^(Main!$B$7-2020)</f>
        <v>6.7593484824508829</v>
      </c>
      <c r="P8" s="2">
        <f>'[2]CostFlex, Summer'!P8*(1+[3]Main!$B$3)^(Main!$B$7-2020)</f>
        <v>7.6187845437934341</v>
      </c>
      <c r="Q8" s="2">
        <f>'[2]CostFlex, Summer'!Q8*(1+[3]Main!$B$3)^(Main!$B$7-2020)</f>
        <v>9.3376566664785372</v>
      </c>
      <c r="R8" s="2">
        <f>'[2]CostFlex, Summer'!R8*(1+[3]Main!$B$3)^(Main!$B$7-2020)</f>
        <v>8.8614826324914482</v>
      </c>
      <c r="S8" s="2">
        <f>'[2]CostFlex, Summer'!S8*(1+[3]Main!$B$3)^(Main!$B$7-2020)</f>
        <v>9.7789886979787681</v>
      </c>
      <c r="T8" s="2">
        <f>'[2]CostFlex, Summer'!T8*(1+[3]Main!$B$3)^(Main!$B$7-2020)</f>
        <v>5.4121243862922874</v>
      </c>
      <c r="U8" s="2">
        <f>'[2]CostFlex, Summer'!U8*(1+[3]Main!$B$3)^(Main!$B$7-2020)</f>
        <v>5.0172483581078717</v>
      </c>
      <c r="V8" s="2">
        <f>'[2]CostFlex, Summer'!V8*(1+[3]Main!$B$3)^(Main!$B$7-2020)</f>
        <v>3.2635342329359069</v>
      </c>
      <c r="W8" s="2">
        <f>'[2]CostFlex, Summer'!W8*(1+[3]Main!$B$3)^(Main!$B$7-2020)</f>
        <v>3.2635342329359069</v>
      </c>
      <c r="X8" s="2">
        <f>'[2]CostFlex, Summer'!X8*(1+[3]Main!$B$3)^(Main!$B$7-2020)</f>
        <v>3.8674622760414841</v>
      </c>
      <c r="Y8" s="2">
        <f>'[2]CostFlex, Summer'!Y8*(1+[3]Main!$B$3)^(Main!$B$7-2020)</f>
        <v>10.417758743571206</v>
      </c>
    </row>
    <row r="9" spans="1:25" x14ac:dyDescent="0.25">
      <c r="A9">
        <v>6</v>
      </c>
      <c r="B9" s="2">
        <f>'[2]CostFlex, Summer'!B9*(1+[3]Main!$B$3)^(Main!$B$7-2020)</f>
        <v>7.5723285404776197</v>
      </c>
      <c r="C9" s="2">
        <f>'[2]CostFlex, Summer'!C9*(1+[3]Main!$B$3)^(Main!$B$7-2020)</f>
        <v>12.264384875374796</v>
      </c>
      <c r="D9" s="2">
        <f>'[2]CostFlex, Summer'!D9*(1+[3]Main!$B$3)^(Main!$B$7-2020)</f>
        <v>6.8754884907404161</v>
      </c>
      <c r="E9" s="2">
        <f>'[2]CostFlex, Summer'!E9*(1+[3]Main!$B$3)^(Main!$B$7-2020)</f>
        <v>7.142610509806345</v>
      </c>
      <c r="F9" s="2">
        <f>'[2]CostFlex, Summer'!F9*(1+[3]Main!$B$3)^(Main!$B$7-2020)</f>
        <v>7.885906562859363</v>
      </c>
      <c r="G9" s="2">
        <f>'[2]CostFlex, Summer'!G9*(1+[3]Main!$B$3)^(Main!$B$7-2020)</f>
        <v>7.7233105512540154</v>
      </c>
      <c r="H9" s="2">
        <f>'[2]CostFlex, Summer'!H9*(1+[3]Main!$B$3)^(Main!$B$7-2020)</f>
        <v>11.614000828953406</v>
      </c>
      <c r="I9" s="2">
        <f>'[2]CostFlex, Summer'!I9*(1+[3]Main!$B$3)^(Main!$B$7-2020)</f>
        <v>11.83466684470352</v>
      </c>
      <c r="J9" s="2">
        <f>'[2]CostFlex, Summer'!J9*(1+[3]Main!$B$3)^(Main!$B$7-2020)</f>
        <v>11.335264809058524</v>
      </c>
      <c r="K9" s="2">
        <f>'[2]CostFlex, Summer'!K9*(1+[3]Main!$B$3)^(Main!$B$7-2020)</f>
        <v>9.3492706673074917</v>
      </c>
      <c r="L9" s="2">
        <f>'[2]CostFlex, Summer'!L9*(1+[3]Main!$B$3)^(Main!$B$7-2020)</f>
        <v>10.057724717873649</v>
      </c>
      <c r="M9" s="2">
        <f>'[2]CostFlex, Summer'!M9*(1+[3]Main!$B$3)^(Main!$B$7-2020)</f>
        <v>11.614000828953406</v>
      </c>
      <c r="N9" s="2">
        <f>'[2]CostFlex, Summer'!N9*(1+[3]Main!$B$3)^(Main!$B$7-2020)</f>
        <v>9.0589206465836565</v>
      </c>
      <c r="O9" s="2">
        <f>'[2]CostFlex, Summer'!O9*(1+[3]Main!$B$3)^(Main!$B$7-2020)</f>
        <v>6.7593484824508829</v>
      </c>
      <c r="P9" s="2">
        <f>'[2]CostFlex, Summer'!P9*(1+[3]Main!$B$3)^(Main!$B$7-2020)</f>
        <v>7.6187845437934341</v>
      </c>
      <c r="Q9" s="2">
        <f>'[2]CostFlex, Summer'!Q9*(1+[3]Main!$B$3)^(Main!$B$7-2020)</f>
        <v>9.3376566664785372</v>
      </c>
      <c r="R9" s="2">
        <f>'[2]CostFlex, Summer'!R9*(1+[3]Main!$B$3)^(Main!$B$7-2020)</f>
        <v>8.8614826324914482</v>
      </c>
      <c r="S9" s="2">
        <f>'[2]CostFlex, Summer'!S9*(1+[3]Main!$B$3)^(Main!$B$7-2020)</f>
        <v>9.7789886979787681</v>
      </c>
      <c r="T9" s="2">
        <f>'[2]CostFlex, Summer'!T9*(1+[3]Main!$B$3)^(Main!$B$7-2020)</f>
        <v>5.4121243862922874</v>
      </c>
      <c r="U9" s="2">
        <f>'[2]CostFlex, Summer'!U9*(1+[3]Main!$B$3)^(Main!$B$7-2020)</f>
        <v>5.0172483581078717</v>
      </c>
      <c r="V9" s="2">
        <f>'[2]CostFlex, Summer'!V9*(1+[3]Main!$B$3)^(Main!$B$7-2020)</f>
        <v>3.2635342329359069</v>
      </c>
      <c r="W9" s="2">
        <f>'[2]CostFlex, Summer'!W9*(1+[3]Main!$B$3)^(Main!$B$7-2020)</f>
        <v>3.2635342329359069</v>
      </c>
      <c r="X9" s="2">
        <f>'[2]CostFlex, Summer'!X9*(1+[3]Main!$B$3)^(Main!$B$7-2020)</f>
        <v>3.8674622760414841</v>
      </c>
      <c r="Y9" s="2">
        <f>'[2]CostFlex, Summer'!Y9*(1+[3]Main!$B$3)^(Main!$B$7-2020)</f>
        <v>10.417758743571206</v>
      </c>
    </row>
    <row r="10" spans="1:25" x14ac:dyDescent="0.25">
      <c r="A10">
        <v>30</v>
      </c>
      <c r="B10" s="2">
        <f>'[2]CostFlex, Summer'!B10*(1+[3]Main!$B$3)^(Main!$B$7-2020)</f>
        <v>7.5723285404776197</v>
      </c>
      <c r="C10" s="2">
        <f>'[2]CostFlex, Summer'!C10*(1+[3]Main!$B$3)^(Main!$B$7-2020)</f>
        <v>12.264384875374796</v>
      </c>
      <c r="D10" s="2">
        <f>'[2]CostFlex, Summer'!D10*(1+[3]Main!$B$3)^(Main!$B$7-2020)</f>
        <v>6.8754884907404161</v>
      </c>
      <c r="E10" s="2">
        <f>'[2]CostFlex, Summer'!E10*(1+[3]Main!$B$3)^(Main!$B$7-2020)</f>
        <v>7.142610509806345</v>
      </c>
      <c r="F10" s="2">
        <f>'[2]CostFlex, Summer'!F10*(1+[3]Main!$B$3)^(Main!$B$7-2020)</f>
        <v>7.885906562859363</v>
      </c>
      <c r="G10" s="2">
        <f>'[2]CostFlex, Summer'!G10*(1+[3]Main!$B$3)^(Main!$B$7-2020)</f>
        <v>7.7233105512540154</v>
      </c>
      <c r="H10" s="2">
        <f>'[2]CostFlex, Summer'!H10*(1+[3]Main!$B$3)^(Main!$B$7-2020)</f>
        <v>11.614000828953406</v>
      </c>
      <c r="I10" s="2">
        <f>'[2]CostFlex, Summer'!I10*(1+[3]Main!$B$3)^(Main!$B$7-2020)</f>
        <v>11.83466684470352</v>
      </c>
      <c r="J10" s="2">
        <f>'[2]CostFlex, Summer'!J10*(1+[3]Main!$B$3)^(Main!$B$7-2020)</f>
        <v>11.335264809058524</v>
      </c>
      <c r="K10" s="2">
        <f>'[2]CostFlex, Summer'!K10*(1+[3]Main!$B$3)^(Main!$B$7-2020)</f>
        <v>9.3492706673074917</v>
      </c>
      <c r="L10" s="2">
        <f>'[2]CostFlex, Summer'!L10*(1+[3]Main!$B$3)^(Main!$B$7-2020)</f>
        <v>10.057724717873649</v>
      </c>
      <c r="M10" s="2">
        <f>'[2]CostFlex, Summer'!M10*(1+[3]Main!$B$3)^(Main!$B$7-2020)</f>
        <v>11.614000828953406</v>
      </c>
      <c r="N10" s="2">
        <f>'[2]CostFlex, Summer'!N10*(1+[3]Main!$B$3)^(Main!$B$7-2020)</f>
        <v>9.0589206465836565</v>
      </c>
      <c r="O10" s="2">
        <f>'[2]CostFlex, Summer'!O10*(1+[3]Main!$B$3)^(Main!$B$7-2020)</f>
        <v>6.7593484824508829</v>
      </c>
      <c r="P10" s="2">
        <f>'[2]CostFlex, Summer'!P10*(1+[3]Main!$B$3)^(Main!$B$7-2020)</f>
        <v>7.6187845437934341</v>
      </c>
      <c r="Q10" s="2">
        <f>'[2]CostFlex, Summer'!Q10*(1+[3]Main!$B$3)^(Main!$B$7-2020)</f>
        <v>9.3376566664785372</v>
      </c>
      <c r="R10" s="2">
        <f>'[2]CostFlex, Summer'!R10*(1+[3]Main!$B$3)^(Main!$B$7-2020)</f>
        <v>8.8614826324914482</v>
      </c>
      <c r="S10" s="2">
        <f>'[2]CostFlex, Summer'!S10*(1+[3]Main!$B$3)^(Main!$B$7-2020)</f>
        <v>9.7789886979787681</v>
      </c>
      <c r="T10" s="2">
        <f>'[2]CostFlex, Summer'!T10*(1+[3]Main!$B$3)^(Main!$B$7-2020)</f>
        <v>5.4121243862922874</v>
      </c>
      <c r="U10" s="2">
        <f>'[2]CostFlex, Summer'!U10*(1+[3]Main!$B$3)^(Main!$B$7-2020)</f>
        <v>5.0172483581078717</v>
      </c>
      <c r="V10" s="2">
        <f>'[2]CostFlex, Summer'!V10*(1+[3]Main!$B$3)^(Main!$B$7-2020)</f>
        <v>3.2635342329359069</v>
      </c>
      <c r="W10" s="2">
        <f>'[2]CostFlex, Summer'!W10*(1+[3]Main!$B$3)^(Main!$B$7-2020)</f>
        <v>3.2635342329359069</v>
      </c>
      <c r="X10" s="2">
        <f>'[2]CostFlex, Summer'!X10*(1+[3]Main!$B$3)^(Main!$B$7-2020)</f>
        <v>3.8674622760414841</v>
      </c>
      <c r="Y10" s="2">
        <f>'[2]CostFlex, Summer'!Y10*(1+[3]Main!$B$3)^(Main!$B$7-2020)</f>
        <v>10.417758743571206</v>
      </c>
    </row>
    <row r="11" spans="1:25" x14ac:dyDescent="0.25">
      <c r="A11">
        <v>40</v>
      </c>
      <c r="B11" s="2">
        <f>'[2]CostFlex, Summer'!B11*(1+[3]Main!$B$3)^(Main!$B$7-2020)</f>
        <v>7.5723285404776197</v>
      </c>
      <c r="C11" s="2">
        <f>'[2]CostFlex, Summer'!C11*(1+[3]Main!$B$3)^(Main!$B$7-2020)</f>
        <v>12.264384875374796</v>
      </c>
      <c r="D11" s="2">
        <f>'[2]CostFlex, Summer'!D11*(1+[3]Main!$B$3)^(Main!$B$7-2020)</f>
        <v>6.8754884907404161</v>
      </c>
      <c r="E11" s="2">
        <f>'[2]CostFlex, Summer'!E11*(1+[3]Main!$B$3)^(Main!$B$7-2020)</f>
        <v>7.142610509806345</v>
      </c>
      <c r="F11" s="2">
        <f>'[2]CostFlex, Summer'!F11*(1+[3]Main!$B$3)^(Main!$B$7-2020)</f>
        <v>7.885906562859363</v>
      </c>
      <c r="G11" s="2">
        <f>'[2]CostFlex, Summer'!G11*(1+[3]Main!$B$3)^(Main!$B$7-2020)</f>
        <v>7.7233105512540154</v>
      </c>
      <c r="H11" s="2">
        <f>'[2]CostFlex, Summer'!H11*(1+[3]Main!$B$3)^(Main!$B$7-2020)</f>
        <v>11.614000828953406</v>
      </c>
      <c r="I11" s="2">
        <f>'[2]CostFlex, Summer'!I11*(1+[3]Main!$B$3)^(Main!$B$7-2020)</f>
        <v>11.83466684470352</v>
      </c>
      <c r="J11" s="2">
        <f>'[2]CostFlex, Summer'!J11*(1+[3]Main!$B$3)^(Main!$B$7-2020)</f>
        <v>11.335264809058524</v>
      </c>
      <c r="K11" s="2">
        <f>'[2]CostFlex, Summer'!K11*(1+[3]Main!$B$3)^(Main!$B$7-2020)</f>
        <v>9.3492706673074917</v>
      </c>
      <c r="L11" s="2">
        <f>'[2]CostFlex, Summer'!L11*(1+[3]Main!$B$3)^(Main!$B$7-2020)</f>
        <v>10.057724717873649</v>
      </c>
      <c r="M11" s="2">
        <f>'[2]CostFlex, Summer'!M11*(1+[3]Main!$B$3)^(Main!$B$7-2020)</f>
        <v>11.614000828953406</v>
      </c>
      <c r="N11" s="2">
        <f>'[2]CostFlex, Summer'!N11*(1+[3]Main!$B$3)^(Main!$B$7-2020)</f>
        <v>9.0589206465836565</v>
      </c>
      <c r="O11" s="2">
        <f>'[2]CostFlex, Summer'!O11*(1+[3]Main!$B$3)^(Main!$B$7-2020)</f>
        <v>6.7593484824508829</v>
      </c>
      <c r="P11" s="2">
        <f>'[2]CostFlex, Summer'!P11*(1+[3]Main!$B$3)^(Main!$B$7-2020)</f>
        <v>7.6187845437934341</v>
      </c>
      <c r="Q11" s="2">
        <f>'[2]CostFlex, Summer'!Q11*(1+[3]Main!$B$3)^(Main!$B$7-2020)</f>
        <v>9.3376566664785372</v>
      </c>
      <c r="R11" s="2">
        <f>'[2]CostFlex, Summer'!R11*(1+[3]Main!$B$3)^(Main!$B$7-2020)</f>
        <v>8.8614826324914482</v>
      </c>
      <c r="S11" s="2">
        <f>'[2]CostFlex, Summer'!S11*(1+[3]Main!$B$3)^(Main!$B$7-2020)</f>
        <v>9.7789886979787681</v>
      </c>
      <c r="T11" s="2">
        <f>'[2]CostFlex, Summer'!T11*(1+[3]Main!$B$3)^(Main!$B$7-2020)</f>
        <v>5.4121243862922874</v>
      </c>
      <c r="U11" s="2">
        <f>'[2]CostFlex, Summer'!U11*(1+[3]Main!$B$3)^(Main!$B$7-2020)</f>
        <v>5.0172483581078717</v>
      </c>
      <c r="V11" s="2">
        <f>'[2]CostFlex, Summer'!V11*(1+[3]Main!$B$3)^(Main!$B$7-2020)</f>
        <v>3.2635342329359069</v>
      </c>
      <c r="W11" s="2">
        <f>'[2]CostFlex, Summer'!W11*(1+[3]Main!$B$3)^(Main!$B$7-2020)</f>
        <v>3.2635342329359069</v>
      </c>
      <c r="X11" s="2">
        <f>'[2]CostFlex, Summer'!X11*(1+[3]Main!$B$3)^(Main!$B$7-2020)</f>
        <v>3.8674622760414841</v>
      </c>
      <c r="Y11" s="2">
        <f>'[2]CostFlex, Summer'!Y11*(1+[3]Main!$B$3)^(Main!$B$7-2020)</f>
        <v>10.417758743571206</v>
      </c>
    </row>
    <row r="12" spans="1:25" x14ac:dyDescent="0.25">
      <c r="A12">
        <v>14</v>
      </c>
      <c r="B12" s="2">
        <f>'[2]CostFlex, Summer'!B12*(1+[3]Main!$B$3)^(Main!$B$7-2020)</f>
        <v>7.5723285404776197</v>
      </c>
      <c r="C12" s="2">
        <f>'[2]CostFlex, Summer'!C12*(1+[3]Main!$B$3)^(Main!$B$7-2020)</f>
        <v>12.264384875374796</v>
      </c>
      <c r="D12" s="2">
        <f>'[2]CostFlex, Summer'!D12*(1+[3]Main!$B$3)^(Main!$B$7-2020)</f>
        <v>6.8754884907404161</v>
      </c>
      <c r="E12" s="2">
        <f>'[2]CostFlex, Summer'!E12*(1+[3]Main!$B$3)^(Main!$B$7-2020)</f>
        <v>7.142610509806345</v>
      </c>
      <c r="F12" s="2">
        <f>'[2]CostFlex, Summer'!F12*(1+[3]Main!$B$3)^(Main!$B$7-2020)</f>
        <v>7.885906562859363</v>
      </c>
      <c r="G12" s="2">
        <f>'[2]CostFlex, Summer'!G12*(1+[3]Main!$B$3)^(Main!$B$7-2020)</f>
        <v>7.7233105512540154</v>
      </c>
      <c r="H12" s="2">
        <f>'[2]CostFlex, Summer'!H12*(1+[3]Main!$B$3)^(Main!$B$7-2020)</f>
        <v>11.614000828953406</v>
      </c>
      <c r="I12" s="2">
        <f>'[2]CostFlex, Summer'!I12*(1+[3]Main!$B$3)^(Main!$B$7-2020)</f>
        <v>11.83466684470352</v>
      </c>
      <c r="J12" s="2">
        <f>'[2]CostFlex, Summer'!J12*(1+[3]Main!$B$3)^(Main!$B$7-2020)</f>
        <v>11.335264809058524</v>
      </c>
      <c r="K12" s="2">
        <f>'[2]CostFlex, Summer'!K12*(1+[3]Main!$B$3)^(Main!$B$7-2020)</f>
        <v>9.3492706673074917</v>
      </c>
      <c r="L12" s="2">
        <f>'[2]CostFlex, Summer'!L12*(1+[3]Main!$B$3)^(Main!$B$7-2020)</f>
        <v>10.057724717873649</v>
      </c>
      <c r="M12" s="2">
        <f>'[2]CostFlex, Summer'!M12*(1+[3]Main!$B$3)^(Main!$B$7-2020)</f>
        <v>11.614000828953406</v>
      </c>
      <c r="N12" s="2">
        <f>'[2]CostFlex, Summer'!N12*(1+[3]Main!$B$3)^(Main!$B$7-2020)</f>
        <v>9.0589206465836565</v>
      </c>
      <c r="O12" s="2">
        <f>'[2]CostFlex, Summer'!O12*(1+[3]Main!$B$3)^(Main!$B$7-2020)</f>
        <v>6.7593484824508829</v>
      </c>
      <c r="P12" s="2">
        <f>'[2]CostFlex, Summer'!P12*(1+[3]Main!$B$3)^(Main!$B$7-2020)</f>
        <v>7.6187845437934341</v>
      </c>
      <c r="Q12" s="2">
        <f>'[2]CostFlex, Summer'!Q12*(1+[3]Main!$B$3)^(Main!$B$7-2020)</f>
        <v>9.3376566664785372</v>
      </c>
      <c r="R12" s="2">
        <f>'[2]CostFlex, Summer'!R12*(1+[3]Main!$B$3)^(Main!$B$7-2020)</f>
        <v>8.8614826324914482</v>
      </c>
      <c r="S12" s="2">
        <f>'[2]CostFlex, Summer'!S12*(1+[3]Main!$B$3)^(Main!$B$7-2020)</f>
        <v>9.7789886979787681</v>
      </c>
      <c r="T12" s="2">
        <f>'[2]CostFlex, Summer'!T12*(1+[3]Main!$B$3)^(Main!$B$7-2020)</f>
        <v>5.4121243862922874</v>
      </c>
      <c r="U12" s="2">
        <f>'[2]CostFlex, Summer'!U12*(1+[3]Main!$B$3)^(Main!$B$7-2020)</f>
        <v>5.0172483581078717</v>
      </c>
      <c r="V12" s="2">
        <f>'[2]CostFlex, Summer'!V12*(1+[3]Main!$B$3)^(Main!$B$7-2020)</f>
        <v>3.2635342329359069</v>
      </c>
      <c r="W12" s="2">
        <f>'[2]CostFlex, Summer'!W12*(1+[3]Main!$B$3)^(Main!$B$7-2020)</f>
        <v>3.2635342329359069</v>
      </c>
      <c r="X12" s="2">
        <f>'[2]CostFlex, Summer'!X12*(1+[3]Main!$B$3)^(Main!$B$7-2020)</f>
        <v>3.8674622760414841</v>
      </c>
      <c r="Y12" s="2">
        <f>'[2]CostFlex, Summer'!Y12*(1+[3]Main!$B$3)^(Main!$B$7-2020)</f>
        <v>10.417758743571206</v>
      </c>
    </row>
    <row r="13" spans="1:25" x14ac:dyDescent="0.25">
      <c r="A13">
        <v>34</v>
      </c>
      <c r="B13" s="2">
        <f>'[2]CostFlex, Summer'!B13*(1+[3]Main!$B$3)^(Main!$B$7-2020)</f>
        <v>7.5723285404776197</v>
      </c>
      <c r="C13" s="2">
        <f>'[2]CostFlex, Summer'!C13*(1+[3]Main!$B$3)^(Main!$B$7-2020)</f>
        <v>12.264384875374796</v>
      </c>
      <c r="D13" s="2">
        <f>'[2]CostFlex, Summer'!D13*(1+[3]Main!$B$3)^(Main!$B$7-2020)</f>
        <v>6.8754884907404161</v>
      </c>
      <c r="E13" s="2">
        <f>'[2]CostFlex, Summer'!E13*(1+[3]Main!$B$3)^(Main!$B$7-2020)</f>
        <v>7.142610509806345</v>
      </c>
      <c r="F13" s="2">
        <f>'[2]CostFlex, Summer'!F13*(1+[3]Main!$B$3)^(Main!$B$7-2020)</f>
        <v>7.885906562859363</v>
      </c>
      <c r="G13" s="2">
        <f>'[2]CostFlex, Summer'!G13*(1+[3]Main!$B$3)^(Main!$B$7-2020)</f>
        <v>7.7233105512540154</v>
      </c>
      <c r="H13" s="2">
        <f>'[2]CostFlex, Summer'!H13*(1+[3]Main!$B$3)^(Main!$B$7-2020)</f>
        <v>11.614000828953406</v>
      </c>
      <c r="I13" s="2">
        <f>'[2]CostFlex, Summer'!I13*(1+[3]Main!$B$3)^(Main!$B$7-2020)</f>
        <v>11.83466684470352</v>
      </c>
      <c r="J13" s="2">
        <f>'[2]CostFlex, Summer'!J13*(1+[3]Main!$B$3)^(Main!$B$7-2020)</f>
        <v>11.335264809058524</v>
      </c>
      <c r="K13" s="2">
        <f>'[2]CostFlex, Summer'!K13*(1+[3]Main!$B$3)^(Main!$B$7-2020)</f>
        <v>9.3492706673074917</v>
      </c>
      <c r="L13" s="2">
        <f>'[2]CostFlex, Summer'!L13*(1+[3]Main!$B$3)^(Main!$B$7-2020)</f>
        <v>10.057724717873649</v>
      </c>
      <c r="M13" s="2">
        <f>'[2]CostFlex, Summer'!M13*(1+[3]Main!$B$3)^(Main!$B$7-2020)</f>
        <v>11.614000828953406</v>
      </c>
      <c r="N13" s="2">
        <f>'[2]CostFlex, Summer'!N13*(1+[3]Main!$B$3)^(Main!$B$7-2020)</f>
        <v>9.0589206465836565</v>
      </c>
      <c r="O13" s="2">
        <f>'[2]CostFlex, Summer'!O13*(1+[3]Main!$B$3)^(Main!$B$7-2020)</f>
        <v>6.7593484824508829</v>
      </c>
      <c r="P13" s="2">
        <f>'[2]CostFlex, Summer'!P13*(1+[3]Main!$B$3)^(Main!$B$7-2020)</f>
        <v>7.6187845437934341</v>
      </c>
      <c r="Q13" s="2">
        <f>'[2]CostFlex, Summer'!Q13*(1+[3]Main!$B$3)^(Main!$B$7-2020)</f>
        <v>9.3376566664785372</v>
      </c>
      <c r="R13" s="2">
        <f>'[2]CostFlex, Summer'!R13*(1+[3]Main!$B$3)^(Main!$B$7-2020)</f>
        <v>8.8614826324914482</v>
      </c>
      <c r="S13" s="2">
        <f>'[2]CostFlex, Summer'!S13*(1+[3]Main!$B$3)^(Main!$B$7-2020)</f>
        <v>9.7789886979787681</v>
      </c>
      <c r="T13" s="2">
        <f>'[2]CostFlex, Summer'!T13*(1+[3]Main!$B$3)^(Main!$B$7-2020)</f>
        <v>5.4121243862922874</v>
      </c>
      <c r="U13" s="2">
        <f>'[2]CostFlex, Summer'!U13*(1+[3]Main!$B$3)^(Main!$B$7-2020)</f>
        <v>5.0172483581078717</v>
      </c>
      <c r="V13" s="2">
        <f>'[2]CostFlex, Summer'!V13*(1+[3]Main!$B$3)^(Main!$B$7-2020)</f>
        <v>3.2635342329359069</v>
      </c>
      <c r="W13" s="2">
        <f>'[2]CostFlex, Summer'!W13*(1+[3]Main!$B$3)^(Main!$B$7-2020)</f>
        <v>3.2635342329359069</v>
      </c>
      <c r="X13" s="2">
        <f>'[2]CostFlex, Summer'!X13*(1+[3]Main!$B$3)^(Main!$B$7-2020)</f>
        <v>3.8674622760414841</v>
      </c>
      <c r="Y13" s="2">
        <f>'[2]CostFlex, Summer'!Y13*(1+[3]Main!$B$3)^(Main!$B$7-2020)</f>
        <v>10.417758743571206</v>
      </c>
    </row>
    <row r="14" spans="1:25" x14ac:dyDescent="0.25">
      <c r="A14">
        <v>3</v>
      </c>
      <c r="B14" s="2">
        <f>'[2]CostFlex, Summer'!B14*(1+[3]Main!$B$3)^(Main!$B$7-2020)</f>
        <v>7.5723285404776197</v>
      </c>
      <c r="C14" s="2">
        <f>'[2]CostFlex, Summer'!C14*(1+[3]Main!$B$3)^(Main!$B$7-2020)</f>
        <v>12.264384875374796</v>
      </c>
      <c r="D14" s="2">
        <f>'[2]CostFlex, Summer'!D14*(1+[3]Main!$B$3)^(Main!$B$7-2020)</f>
        <v>6.8754884907404161</v>
      </c>
      <c r="E14" s="2">
        <f>'[2]CostFlex, Summer'!E14*(1+[3]Main!$B$3)^(Main!$B$7-2020)</f>
        <v>7.142610509806345</v>
      </c>
      <c r="F14" s="2">
        <f>'[2]CostFlex, Summer'!F14*(1+[3]Main!$B$3)^(Main!$B$7-2020)</f>
        <v>7.885906562859363</v>
      </c>
      <c r="G14" s="2">
        <f>'[2]CostFlex, Summer'!G14*(1+[3]Main!$B$3)^(Main!$B$7-2020)</f>
        <v>7.7233105512540154</v>
      </c>
      <c r="H14" s="2">
        <f>'[2]CostFlex, Summer'!H14*(1+[3]Main!$B$3)^(Main!$B$7-2020)</f>
        <v>11.614000828953406</v>
      </c>
      <c r="I14" s="2">
        <f>'[2]CostFlex, Summer'!I14*(1+[3]Main!$B$3)^(Main!$B$7-2020)</f>
        <v>11.83466684470352</v>
      </c>
      <c r="J14" s="2">
        <f>'[2]CostFlex, Summer'!J14*(1+[3]Main!$B$3)^(Main!$B$7-2020)</f>
        <v>11.335264809058524</v>
      </c>
      <c r="K14" s="2">
        <f>'[2]CostFlex, Summer'!K14*(1+[3]Main!$B$3)^(Main!$B$7-2020)</f>
        <v>9.3492706673074917</v>
      </c>
      <c r="L14" s="2">
        <f>'[2]CostFlex, Summer'!L14*(1+[3]Main!$B$3)^(Main!$B$7-2020)</f>
        <v>10.057724717873649</v>
      </c>
      <c r="M14" s="2">
        <f>'[2]CostFlex, Summer'!M14*(1+[3]Main!$B$3)^(Main!$B$7-2020)</f>
        <v>11.614000828953406</v>
      </c>
      <c r="N14" s="2">
        <f>'[2]CostFlex, Summer'!N14*(1+[3]Main!$B$3)^(Main!$B$7-2020)</f>
        <v>9.0589206465836565</v>
      </c>
      <c r="O14" s="2">
        <f>'[2]CostFlex, Summer'!O14*(1+[3]Main!$B$3)^(Main!$B$7-2020)</f>
        <v>6.7593484824508829</v>
      </c>
      <c r="P14" s="2">
        <f>'[2]CostFlex, Summer'!P14*(1+[3]Main!$B$3)^(Main!$B$7-2020)</f>
        <v>7.6187845437934341</v>
      </c>
      <c r="Q14" s="2">
        <f>'[2]CostFlex, Summer'!Q14*(1+[3]Main!$B$3)^(Main!$B$7-2020)</f>
        <v>9.3376566664785372</v>
      </c>
      <c r="R14" s="2">
        <f>'[2]CostFlex, Summer'!R14*(1+[3]Main!$B$3)^(Main!$B$7-2020)</f>
        <v>8.8614826324914482</v>
      </c>
      <c r="S14" s="2">
        <f>'[2]CostFlex, Summer'!S14*(1+[3]Main!$B$3)^(Main!$B$7-2020)</f>
        <v>9.7789886979787681</v>
      </c>
      <c r="T14" s="2">
        <f>'[2]CostFlex, Summer'!T14*(1+[3]Main!$B$3)^(Main!$B$7-2020)</f>
        <v>5.4121243862922874</v>
      </c>
      <c r="U14" s="2">
        <f>'[2]CostFlex, Summer'!U14*(1+[3]Main!$B$3)^(Main!$B$7-2020)</f>
        <v>5.0172483581078717</v>
      </c>
      <c r="V14" s="2">
        <f>'[2]CostFlex, Summer'!V14*(1+[3]Main!$B$3)^(Main!$B$7-2020)</f>
        <v>3.2635342329359069</v>
      </c>
      <c r="W14" s="2">
        <f>'[2]CostFlex, Summer'!W14*(1+[3]Main!$B$3)^(Main!$B$7-2020)</f>
        <v>3.2635342329359069</v>
      </c>
      <c r="X14" s="2">
        <f>'[2]CostFlex, Summer'!X14*(1+[3]Main!$B$3)^(Main!$B$7-2020)</f>
        <v>3.8674622760414841</v>
      </c>
      <c r="Y14" s="2">
        <f>'[2]CostFlex, Summer'!Y14*(1+[3]Main!$B$3)^(Main!$B$7-2020)</f>
        <v>10.417758743571206</v>
      </c>
    </row>
    <row r="15" spans="1:25" x14ac:dyDescent="0.25">
      <c r="A15">
        <v>20</v>
      </c>
      <c r="B15" s="2">
        <f>'[2]CostFlex, Summer'!B15*(1+[3]Main!$B$3)^(Main!$B$7-2020)</f>
        <v>7.5723285404776197</v>
      </c>
      <c r="C15" s="2">
        <f>'[2]CostFlex, Summer'!C15*(1+[3]Main!$B$3)^(Main!$B$7-2020)</f>
        <v>12.264384875374796</v>
      </c>
      <c r="D15" s="2">
        <f>'[2]CostFlex, Summer'!D15*(1+[3]Main!$B$3)^(Main!$B$7-2020)</f>
        <v>6.8754884907404161</v>
      </c>
      <c r="E15" s="2">
        <f>'[2]CostFlex, Summer'!E15*(1+[3]Main!$B$3)^(Main!$B$7-2020)</f>
        <v>7.142610509806345</v>
      </c>
      <c r="F15" s="2">
        <f>'[2]CostFlex, Summer'!F15*(1+[3]Main!$B$3)^(Main!$B$7-2020)</f>
        <v>7.885906562859363</v>
      </c>
      <c r="G15" s="2">
        <f>'[2]CostFlex, Summer'!G15*(1+[3]Main!$B$3)^(Main!$B$7-2020)</f>
        <v>7.7233105512540154</v>
      </c>
      <c r="H15" s="2">
        <f>'[2]CostFlex, Summer'!H15*(1+[3]Main!$B$3)^(Main!$B$7-2020)</f>
        <v>11.614000828953406</v>
      </c>
      <c r="I15" s="2">
        <f>'[2]CostFlex, Summer'!I15*(1+[3]Main!$B$3)^(Main!$B$7-2020)</f>
        <v>11.83466684470352</v>
      </c>
      <c r="J15" s="2">
        <f>'[2]CostFlex, Summer'!J15*(1+[3]Main!$B$3)^(Main!$B$7-2020)</f>
        <v>11.335264809058524</v>
      </c>
      <c r="K15" s="2">
        <f>'[2]CostFlex, Summer'!K15*(1+[3]Main!$B$3)^(Main!$B$7-2020)</f>
        <v>9.3492706673074917</v>
      </c>
      <c r="L15" s="2">
        <f>'[2]CostFlex, Summer'!L15*(1+[3]Main!$B$3)^(Main!$B$7-2020)</f>
        <v>10.057724717873649</v>
      </c>
      <c r="M15" s="2">
        <f>'[2]CostFlex, Summer'!M15*(1+[3]Main!$B$3)^(Main!$B$7-2020)</f>
        <v>11.614000828953406</v>
      </c>
      <c r="N15" s="2">
        <f>'[2]CostFlex, Summer'!N15*(1+[3]Main!$B$3)^(Main!$B$7-2020)</f>
        <v>9.0589206465836565</v>
      </c>
      <c r="O15" s="2">
        <f>'[2]CostFlex, Summer'!O15*(1+[3]Main!$B$3)^(Main!$B$7-2020)</f>
        <v>6.7593484824508829</v>
      </c>
      <c r="P15" s="2">
        <f>'[2]CostFlex, Summer'!P15*(1+[3]Main!$B$3)^(Main!$B$7-2020)</f>
        <v>7.6187845437934341</v>
      </c>
      <c r="Q15" s="2">
        <f>'[2]CostFlex, Summer'!Q15*(1+[3]Main!$B$3)^(Main!$B$7-2020)</f>
        <v>9.3376566664785372</v>
      </c>
      <c r="R15" s="2">
        <f>'[2]CostFlex, Summer'!R15*(1+[3]Main!$B$3)^(Main!$B$7-2020)</f>
        <v>8.8614826324914482</v>
      </c>
      <c r="S15" s="2">
        <f>'[2]CostFlex, Summer'!S15*(1+[3]Main!$B$3)^(Main!$B$7-2020)</f>
        <v>9.7789886979787681</v>
      </c>
      <c r="T15" s="2">
        <f>'[2]CostFlex, Summer'!T15*(1+[3]Main!$B$3)^(Main!$B$7-2020)</f>
        <v>5.4121243862922874</v>
      </c>
      <c r="U15" s="2">
        <f>'[2]CostFlex, Summer'!U15*(1+[3]Main!$B$3)^(Main!$B$7-2020)</f>
        <v>5.0172483581078717</v>
      </c>
      <c r="V15" s="2">
        <f>'[2]CostFlex, Summer'!V15*(1+[3]Main!$B$3)^(Main!$B$7-2020)</f>
        <v>3.2635342329359069</v>
      </c>
      <c r="W15" s="2">
        <f>'[2]CostFlex, Summer'!W15*(1+[3]Main!$B$3)^(Main!$B$7-2020)</f>
        <v>3.2635342329359069</v>
      </c>
      <c r="X15" s="2">
        <f>'[2]CostFlex, Summer'!X15*(1+[3]Main!$B$3)^(Main!$B$7-2020)</f>
        <v>3.8674622760414841</v>
      </c>
      <c r="Y15" s="2">
        <f>'[2]CostFlex, Summer'!Y15*(1+[3]Main!$B$3)^(Main!$B$7-2020)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D2" sqref="D2:D11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 t="shared" ref="B2:B22" si="0">1/COUNT($A$2:$A$27)</f>
        <v>4.7619047619047616E-2</v>
      </c>
    </row>
    <row r="3" spans="1:2" x14ac:dyDescent="0.25">
      <c r="A3">
        <v>5</v>
      </c>
      <c r="B3" s="1">
        <f t="shared" si="0"/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D7" sqref="D7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18</v>
      </c>
    </row>
    <row r="3" spans="1:2" x14ac:dyDescent="0.25">
      <c r="A3">
        <v>8</v>
      </c>
      <c r="B3" s="2">
        <f>Main!$B$9/COUNT($A$2:$A$6)</f>
        <v>18</v>
      </c>
    </row>
    <row r="4" spans="1:2" x14ac:dyDescent="0.25">
      <c r="A4">
        <v>14</v>
      </c>
      <c r="B4" s="2">
        <f>Main!$B$9/COUNT($A$2:$A$6)</f>
        <v>18</v>
      </c>
    </row>
    <row r="5" spans="1:2" x14ac:dyDescent="0.25">
      <c r="A5">
        <v>20</v>
      </c>
      <c r="B5" s="2">
        <f>Main!$B$9/COUNT($A$2:$A$6)</f>
        <v>18</v>
      </c>
    </row>
    <row r="6" spans="1:2" x14ac:dyDescent="0.25">
      <c r="A6">
        <v>40</v>
      </c>
      <c r="B6" s="2">
        <f>Main!$B$9/COUNT($A$2:$A$6)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E6" sqref="E6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48</v>
      </c>
    </row>
    <row r="3" spans="1:2" x14ac:dyDescent="0.25">
      <c r="A3">
        <v>8</v>
      </c>
      <c r="B3" s="2">
        <f>Main!$B$10/COUNT($A$2:$A$6)</f>
        <v>48</v>
      </c>
    </row>
    <row r="4" spans="1:2" x14ac:dyDescent="0.25">
      <c r="A4">
        <v>14</v>
      </c>
      <c r="B4" s="2">
        <f>Main!$B$10/COUNT($A$2:$A$6)</f>
        <v>48</v>
      </c>
    </row>
    <row r="5" spans="1:2" x14ac:dyDescent="0.25">
      <c r="A5">
        <v>20</v>
      </c>
      <c r="B5" s="2">
        <f>Main!$B$10/COUNT($A$2:$A$6)</f>
        <v>48</v>
      </c>
    </row>
    <row r="6" spans="1:2" x14ac:dyDescent="0.25">
      <c r="A6">
        <v>40</v>
      </c>
      <c r="B6" s="2">
        <f>Main!$B$10/COUNT($A$2:$A$6)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4"/>
  <sheetViews>
    <sheetView workbookViewId="0">
      <selection activeCell="E16" sqref="E16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8</v>
      </c>
      <c r="B2" s="2">
        <f>VLOOKUP($A2,'ESS Distribution'!$A$2:$B$6,2,FALSE)</f>
        <v>48</v>
      </c>
      <c r="C2" s="2">
        <f>B2</f>
        <v>48</v>
      </c>
      <c r="D2" s="2">
        <f>0.5*C2</f>
        <v>24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14</v>
      </c>
      <c r="B3" s="2">
        <f>VLOOKUP($A3,'ESS Distribution'!$A$2:$B$6,2,FALSE)</f>
        <v>48</v>
      </c>
      <c r="C3" s="2">
        <f t="shared" ref="C3:C4" si="0">B3</f>
        <v>48</v>
      </c>
      <c r="D3" s="2">
        <f t="shared" ref="D3:D4" si="1">0.5*C3</f>
        <v>24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20</v>
      </c>
      <c r="B4" s="2">
        <f>VLOOKUP($A4,'ESS Distribution'!$A$2:$B$6,2,FALSE)</f>
        <v>48</v>
      </c>
      <c r="C4" s="2">
        <f t="shared" si="0"/>
        <v>48</v>
      </c>
      <c r="D4" s="2">
        <f t="shared" si="1"/>
        <v>24</v>
      </c>
      <c r="E4" s="2">
        <v>0.9</v>
      </c>
      <c r="F4" s="2">
        <v>0.9</v>
      </c>
      <c r="G4" s="2">
        <v>0.8</v>
      </c>
      <c r="H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6.6831069108092152</v>
      </c>
      <c r="C2" s="2">
        <f>'[2]Pc, Winter, S1'!C2*Main!$B$8+_xlfn.IFNA(VLOOKUP($A2,'EV Distribution'!$A$2:$B$27,2,FALSE),0)*'EV Scenarios'!C$2</f>
        <v>6.4305965741287654</v>
      </c>
      <c r="D2" s="2">
        <f>'[2]Pc, Winter, S1'!D2*Main!$B$8+_xlfn.IFNA(VLOOKUP($A2,'EV Distribution'!$A$2:$B$27,2,FALSE),0)*'EV Scenarios'!D$2</f>
        <v>6.1949202598936806</v>
      </c>
      <c r="E2" s="2">
        <f>'[2]Pc, Winter, S1'!E2*Main!$B$8+_xlfn.IFNA(VLOOKUP($A2,'EV Distribution'!$A$2:$B$27,2,FALSE),0)*'EV Scenarios'!E$2</f>
        <v>6.380094506792676</v>
      </c>
      <c r="F2" s="2">
        <f>'[2]Pc, Winter, S1'!F2*Main!$B$8+_xlfn.IFNA(VLOOKUP($A2,'EV Distribution'!$A$2:$B$27,2,FALSE),0)*'EV Scenarios'!F$2</f>
        <v>6.2117542823390437</v>
      </c>
      <c r="G2" s="2">
        <f>'[2]Pc, Winter, S1'!G2*Main!$B$8+_xlfn.IFNA(VLOOKUP($A2,'EV Distribution'!$A$2:$B$27,2,FALSE),0)*'EV Scenarios'!G$2</f>
        <v>6.2117542823390437</v>
      </c>
      <c r="H2" s="2">
        <f>'[2]Pc, Winter, S1'!H2*Main!$B$8+_xlfn.IFNA(VLOOKUP($A2,'EV Distribution'!$A$2:$B$27,2,FALSE),0)*'EV Scenarios'!H$2</f>
        <v>6.2790903721204963</v>
      </c>
      <c r="I2" s="2">
        <f>'[2]Pc, Winter, S1'!I2*Main!$B$8+_xlfn.IFNA(VLOOKUP($A2,'EV Distribution'!$A$2:$B$27,2,FALSE),0)*'EV Scenarios'!I$2</f>
        <v>8.147666863555818</v>
      </c>
      <c r="J2" s="2">
        <f>'[2]Pc, Winter, S1'!J2*Main!$B$8+_xlfn.IFNA(VLOOKUP($A2,'EV Distribution'!$A$2:$B$27,2,FALSE),0)*'EV Scenarios'!J$2</f>
        <v>8.2991730655640872</v>
      </c>
      <c r="K2" s="2">
        <f>'[2]Pc, Winter, S1'!K2*Main!$B$8+_xlfn.IFNA(VLOOKUP($A2,'EV Distribution'!$A$2:$B$27,2,FALSE),0)*'EV Scenarios'!K$2</f>
        <v>8.2318369757826346</v>
      </c>
      <c r="L2" s="2">
        <f>'[2]Pc, Winter, S1'!L2*Main!$B$8+_xlfn.IFNA(VLOOKUP($A2,'EV Distribution'!$A$2:$B$27,2,FALSE),0)*'EV Scenarios'!L$2</f>
        <v>8.1981689308919083</v>
      </c>
      <c r="M2" s="2">
        <f>'[2]Pc, Winter, S1'!M2*Main!$B$8+_xlfn.IFNA(VLOOKUP($A2,'EV Distribution'!$A$2:$B$27,2,FALSE),0)*'EV Scenarios'!M$2</f>
        <v>8.3665091553455397</v>
      </c>
      <c r="N2" s="2">
        <f>'[2]Pc, Winter, S1'!N2*Main!$B$8+_xlfn.IFNA(VLOOKUP($A2,'EV Distribution'!$A$2:$B$27,2,FALSE),0)*'EV Scenarios'!N$2</f>
        <v>8.2823390431187249</v>
      </c>
      <c r="O2" s="2">
        <f>'[2]Pc, Winter, S1'!O2*Main!$B$8+_xlfn.IFNA(VLOOKUP($A2,'EV Distribution'!$A$2:$B$27,2,FALSE),0)*'EV Scenarios'!O$2</f>
        <v>8.1308328411104558</v>
      </c>
      <c r="P2" s="2">
        <f>'[2]Pc, Winter, S1'!P2*Main!$B$8+_xlfn.IFNA(VLOOKUP($A2,'EV Distribution'!$A$2:$B$27,2,FALSE),0)*'EV Scenarios'!P$2</f>
        <v>7.07028942705257</v>
      </c>
      <c r="Q2" s="2">
        <f>'[2]Pc, Winter, S1'!Q2*Main!$B$8+_xlfn.IFNA(VLOOKUP($A2,'EV Distribution'!$A$2:$B$27,2,FALSE),0)*'EV Scenarios'!Q$2</f>
        <v>7.6089781453041931</v>
      </c>
      <c r="R2" s="2">
        <f>'[2]Pc, Winter, S1'!R2*Main!$B$8+_xlfn.IFNA(VLOOKUP($A2,'EV Distribution'!$A$2:$B$27,2,FALSE),0)*'EV Scenarios'!R$2</f>
        <v>8.2823390431187249</v>
      </c>
      <c r="S2" s="2">
        <f>'[2]Pc, Winter, S1'!S2*Main!$B$8+_xlfn.IFNA(VLOOKUP($A2,'EV Distribution'!$A$2:$B$27,2,FALSE),0)*'EV Scenarios'!S$2</f>
        <v>8.147666863555818</v>
      </c>
      <c r="T2" s="2">
        <f>'[2]Pc, Winter, S1'!T2*Main!$B$8+_xlfn.IFNA(VLOOKUP($A2,'EV Distribution'!$A$2:$B$27,2,FALSE),0)*'EV Scenarios'!T$2</f>
        <v>7.7268163024217369</v>
      </c>
      <c r="U2" s="2">
        <f>'[2]Pc, Winter, S1'!U2*Main!$B$8+_xlfn.IFNA(VLOOKUP($A2,'EV Distribution'!$A$2:$B$27,2,FALSE),0)*'EV Scenarios'!U$2</f>
        <v>7.3733018310691083</v>
      </c>
      <c r="V2" s="2">
        <f>'[2]Pc, Winter, S1'!V2*Main!$B$8+_xlfn.IFNA(VLOOKUP($A2,'EV Distribution'!$A$2:$B$27,2,FALSE),0)*'EV Scenarios'!V$2</f>
        <v>7.322799763733018</v>
      </c>
      <c r="W2" s="2">
        <f>'[2]Pc, Winter, S1'!W2*Main!$B$8+_xlfn.IFNA(VLOOKUP($A2,'EV Distribution'!$A$2:$B$27,2,FALSE),0)*'EV Scenarios'!W$2</f>
        <v>6.9861193148257543</v>
      </c>
      <c r="X2" s="2">
        <f>'[2]Pc, Winter, S1'!X2*Main!$B$8+_xlfn.IFNA(VLOOKUP($A2,'EV Distribution'!$A$2:$B$27,2,FALSE),0)*'EV Scenarios'!X$2</f>
        <v>6.3127584170112234</v>
      </c>
      <c r="Y2" s="2">
        <f>'[2]Pc, Winter, S1'!Y2*Main!$B$8+_xlfn.IFNA(VLOOKUP($A2,'EV Distribution'!$A$2:$B$27,2,FALSE),0)*'EV Scenarios'!Y$2</f>
        <v>6.1780862374483165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2.8099163634573734</v>
      </c>
      <c r="C3" s="2">
        <f>'[2]Pc, Winter, S1'!C3*Main!$B$8+_xlfn.IFNA(VLOOKUP($A3,'EV Distribution'!$A$2:$B$27,2,FALSE),0)*'EV Scenarios'!C$2</f>
        <v>2.7241607498663969</v>
      </c>
      <c r="D3" s="2">
        <f>'[2]Pc, Winter, S1'!D3*Main!$B$8+_xlfn.IFNA(VLOOKUP($A3,'EV Distribution'!$A$2:$B$27,2,FALSE),0)*'EV Scenarios'!D$2</f>
        <v>2.5477885199561219</v>
      </c>
      <c r="E3" s="2">
        <f>'[2]Pc, Winter, S1'!E3*Main!$B$8+_xlfn.IFNA(VLOOKUP($A3,'EV Distribution'!$A$2:$B$27,2,FALSE),0)*'EV Scenarios'!E$2</f>
        <v>2.5005925927488537</v>
      </c>
      <c r="F3" s="2">
        <f>'[2]Pc, Winter, S1'!F3*Main!$B$8+_xlfn.IFNA(VLOOKUP($A3,'EV Distribution'!$A$2:$B$27,2,FALSE),0)*'EV Scenarios'!F$2</f>
        <v>2.5037725424014852</v>
      </c>
      <c r="G3" s="2">
        <f>'[2]Pc, Winter, S1'!G3*Main!$B$8+_xlfn.IFNA(VLOOKUP($A3,'EV Distribution'!$A$2:$B$27,2,FALSE),0)*'EV Scenarios'!G$2</f>
        <v>2.6405799600596294</v>
      </c>
      <c r="H3" s="2">
        <f>'[2]Pc, Winter, S1'!H3*Main!$B$8+_xlfn.IFNA(VLOOKUP($A3,'EV Distribution'!$A$2:$B$27,2,FALSE),0)*'EV Scenarios'!H$2</f>
        <v>3.14098020757742</v>
      </c>
      <c r="I3" s="2">
        <f>'[2]Pc, Winter, S1'!I3*Main!$B$8+_xlfn.IFNA(VLOOKUP($A3,'EV Distribution'!$A$2:$B$27,2,FALSE),0)*'EV Scenarios'!I$2</f>
        <v>3.2713830993165134</v>
      </c>
      <c r="J3" s="2">
        <f>'[2]Pc, Winter, S1'!J3*Main!$B$8+_xlfn.IFNA(VLOOKUP($A3,'EV Distribution'!$A$2:$B$27,2,FALSE),0)*'EV Scenarios'!J$2</f>
        <v>3.5362012679661352</v>
      </c>
      <c r="K3" s="2">
        <f>'[2]Pc, Winter, S1'!K3*Main!$B$8+_xlfn.IFNA(VLOOKUP($A3,'EV Distribution'!$A$2:$B$27,2,FALSE),0)*'EV Scenarios'!K$2</f>
        <v>3.663741116924029</v>
      </c>
      <c r="L3" s="2">
        <f>'[2]Pc, Winter, S1'!L3*Main!$B$8+_xlfn.IFNA(VLOOKUP($A3,'EV Distribution'!$A$2:$B$27,2,FALSE),0)*'EV Scenarios'!L$2</f>
        <v>3.6400649264478386</v>
      </c>
      <c r="M3" s="2">
        <f>'[2]Pc, Winter, S1'!M3*Main!$B$8+_xlfn.IFNA(VLOOKUP($A3,'EV Distribution'!$A$2:$B$27,2,FALSE),0)*'EV Scenarios'!M$2</f>
        <v>3.5480462427924508</v>
      </c>
      <c r="N3" s="2">
        <f>'[2]Pc, Winter, S1'!N3*Main!$B$8+_xlfn.IFNA(VLOOKUP($A3,'EV Distribution'!$A$2:$B$27,2,FALSE),0)*'EV Scenarios'!N$2</f>
        <v>3.4244273965628778</v>
      </c>
      <c r="O3" s="2">
        <f>'[2]Pc, Winter, S1'!O3*Main!$B$8+_xlfn.IFNA(VLOOKUP($A3,'EV Distribution'!$A$2:$B$27,2,FALSE),0)*'EV Scenarios'!O$2</f>
        <v>3.2806526231260373</v>
      </c>
      <c r="P3" s="2">
        <f>'[2]Pc, Winter, S1'!P3*Main!$B$8+_xlfn.IFNA(VLOOKUP($A3,'EV Distribution'!$A$2:$B$27,2,FALSE),0)*'EV Scenarios'!P$2</f>
        <v>3.0591527122886957</v>
      </c>
      <c r="Q3" s="2">
        <f>'[2]Pc, Winter, S1'!Q3*Main!$B$8+_xlfn.IFNA(VLOOKUP($A3,'EV Distribution'!$A$2:$B$27,2,FALSE),0)*'EV Scenarios'!Q$2</f>
        <v>3.1478818721345601</v>
      </c>
      <c r="R3" s="2">
        <f>'[2]Pc, Winter, S1'!R3*Main!$B$8+_xlfn.IFNA(VLOOKUP($A3,'EV Distribution'!$A$2:$B$27,2,FALSE),0)*'EV Scenarios'!R$2</f>
        <v>3.5017304162799197</v>
      </c>
      <c r="S3" s="2">
        <f>'[2]Pc, Winter, S1'!S3*Main!$B$8+_xlfn.IFNA(VLOOKUP($A3,'EV Distribution'!$A$2:$B$27,2,FALSE),0)*'EV Scenarios'!S$2</f>
        <v>4.1780151236182599</v>
      </c>
      <c r="T3" s="2">
        <f>'[2]Pc, Winter, S1'!T3*Main!$B$8+_xlfn.IFNA(VLOOKUP($A3,'EV Distribution'!$A$2:$B$27,2,FALSE),0)*'EV Scenarios'!T$2</f>
        <v>3.9548820923691395</v>
      </c>
      <c r="U3" s="2">
        <f>'[2]Pc, Winter, S1'!U3*Main!$B$8+_xlfn.IFNA(VLOOKUP($A3,'EV Distribution'!$A$2:$B$27,2,FALSE),0)*'EV Scenarios'!U$2</f>
        <v>3.6844708536551067</v>
      </c>
      <c r="V3" s="2">
        <f>'[2]Pc, Winter, S1'!V3*Main!$B$8+_xlfn.IFNA(VLOOKUP($A3,'EV Distribution'!$A$2:$B$27,2,FALSE),0)*'EV Scenarios'!V$2</f>
        <v>3.5747322203470873</v>
      </c>
      <c r="W3" s="2">
        <f>'[2]Pc, Winter, S1'!W3*Main!$B$8+_xlfn.IFNA(VLOOKUP($A3,'EV Distribution'!$A$2:$B$27,2,FALSE),0)*'EV Scenarios'!W$2</f>
        <v>3.3530294523668891</v>
      </c>
      <c r="X3" s="2">
        <f>'[2]Pc, Winter, S1'!X3*Main!$B$8+_xlfn.IFNA(VLOOKUP($A3,'EV Distribution'!$A$2:$B$27,2,FALSE),0)*'EV Scenarios'!X$2</f>
        <v>3.4286405946052372</v>
      </c>
      <c r="Y3" s="2">
        <f>'[2]Pc, Winter, S1'!Y3*Main!$B$8+_xlfn.IFNA(VLOOKUP($A3,'EV Distribution'!$A$2:$B$27,2,FALSE),0)*'EV Scenarios'!Y$2</f>
        <v>3.1271558599836866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5.4373892498523331</v>
      </c>
      <c r="C4" s="2">
        <f>'[2]Pc, Winter, S1'!C4*Main!$B$8+_xlfn.IFNA(VLOOKUP($A4,'EV Distribution'!$A$2:$B$27,2,FALSE),0)*'EV Scenarios'!C$2</f>
        <v>5.1175428233904316</v>
      </c>
      <c r="D4" s="2">
        <f>'[2]Pc, Winter, S1'!D4*Main!$B$8+_xlfn.IFNA(VLOOKUP($A4,'EV Distribution'!$A$2:$B$27,2,FALSE),0)*'EV Scenarios'!D$2</f>
        <v>4.9492025989367985</v>
      </c>
      <c r="E4" s="2">
        <f>'[2]Pc, Winter, S1'!E4*Main!$B$8+_xlfn.IFNA(VLOOKUP($A4,'EV Distribution'!$A$2:$B$27,2,FALSE),0)*'EV Scenarios'!E$2</f>
        <v>5.0502067336089782</v>
      </c>
      <c r="F4" s="2">
        <f>'[2]Pc, Winter, S1'!F4*Main!$B$8+_xlfn.IFNA(VLOOKUP($A4,'EV Distribution'!$A$2:$B$27,2,FALSE),0)*'EV Scenarios'!F$2</f>
        <v>5.1007088009450676</v>
      </c>
      <c r="G4" s="2">
        <f>'[2]Pc, Winter, S1'!G4*Main!$B$8+_xlfn.IFNA(VLOOKUP($A4,'EV Distribution'!$A$2:$B$27,2,FALSE),0)*'EV Scenarios'!G$2</f>
        <v>5.8245717660956888</v>
      </c>
      <c r="H4" s="2">
        <f>'[2]Pc, Winter, S1'!H4*Main!$B$8+_xlfn.IFNA(VLOOKUP($A4,'EV Distribution'!$A$2:$B$27,2,FALSE),0)*'EV Scenarios'!H$2</f>
        <v>9.4102185469580633</v>
      </c>
      <c r="I4" s="2">
        <f>'[2]Pc, Winter, S1'!I4*Main!$B$8+_xlfn.IFNA(VLOOKUP($A4,'EV Distribution'!$A$2:$B$27,2,FALSE),0)*'EV Scenarios'!I$2</f>
        <v>11.043118724158299</v>
      </c>
      <c r="J4" s="2">
        <f>'[2]Pc, Winter, S1'!J4*Main!$B$8+_xlfn.IFNA(VLOOKUP($A4,'EV Distribution'!$A$2:$B$27,2,FALSE),0)*'EV Scenarios'!J$2</f>
        <v>11.531305375073833</v>
      </c>
      <c r="K4" s="2">
        <f>'[2]Pc, Winter, S1'!K4*Main!$B$8+_xlfn.IFNA(VLOOKUP($A4,'EV Distribution'!$A$2:$B$27,2,FALSE),0)*'EV Scenarios'!K$2</f>
        <v>11.177790903721204</v>
      </c>
      <c r="L4" s="2">
        <f>'[2]Pc, Winter, S1'!L4*Main!$B$8+_xlfn.IFNA(VLOOKUP($A4,'EV Distribution'!$A$2:$B$27,2,FALSE),0)*'EV Scenarios'!L$2</f>
        <v>10.756940342587123</v>
      </c>
      <c r="M4" s="2">
        <f>'[2]Pc, Winter, S1'!M4*Main!$B$8+_xlfn.IFNA(VLOOKUP($A4,'EV Distribution'!$A$2:$B$27,2,FALSE),0)*'EV Scenarios'!M$2</f>
        <v>11.447135262847018</v>
      </c>
      <c r="N4" s="2">
        <f>'[2]Pc, Winter, S1'!N4*Main!$B$8+_xlfn.IFNA(VLOOKUP($A4,'EV Distribution'!$A$2:$B$27,2,FALSE),0)*'EV Scenarios'!N$2</f>
        <v>10.605434140578854</v>
      </c>
      <c r="O4" s="2">
        <f>'[2]Pc, Winter, S1'!O4*Main!$B$8+_xlfn.IFNA(VLOOKUP($A4,'EV Distribution'!$A$2:$B$27,2,FALSE),0)*'EV Scenarios'!O$2</f>
        <v>10.100413467217956</v>
      </c>
      <c r="P4" s="2">
        <f>'[2]Pc, Winter, S1'!P4*Main!$B$8+_xlfn.IFNA(VLOOKUP($A4,'EV Distribution'!$A$2:$B$27,2,FALSE),0)*'EV Scenarios'!P$2</f>
        <v>8.7368576491435341</v>
      </c>
      <c r="Q4" s="2">
        <f>'[2]Pc, Winter, S1'!Q4*Main!$B$8+_xlfn.IFNA(VLOOKUP($A4,'EV Distribution'!$A$2:$B$27,2,FALSE),0)*'EV Scenarios'!Q$2</f>
        <v>8.7031896042528061</v>
      </c>
      <c r="R4" s="2">
        <f>'[2]Pc, Winter, S1'!R4*Main!$B$8+_xlfn.IFNA(VLOOKUP($A4,'EV Distribution'!$A$2:$B$27,2,FALSE),0)*'EV Scenarios'!R$2</f>
        <v>9.0735380980507969</v>
      </c>
      <c r="S4" s="2">
        <f>'[2]Pc, Winter, S1'!S4*Main!$B$8+_xlfn.IFNA(VLOOKUP($A4,'EV Distribution'!$A$2:$B$27,2,FALSE),0)*'EV Scenarios'!S$2</f>
        <v>9.7974010632014181</v>
      </c>
      <c r="T4" s="2">
        <f>'[2]Pc, Winter, S1'!T4*Main!$B$8+_xlfn.IFNA(VLOOKUP($A4,'EV Distribution'!$A$2:$B$27,2,FALSE),0)*'EV Scenarios'!T$2</f>
        <v>8.9556999409332558</v>
      </c>
      <c r="U4" s="2">
        <f>'[2]Pc, Winter, S1'!U4*Main!$B$8+_xlfn.IFNA(VLOOKUP($A4,'EV Distribution'!$A$2:$B$27,2,FALSE),0)*'EV Scenarios'!U$2</f>
        <v>9.2923803898405204</v>
      </c>
      <c r="V4" s="2">
        <f>'[2]Pc, Winter, S1'!V4*Main!$B$8+_xlfn.IFNA(VLOOKUP($A4,'EV Distribution'!$A$2:$B$27,2,FALSE),0)*'EV Scenarios'!V$2</f>
        <v>9.0230360307147084</v>
      </c>
      <c r="W4" s="2">
        <f>'[2]Pc, Winter, S1'!W4*Main!$B$8+_xlfn.IFNA(VLOOKUP($A4,'EV Distribution'!$A$2:$B$27,2,FALSE),0)*'EV Scenarios'!W$2</f>
        <v>8.4843473124630844</v>
      </c>
      <c r="X4" s="2">
        <f>'[2]Pc, Winter, S1'!X4*Main!$B$8+_xlfn.IFNA(VLOOKUP($A4,'EV Distribution'!$A$2:$B$27,2,FALSE),0)*'EV Scenarios'!X$2</f>
        <v>7.0534554046072069</v>
      </c>
      <c r="Y4" s="2">
        <f>'[2]Pc, Winter, S1'!Y4*Main!$B$8+_xlfn.IFNA(VLOOKUP($A4,'EV Distribution'!$A$2:$B$27,2,FALSE),0)*'EV Scenarios'!Y$2</f>
        <v>6.2285883047844068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1.0760120515849576</v>
      </c>
      <c r="C5" s="2">
        <f>'[2]Pc, Winter, S1'!C5*Main!$B$8+_xlfn.IFNA(VLOOKUP($A5,'EV Distribution'!$A$2:$B$27,2,FALSE),0)*'EV Scenarios'!C$2</f>
        <v>0.87241828087643791</v>
      </c>
      <c r="D5" s="2">
        <f>'[2]Pc, Winter, S1'!D5*Main!$B$8+_xlfn.IFNA(VLOOKUP($A5,'EV Distribution'!$A$2:$B$27,2,FALSE),0)*'EV Scenarios'!D$2</f>
        <v>0.79705018563834273</v>
      </c>
      <c r="E5" s="2">
        <f>'[2]Pc, Winter, S1'!E5*Main!$B$8+_xlfn.IFNA(VLOOKUP($A5,'EV Distribution'!$A$2:$B$27,2,FALSE),0)*'EV Scenarios'!E$2</f>
        <v>0.71618621354034817</v>
      </c>
      <c r="F5" s="2">
        <f>'[2]Pc, Winter, S1'!F5*Main!$B$8+_xlfn.IFNA(VLOOKUP($A5,'EV Distribution'!$A$2:$B$27,2,FALSE),0)*'EV Scenarios'!F$2</f>
        <v>0.70253214074761627</v>
      </c>
      <c r="G5" s="2">
        <f>'[2]Pc, Winter, S1'!G5*Main!$B$8+_xlfn.IFNA(VLOOKUP($A5,'EV Distribution'!$A$2:$B$27,2,FALSE),0)*'EV Scenarios'!G$2</f>
        <v>1.0413478277501196</v>
      </c>
      <c r="H5" s="2">
        <f>'[2]Pc, Winter, S1'!H5*Main!$B$8+_xlfn.IFNA(VLOOKUP($A5,'EV Distribution'!$A$2:$B$27,2,FALSE),0)*'EV Scenarios'!H$2</f>
        <v>1.7437563446122692</v>
      </c>
      <c r="I5" s="2">
        <f>'[2]Pc, Winter, S1'!I5*Main!$B$8+_xlfn.IFNA(VLOOKUP($A5,'EV Distribution'!$A$2:$B$27,2,FALSE),0)*'EV Scenarios'!I$2</f>
        <v>1.7394870567884568</v>
      </c>
      <c r="J5" s="2">
        <f>'[2]Pc, Winter, S1'!J5*Main!$B$8+_xlfn.IFNA(VLOOKUP($A5,'EV Distribution'!$A$2:$B$27,2,FALSE),0)*'EV Scenarios'!J$2</f>
        <v>1.9201351132112623</v>
      </c>
      <c r="K5" s="2">
        <f>'[2]Pc, Winter, S1'!K5*Main!$B$8+_xlfn.IFNA(VLOOKUP($A5,'EV Distribution'!$A$2:$B$27,2,FALSE),0)*'EV Scenarios'!K$2</f>
        <v>1.8288326703794335</v>
      </c>
      <c r="L5" s="2">
        <f>'[2]Pc, Winter, S1'!L5*Main!$B$8+_xlfn.IFNA(VLOOKUP($A5,'EV Distribution'!$A$2:$B$27,2,FALSE),0)*'EV Scenarios'!L$2</f>
        <v>1.78832245745788</v>
      </c>
      <c r="M5" s="2">
        <f>'[2]Pc, Winter, S1'!M5*Main!$B$8+_xlfn.IFNA(VLOOKUP($A5,'EV Distribution'!$A$2:$B$27,2,FALSE),0)*'EV Scenarios'!M$2</f>
        <v>1.6626357289117655</v>
      </c>
      <c r="N5" s="2">
        <f>'[2]Pc, Winter, S1'!N5*Main!$B$8+_xlfn.IFNA(VLOOKUP($A5,'EV Distribution'!$A$2:$B$27,2,FALSE),0)*'EV Scenarios'!N$2</f>
        <v>1.6231869949090092</v>
      </c>
      <c r="O5" s="2">
        <f>'[2]Pc, Winter, S1'!O5*Main!$B$8+_xlfn.IFNA(VLOOKUP($A5,'EV Distribution'!$A$2:$B$27,2,FALSE),0)*'EV Scenarios'!O$2</f>
        <v>1.5467483112536213</v>
      </c>
      <c r="P5" s="2">
        <f>'[2]Pc, Winter, S1'!P5*Main!$B$8+_xlfn.IFNA(VLOOKUP($A5,'EV Distribution'!$A$2:$B$27,2,FALSE),0)*'EV Scenarios'!P$2</f>
        <v>1.4767546024245493</v>
      </c>
      <c r="Q5" s="2">
        <f>'[2]Pc, Winter, S1'!Q5*Main!$B$8+_xlfn.IFNA(VLOOKUP($A5,'EV Distribution'!$A$2:$B$27,2,FALSE),0)*'EV Scenarios'!Q$2</f>
        <v>1.5149816949343236</v>
      </c>
      <c r="R5" s="2">
        <f>'[2]Pc, Winter, S1'!R5*Main!$B$8+_xlfn.IFNA(VLOOKUP($A5,'EV Distribution'!$A$2:$B$27,2,FALSE),0)*'EV Scenarios'!R$2</f>
        <v>1.9024982839704105</v>
      </c>
      <c r="S5" s="2">
        <f>'[2]Pc, Winter, S1'!S5*Main!$B$8+_xlfn.IFNA(VLOOKUP($A5,'EV Distribution'!$A$2:$B$27,2,FALSE),0)*'EV Scenarios'!S$2</f>
        <v>2.8144593055438363</v>
      </c>
      <c r="T5" s="2">
        <f>'[2]Pc, Winter, S1'!T5*Main!$B$8+_xlfn.IFNA(VLOOKUP($A5,'EV Distribution'!$A$2:$B$27,2,FALSE),0)*'EV Scenarios'!T$2</f>
        <v>2.523990184513262</v>
      </c>
      <c r="U5" s="2">
        <f>'[2]Pc, Winter, S1'!U5*Main!$B$8+_xlfn.IFNA(VLOOKUP($A5,'EV Distribution'!$A$2:$B$27,2,FALSE),0)*'EV Scenarios'!U$2</f>
        <v>2.1525748111270495</v>
      </c>
      <c r="V5" s="2">
        <f>'[2]Pc, Winter, S1'!V5*Main!$B$8+_xlfn.IFNA(VLOOKUP($A5,'EV Distribution'!$A$2:$B$27,2,FALSE),0)*'EV Scenarios'!V$2</f>
        <v>2.0933382451551203</v>
      </c>
      <c r="W5" s="2">
        <f>'[2]Pc, Winter, S1'!W5*Main!$B$8+_xlfn.IFNA(VLOOKUP($A5,'EV Distribution'!$A$2:$B$27,2,FALSE),0)*'EV Scenarios'!W$2</f>
        <v>1.8884694996202853</v>
      </c>
      <c r="X5" s="2">
        <f>'[2]Pc, Winter, S1'!X5*Main!$B$8+_xlfn.IFNA(VLOOKUP($A5,'EV Distribution'!$A$2:$B$27,2,FALSE),0)*'EV Scenarios'!X$2</f>
        <v>1.7957404174050011</v>
      </c>
      <c r="Y5" s="2">
        <f>'[2]Pc, Winter, S1'!Y5*Main!$B$8+_xlfn.IFNA(VLOOKUP($A5,'EV Distribution'!$A$2:$B$27,2,FALSE),0)*'EV Scenarios'!Y$2</f>
        <v>1.5447577501195398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5.7895383362866708</v>
      </c>
      <c r="C6" s="2">
        <f>'[2]Pc, Winter, S1'!C6*Main!$B$8+_xlfn.IFNA(VLOOKUP($A6,'EV Distribution'!$A$2:$B$27,2,FALSE),0)*'EV Scenarios'!C$2</f>
        <v>5.2997661840069759</v>
      </c>
      <c r="D6" s="2">
        <f>'[2]Pc, Winter, S1'!D6*Main!$B$8+_xlfn.IFNA(VLOOKUP($A6,'EV Distribution'!$A$2:$B$27,2,FALSE),0)*'EV Scenarios'!D$2</f>
        <v>4.8203815500801621</v>
      </c>
      <c r="E6" s="2">
        <f>'[2]Pc, Winter, S1'!E6*Main!$B$8+_xlfn.IFNA(VLOOKUP($A6,'EV Distribution'!$A$2:$B$27,2,FALSE),0)*'EV Scenarios'!E$2</f>
        <v>4.857355735099711</v>
      </c>
      <c r="F6" s="2">
        <f>'[2]Pc, Winter, S1'!F6*Main!$B$8+_xlfn.IFNA(VLOOKUP($A6,'EV Distribution'!$A$2:$B$27,2,FALSE),0)*'EV Scenarios'!F$2</f>
        <v>4.927871774533795</v>
      </c>
      <c r="G6" s="2">
        <f>'[2]Pc, Winter, S1'!G6*Main!$B$8+_xlfn.IFNA(VLOOKUP($A6,'EV Distribution'!$A$2:$B$27,2,FALSE),0)*'EV Scenarios'!G$2</f>
        <v>5.5023637757713839</v>
      </c>
      <c r="H6" s="2">
        <f>'[2]Pc, Winter, S1'!H6*Main!$B$8+_xlfn.IFNA(VLOOKUP($A6,'EV Distribution'!$A$2:$B$27,2,FALSE),0)*'EV Scenarios'!H$2</f>
        <v>7.0296393924563327</v>
      </c>
      <c r="I6" s="2">
        <f>'[2]Pc, Winter, S1'!I6*Main!$B$8+_xlfn.IFNA(VLOOKUP($A6,'EV Distribution'!$A$2:$B$27,2,FALSE),0)*'EV Scenarios'!I$2</f>
        <v>7.412552620875875</v>
      </c>
      <c r="J6" s="2">
        <f>'[2]Pc, Winter, S1'!J6*Main!$B$8+_xlfn.IFNA(VLOOKUP($A6,'EV Distribution'!$A$2:$B$27,2,FALSE),0)*'EV Scenarios'!J$2</f>
        <v>7.6605367670801341</v>
      </c>
      <c r="K6" s="2">
        <f>'[2]Pc, Winter, S1'!K6*Main!$B$8+_xlfn.IFNA(VLOOKUP($A6,'EV Distribution'!$A$2:$B$27,2,FALSE),0)*'EV Scenarios'!K$2</f>
        <v>7.9732508629370242</v>
      </c>
      <c r="L6" s="2">
        <f>'[2]Pc, Winter, S1'!L6*Main!$B$8+_xlfn.IFNA(VLOOKUP($A6,'EV Distribution'!$A$2:$B$27,2,FALSE),0)*'EV Scenarios'!L$2</f>
        <v>8.1852509866959178</v>
      </c>
      <c r="M6" s="2">
        <f>'[2]Pc, Winter, S1'!M6*Main!$B$8+_xlfn.IFNA(VLOOKUP($A6,'EV Distribution'!$A$2:$B$27,2,FALSE),0)*'EV Scenarios'!M$2</f>
        <v>8.3120745948302535</v>
      </c>
      <c r="N6" s="2">
        <f>'[2]Pc, Winter, S1'!N6*Main!$B$8+_xlfn.IFNA(VLOOKUP($A6,'EV Distribution'!$A$2:$B$27,2,FALSE),0)*'EV Scenarios'!N$2</f>
        <v>8.1547877037099532</v>
      </c>
      <c r="O6" s="2">
        <f>'[2]Pc, Winter, S1'!O6*Main!$B$8+_xlfn.IFNA(VLOOKUP($A6,'EV Distribution'!$A$2:$B$27,2,FALSE),0)*'EV Scenarios'!O$2</f>
        <v>7.7753366160380279</v>
      </c>
      <c r="P6" s="2">
        <f>'[2]Pc, Winter, S1'!P6*Main!$B$8+_xlfn.IFNA(VLOOKUP($A6,'EV Distribution'!$A$2:$B$27,2,FALSE),0)*'EV Scenarios'!P$2</f>
        <v>7.7558449745450453</v>
      </c>
      <c r="Q6" s="2">
        <f>'[2]Pc, Winter, S1'!Q6*Main!$B$8+_xlfn.IFNA(VLOOKUP($A6,'EV Distribution'!$A$2:$B$27,2,FALSE),0)*'EV Scenarios'!Q$2</f>
        <v>7.6930679323826405</v>
      </c>
      <c r="R6" s="2">
        <f>'[2]Pc, Winter, S1'!R6*Main!$B$8+_xlfn.IFNA(VLOOKUP($A6,'EV Distribution'!$A$2:$B$27,2,FALSE),0)*'EV Scenarios'!R$2</f>
        <v>8.232090723426996</v>
      </c>
      <c r="S6" s="2">
        <f>'[2]Pc, Winter, S1'!S6*Main!$B$8+_xlfn.IFNA(VLOOKUP($A6,'EV Distribution'!$A$2:$B$27,2,FALSE),0)*'EV Scenarios'!S$2</f>
        <v>9.4133961041262353</v>
      </c>
      <c r="T6" s="2">
        <f>'[2]Pc, Winter, S1'!T6*Main!$B$8+_xlfn.IFNA(VLOOKUP($A6,'EV Distribution'!$A$2:$B$27,2,FALSE),0)*'EV Scenarios'!T$2</f>
        <v>9.2744331851039306</v>
      </c>
      <c r="U6" s="2">
        <f>'[2]Pc, Winter, S1'!U6*Main!$B$8+_xlfn.IFNA(VLOOKUP($A6,'EV Distribution'!$A$2:$B$27,2,FALSE),0)*'EV Scenarios'!U$2</f>
        <v>9.0881920586167126</v>
      </c>
      <c r="V6" s="2">
        <f>'[2]Pc, Winter, S1'!V6*Main!$B$8+_xlfn.IFNA(VLOOKUP($A6,'EV Distribution'!$A$2:$B$27,2,FALSE),0)*'EV Scenarios'!V$2</f>
        <v>9.012121470199423</v>
      </c>
      <c r="W6" s="2">
        <f>'[2]Pc, Winter, S1'!W6*Main!$B$8+_xlfn.IFNA(VLOOKUP($A6,'EV Distribution'!$A$2:$B$27,2,FALSE),0)*'EV Scenarios'!W$2</f>
        <v>8.4200702084212296</v>
      </c>
      <c r="X6" s="2">
        <f>'[2]Pc, Winter, S1'!X6*Main!$B$8+_xlfn.IFNA(VLOOKUP($A6,'EV Distribution'!$A$2:$B$27,2,FALSE),0)*'EV Scenarios'!X$2</f>
        <v>7.8728225201811384</v>
      </c>
      <c r="Y6" s="2">
        <f>'[2]Pc, Winter, S1'!Y6*Main!$B$8+_xlfn.IFNA(VLOOKUP($A6,'EV Distribution'!$A$2:$B$27,2,FALSE),0)*'EV Scenarios'!Y$2</f>
        <v>7.2178233142069592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9.1577082102776153</v>
      </c>
      <c r="C7" s="2">
        <f>'[2]Pc, Winter, S1'!C7*Main!$B$8+_xlfn.IFNA(VLOOKUP($A7,'EV Distribution'!$A$2:$B$27,2,FALSE),0)*'EV Scenarios'!C$2</f>
        <v>8.6021854695806272</v>
      </c>
      <c r="D7" s="2">
        <f>'[2]Pc, Winter, S1'!D7*Main!$B$8+_xlfn.IFNA(VLOOKUP($A7,'EV Distribution'!$A$2:$B$27,2,FALSE),0)*'EV Scenarios'!D$2</f>
        <v>8.3833431777909055</v>
      </c>
      <c r="E7" s="2">
        <f>'[2]Pc, Winter, S1'!E7*Main!$B$8+_xlfn.IFNA(VLOOKUP($A7,'EV Distribution'!$A$2:$B$27,2,FALSE),0)*'EV Scenarios'!E$2</f>
        <v>8.4843473124630844</v>
      </c>
      <c r="F7" s="2">
        <f>'[2]Pc, Winter, S1'!F7*Main!$B$8+_xlfn.IFNA(VLOOKUP($A7,'EV Distribution'!$A$2:$B$27,2,FALSE),0)*'EV Scenarios'!F$2</f>
        <v>8.5853514471352632</v>
      </c>
      <c r="G7" s="2">
        <f>'[2]Pc, Winter, S1'!G7*Main!$B$8+_xlfn.IFNA(VLOOKUP($A7,'EV Distribution'!$A$2:$B$27,2,FALSE),0)*'EV Scenarios'!G$2</f>
        <v>9.3092144122858844</v>
      </c>
      <c r="H7" s="2">
        <f>'[2]Pc, Winter, S1'!H7*Main!$B$8+_xlfn.IFNA(VLOOKUP($A7,'EV Distribution'!$A$2:$B$27,2,FALSE),0)*'EV Scenarios'!H$2</f>
        <v>10.504430005906675</v>
      </c>
      <c r="I7" s="2">
        <f>'[2]Pc, Winter, S1'!I7*Main!$B$8+_xlfn.IFNA(VLOOKUP($A7,'EV Distribution'!$A$2:$B$27,2,FALSE),0)*'EV Scenarios'!I$2</f>
        <v>12.74335499113999</v>
      </c>
      <c r="J7" s="2">
        <f>'[2]Pc, Winter, S1'!J7*Main!$B$8+_xlfn.IFNA(VLOOKUP($A7,'EV Distribution'!$A$2:$B$27,2,FALSE),0)*'EV Scenarios'!J$2</f>
        <v>13.36621382161843</v>
      </c>
      <c r="K7" s="2">
        <f>'[2]Pc, Winter, S1'!K7*Main!$B$8+_xlfn.IFNA(VLOOKUP($A7,'EV Distribution'!$A$2:$B$27,2,FALSE),0)*'EV Scenarios'!K$2</f>
        <v>13.82073242764324</v>
      </c>
      <c r="L7" s="2">
        <f>'[2]Pc, Winter, S1'!L7*Main!$B$8+_xlfn.IFNA(VLOOKUP($A7,'EV Distribution'!$A$2:$B$27,2,FALSE),0)*'EV Scenarios'!L$2</f>
        <v>13.585056113408152</v>
      </c>
      <c r="M7" s="2">
        <f>'[2]Pc, Winter, S1'!M7*Main!$B$8+_xlfn.IFNA(VLOOKUP($A7,'EV Distribution'!$A$2:$B$27,2,FALSE),0)*'EV Scenarios'!M$2</f>
        <v>13.803898405197874</v>
      </c>
      <c r="N7" s="2">
        <f>'[2]Pc, Winter, S1'!N7*Main!$B$8+_xlfn.IFNA(VLOOKUP($A7,'EV Distribution'!$A$2:$B$27,2,FALSE),0)*'EV Scenarios'!N$2</f>
        <v>13.736562315416421</v>
      </c>
      <c r="O7" s="2">
        <f>'[2]Pc, Winter, S1'!O7*Main!$B$8+_xlfn.IFNA(VLOOKUP($A7,'EV Distribution'!$A$2:$B$27,2,FALSE),0)*'EV Scenarios'!O$2</f>
        <v>13.517720023626698</v>
      </c>
      <c r="P7" s="2">
        <f>'[2]Pc, Winter, S1'!P7*Main!$B$8+_xlfn.IFNA(VLOOKUP($A7,'EV Distribution'!$A$2:$B$27,2,FALSE),0)*'EV Scenarios'!P$2</f>
        <v>12.608682811577083</v>
      </c>
      <c r="Q7" s="2">
        <f>'[2]Pc, Winter, S1'!Q7*Main!$B$8+_xlfn.IFNA(VLOOKUP($A7,'EV Distribution'!$A$2:$B$27,2,FALSE),0)*'EV Scenarios'!Q$2</f>
        <v>12.642350856467809</v>
      </c>
      <c r="R7" s="2">
        <f>'[2]Pc, Winter, S1'!R7*Main!$B$8+_xlfn.IFNA(VLOOKUP($A7,'EV Distribution'!$A$2:$B$27,2,FALSE),0)*'EV Scenarios'!R$2</f>
        <v>12.255168340224454</v>
      </c>
      <c r="S7" s="2">
        <f>'[2]Pc, Winter, S1'!S7*Main!$B$8+_xlfn.IFNA(VLOOKUP($A7,'EV Distribution'!$A$2:$B$27,2,FALSE),0)*'EV Scenarios'!S$2</f>
        <v>12.844359125812169</v>
      </c>
      <c r="T7" s="2">
        <f>'[2]Pc, Winter, S1'!T7*Main!$B$8+_xlfn.IFNA(VLOOKUP($A7,'EV Distribution'!$A$2:$B$27,2,FALSE),0)*'EV Scenarios'!T$2</f>
        <v>12.44034258712345</v>
      </c>
      <c r="U7" s="2">
        <f>'[2]Pc, Winter, S1'!U7*Main!$B$8+_xlfn.IFNA(VLOOKUP($A7,'EV Distribution'!$A$2:$B$27,2,FALSE),0)*'EV Scenarios'!U$2</f>
        <v>12.255168340224454</v>
      </c>
      <c r="V7" s="2">
        <f>'[2]Pc, Winter, S1'!V7*Main!$B$8+_xlfn.IFNA(VLOOKUP($A7,'EV Distribution'!$A$2:$B$27,2,FALSE),0)*'EV Scenarios'!V$2</f>
        <v>11.985823981098642</v>
      </c>
      <c r="W7" s="2">
        <f>'[2]Pc, Winter, S1'!W7*Main!$B$8+_xlfn.IFNA(VLOOKUP($A7,'EV Distribution'!$A$2:$B$27,2,FALSE),0)*'EV Scenarios'!W$2</f>
        <v>11.564973419964561</v>
      </c>
      <c r="X7" s="2">
        <f>'[2]Pc, Winter, S1'!X7*Main!$B$8+_xlfn.IFNA(VLOOKUP($A7,'EV Distribution'!$A$2:$B$27,2,FALSE),0)*'EV Scenarios'!X$2</f>
        <v>10.386591848789132</v>
      </c>
      <c r="Y7" s="2">
        <f>'[2]Pc, Winter, S1'!Y7*Main!$B$8+_xlfn.IFNA(VLOOKUP($A7,'EV Distribution'!$A$2:$B$27,2,FALSE),0)*'EV Scenarios'!Y$2</f>
        <v>9.645894861193149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4.1748375664500887</v>
      </c>
      <c r="C8" s="2">
        <f>'[2]Pc, Winter, S1'!C8*Main!$B$8+_xlfn.IFNA(VLOOKUP($A8,'EV Distribution'!$A$2:$B$27,2,FALSE),0)*'EV Scenarios'!C$2</f>
        <v>3.8549911399881869</v>
      </c>
      <c r="D8" s="2">
        <f>'[2]Pc, Winter, S1'!D8*Main!$B$8+_xlfn.IFNA(VLOOKUP($A8,'EV Distribution'!$A$2:$B$27,2,FALSE),0)*'EV Scenarios'!D$2</f>
        <v>3.8213230950974602</v>
      </c>
      <c r="E8" s="2">
        <f>'[2]Pc, Winter, S1'!E8*Main!$B$8+_xlfn.IFNA(VLOOKUP($A8,'EV Distribution'!$A$2:$B$27,2,FALSE),0)*'EV Scenarios'!E$2</f>
        <v>3.7371529828706445</v>
      </c>
      <c r="F8" s="2">
        <f>'[2]Pc, Winter, S1'!F8*Main!$B$8+_xlfn.IFNA(VLOOKUP($A8,'EV Distribution'!$A$2:$B$27,2,FALSE),0)*'EV Scenarios'!F$2</f>
        <v>3.87182516243355</v>
      </c>
      <c r="G8" s="2">
        <f>'[2]Pc, Winter, S1'!G8*Main!$B$8+_xlfn.IFNA(VLOOKUP($A8,'EV Distribution'!$A$2:$B$27,2,FALSE),0)*'EV Scenarios'!G$2</f>
        <v>4.4610159480212639</v>
      </c>
      <c r="H8" s="2">
        <f>'[2]Pc, Winter, S1'!H8*Main!$B$8+_xlfn.IFNA(VLOOKUP($A8,'EV Distribution'!$A$2:$B$27,2,FALSE),0)*'EV Scenarios'!H$2</f>
        <v>5.6562315416420557</v>
      </c>
      <c r="I8" s="2">
        <f>'[2]Pc, Winter, S1'!I8*Main!$B$8+_xlfn.IFNA(VLOOKUP($A8,'EV Distribution'!$A$2:$B$27,2,FALSE),0)*'EV Scenarios'!I$2</f>
        <v>6.9187832250443009</v>
      </c>
      <c r="J8" s="2">
        <f>'[2]Pc, Winter, S1'!J8*Main!$B$8+_xlfn.IFNA(VLOOKUP($A8,'EV Distribution'!$A$2:$B$27,2,FALSE),0)*'EV Scenarios'!J$2</f>
        <v>7.8614884819846429</v>
      </c>
      <c r="K8" s="2">
        <f>'[2]Pc, Winter, S1'!K8*Main!$B$8+_xlfn.IFNA(VLOOKUP($A8,'EV Distribution'!$A$2:$B$27,2,FALSE),0)*'EV Scenarios'!K$2</f>
        <v>8.0634967513290015</v>
      </c>
      <c r="L8" s="2">
        <f>'[2]Pc, Winter, S1'!L8*Main!$B$8+_xlfn.IFNA(VLOOKUP($A8,'EV Distribution'!$A$2:$B$27,2,FALSE),0)*'EV Scenarios'!L$2</f>
        <v>8.2318369757826346</v>
      </c>
      <c r="M8" s="2">
        <f>'[2]Pc, Winter, S1'!M8*Main!$B$8+_xlfn.IFNA(VLOOKUP($A8,'EV Distribution'!$A$2:$B$27,2,FALSE),0)*'EV Scenarios'!M$2</f>
        <v>2.0369167158889545</v>
      </c>
      <c r="N8" s="2">
        <f>'[2]Pc, Winter, S1'!N8*Main!$B$8+_xlfn.IFNA(VLOOKUP($A8,'EV Distribution'!$A$2:$B$27,2,FALSE),0)*'EV Scenarios'!N$2</f>
        <v>8.0634967513290015</v>
      </c>
      <c r="O8" s="2">
        <f>'[2]Pc, Winter, S1'!O8*Main!$B$8+_xlfn.IFNA(VLOOKUP($A8,'EV Distribution'!$A$2:$B$27,2,FALSE),0)*'EV Scenarios'!O$2</f>
        <v>7.8446544595392798</v>
      </c>
      <c r="P8" s="2">
        <f>'[2]Pc, Winter, S1'!P8*Main!$B$8+_xlfn.IFNA(VLOOKUP($A8,'EV Distribution'!$A$2:$B$27,2,FALSE),0)*'EV Scenarios'!P$2</f>
        <v>7.1712935617247489</v>
      </c>
      <c r="Q8" s="2">
        <f>'[2]Pc, Winter, S1'!Q8*Main!$B$8+_xlfn.IFNA(VLOOKUP($A8,'EV Distribution'!$A$2:$B$27,2,FALSE),0)*'EV Scenarios'!Q$2</f>
        <v>6.9861193148257543</v>
      </c>
      <c r="R8" s="2">
        <f>'[2]Pc, Winter, S1'!R8*Main!$B$8+_xlfn.IFNA(VLOOKUP($A8,'EV Distribution'!$A$2:$B$27,2,FALSE),0)*'EV Scenarios'!R$2</f>
        <v>7.5753101004134678</v>
      </c>
      <c r="S8" s="2">
        <f>'[2]Pc, Winter, S1'!S8*Main!$B$8+_xlfn.IFNA(VLOOKUP($A8,'EV Distribution'!$A$2:$B$27,2,FALSE),0)*'EV Scenarios'!S$2</f>
        <v>7.7268163024217369</v>
      </c>
      <c r="T8" s="2">
        <f>'[2]Pc, Winter, S1'!T8*Main!$B$8+_xlfn.IFNA(VLOOKUP($A8,'EV Distribution'!$A$2:$B$27,2,FALSE),0)*'EV Scenarios'!T$2</f>
        <v>7.4743059657412889</v>
      </c>
      <c r="U8" s="2">
        <f>'[2]Pc, Winter, S1'!U8*Main!$B$8+_xlfn.IFNA(VLOOKUP($A8,'EV Distribution'!$A$2:$B$27,2,FALSE),0)*'EV Scenarios'!U$2</f>
        <v>7.3733018310691083</v>
      </c>
      <c r="V8" s="2">
        <f>'[2]Pc, Winter, S1'!V8*Main!$B$8+_xlfn.IFNA(VLOOKUP($A8,'EV Distribution'!$A$2:$B$27,2,FALSE),0)*'EV Scenarios'!V$2</f>
        <v>6.8514471352628483</v>
      </c>
      <c r="W8" s="2">
        <f>'[2]Pc, Winter, S1'!W8*Main!$B$8+_xlfn.IFNA(VLOOKUP($A8,'EV Distribution'!$A$2:$B$27,2,FALSE),0)*'EV Scenarios'!W$2</f>
        <v>5.6730655640874197</v>
      </c>
      <c r="X8" s="2">
        <f>'[2]Pc, Winter, S1'!X8*Main!$B$8+_xlfn.IFNA(VLOOKUP($A8,'EV Distribution'!$A$2:$B$27,2,FALSE),0)*'EV Scenarios'!X$2</f>
        <v>5.2353809805079745</v>
      </c>
      <c r="Y8" s="2">
        <f>'[2]Pc, Winter, S1'!Y8*Main!$B$8+_xlfn.IFNA(VLOOKUP($A8,'EV Distribution'!$A$2:$B$27,2,FALSE),0)*'EV Scenarios'!Y$2</f>
        <v>4.8145304193738925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3.4664432388265407</v>
      </c>
      <c r="C9" s="2">
        <f>'[2]Pc, Winter, S1'!C9*Main!$B$8+_xlfn.IFNA(VLOOKUP($A9,'EV Distribution'!$A$2:$B$27,2,FALSE),0)*'EV Scenarios'!C$2</f>
        <v>3.2965175130087472</v>
      </c>
      <c r="D9" s="2">
        <f>'[2]Pc, Winter, S1'!D9*Main!$B$8+_xlfn.IFNA(VLOOKUP($A9,'EV Distribution'!$A$2:$B$27,2,FALSE),0)*'EV Scenarios'!D$2</f>
        <v>3.1706473504345629</v>
      </c>
      <c r="E9" s="2">
        <f>'[2]Pc, Winter, S1'!E9*Main!$B$8+_xlfn.IFNA(VLOOKUP($A9,'EV Distribution'!$A$2:$B$27,2,FALSE),0)*'EV Scenarios'!E$2</f>
        <v>3.1066174007819312</v>
      </c>
      <c r="F9" s="2">
        <f>'[2]Pc, Winter, S1'!F9*Main!$B$8+_xlfn.IFNA(VLOOKUP($A9,'EV Distribution'!$A$2:$B$27,2,FALSE),0)*'EV Scenarios'!F$2</f>
        <v>3.2276355075521055</v>
      </c>
      <c r="G9" s="2">
        <f>'[2]Pc, Winter, S1'!G9*Main!$B$8+_xlfn.IFNA(VLOOKUP($A9,'EV Distribution'!$A$2:$B$27,2,FALSE),0)*'EV Scenarios'!G$2</f>
        <v>3.869463598571147</v>
      </c>
      <c r="H9" s="2">
        <f>'[2]Pc, Winter, S1'!H9*Main!$B$8+_xlfn.IFNA(VLOOKUP($A9,'EV Distribution'!$A$2:$B$27,2,FALSE),0)*'EV Scenarios'!H$2</f>
        <v>6.120602180406717</v>
      </c>
      <c r="I9" s="2">
        <f>'[2]Pc, Winter, S1'!I9*Main!$B$8+_xlfn.IFNA(VLOOKUP($A9,'EV Distribution'!$A$2:$B$27,2,FALSE),0)*'EV Scenarios'!I$2</f>
        <v>6.9580340148510675</v>
      </c>
      <c r="J9" s="2">
        <f>'[2]Pc, Winter, S1'!J9*Main!$B$8+_xlfn.IFNA(VLOOKUP($A9,'EV Distribution'!$A$2:$B$27,2,FALSE),0)*'EV Scenarios'!J$2</f>
        <v>7.2228521835006898</v>
      </c>
      <c r="K9" s="2">
        <f>'[2]Pc, Winter, S1'!K9*Main!$B$8+_xlfn.IFNA(VLOOKUP($A9,'EV Distribution'!$A$2:$B$27,2,FALSE),0)*'EV Scenarios'!K$2</f>
        <v>7.2157198528956776</v>
      </c>
      <c r="L9" s="2">
        <f>'[2]Pc, Winter, S1'!L9*Main!$B$8+_xlfn.IFNA(VLOOKUP($A9,'EV Distribution'!$A$2:$B$27,2,FALSE),0)*'EV Scenarios'!L$2</f>
        <v>7.4445539990999352</v>
      </c>
      <c r="M9" s="2">
        <f>'[2]Pc, Winter, S1'!M9*Main!$B$8+_xlfn.IFNA(VLOOKUP($A9,'EV Distribution'!$A$2:$B$27,2,FALSE),0)*'EV Scenarios'!M$2</f>
        <v>7.3862033603352737</v>
      </c>
      <c r="N9" s="2">
        <f>'[2]Pc, Winter, S1'!N9*Main!$B$8+_xlfn.IFNA(VLOOKUP($A9,'EV Distribution'!$A$2:$B$27,2,FALSE),0)*'EV Scenarios'!N$2</f>
        <v>6.9595721100891632</v>
      </c>
      <c r="O9" s="2">
        <f>'[2]Pc, Winter, S1'!O9*Main!$B$8+_xlfn.IFNA(VLOOKUP($A9,'EV Distribution'!$A$2:$B$27,2,FALSE),0)*'EV Scenarios'!O$2</f>
        <v>6.7989633142069597</v>
      </c>
      <c r="P9" s="2">
        <f>'[2]Pc, Winter, S1'!P9*Main!$B$8+_xlfn.IFNA(VLOOKUP($A9,'EV Distribution'!$A$2:$B$27,2,FALSE),0)*'EV Scenarios'!P$2</f>
        <v>6.0219406626726295</v>
      </c>
      <c r="Q9" s="2">
        <f>'[2]Pc, Winter, S1'!Q9*Main!$B$8+_xlfn.IFNA(VLOOKUP($A9,'EV Distribution'!$A$2:$B$27,2,FALSE),0)*'EV Scenarios'!Q$2</f>
        <v>5.454142947149327</v>
      </c>
      <c r="R9" s="2">
        <f>'[2]Pc, Winter, S1'!R9*Main!$B$8+_xlfn.IFNA(VLOOKUP($A9,'EV Distribution'!$A$2:$B$27,2,FALSE),0)*'EV Scenarios'!R$2</f>
        <v>5.6059832219503276</v>
      </c>
      <c r="S9" s="2">
        <f>'[2]Pc, Winter, S1'!S9*Main!$B$8+_xlfn.IFNA(VLOOKUP($A9,'EV Distribution'!$A$2:$B$27,2,FALSE),0)*'EV Scenarios'!S$2</f>
        <v>6.0970936823896711</v>
      </c>
      <c r="T9" s="2">
        <f>'[2]Pc, Winter, S1'!T9*Main!$B$8+_xlfn.IFNA(VLOOKUP($A9,'EV Distribution'!$A$2:$B$27,2,FALSE),0)*'EV Scenarios'!T$2</f>
        <v>5.9749647858127304</v>
      </c>
      <c r="U9" s="2">
        <f>'[2]Pc, Winter, S1'!U9*Main!$B$8+_xlfn.IFNA(VLOOKUP($A9,'EV Distribution'!$A$2:$B$27,2,FALSE),0)*'EV Scenarios'!U$2</f>
        <v>5.8055576817708774</v>
      </c>
      <c r="V9" s="2">
        <f>'[2]Pc, Winter, S1'!V9*Main!$B$8+_xlfn.IFNA(VLOOKUP($A9,'EV Distribution'!$A$2:$B$27,2,FALSE),0)*'EV Scenarios'!V$2</f>
        <v>5.6958190484628588</v>
      </c>
      <c r="W9" s="2">
        <f>'[2]Pc, Winter, S1'!W9*Main!$B$8+_xlfn.IFNA(VLOOKUP($A9,'EV Distribution'!$A$2:$B$27,2,FALSE),0)*'EV Scenarios'!W$2</f>
        <v>5.255273988692938</v>
      </c>
      <c r="X9" s="2">
        <f>'[2]Pc, Winter, S1'!X9*Main!$B$8+_xlfn.IFNA(VLOOKUP($A9,'EV Distribution'!$A$2:$B$27,2,FALSE),0)*'EV Scenarios'!X$2</f>
        <v>4.5396860759992128</v>
      </c>
      <c r="Y9" s="2">
        <f>'[2]Pc, Winter, S1'!Y9*Main!$B$8+_xlfn.IFNA(VLOOKUP($A9,'EV Distribution'!$A$2:$B$27,2,FALSE),0)*'EV Scenarios'!Y$2</f>
        <v>4.0361930720333028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3.7189535755069896</v>
      </c>
      <c r="C10" s="2">
        <f>'[2]Pc, Winter, S1'!C10*Main!$B$8+_xlfn.IFNA(VLOOKUP($A10,'EV Distribution'!$A$2:$B$27,2,FALSE),0)*'EV Scenarios'!C$2</f>
        <v>3.7005340516974661</v>
      </c>
      <c r="D10" s="2">
        <f>'[2]Pc, Winter, S1'!D10*Main!$B$8+_xlfn.IFNA(VLOOKUP($A10,'EV Distribution'!$A$2:$B$27,2,FALSE),0)*'EV Scenarios'!D$2</f>
        <v>3.6251659564593708</v>
      </c>
      <c r="E10" s="2">
        <f>'[2]Pc, Winter, S1'!E10*Main!$B$8+_xlfn.IFNA(VLOOKUP($A10,'EV Distribution'!$A$2:$B$27,2,FALSE),0)*'EV Scenarios'!E$2</f>
        <v>3.5948040516974658</v>
      </c>
      <c r="F10" s="2">
        <f>'[2]Pc, Winter, S1'!F10*Main!$B$8+_xlfn.IFNA(VLOOKUP($A10,'EV Distribution'!$A$2:$B$27,2,FALSE),0)*'EV Scenarios'!F$2</f>
        <v>3.5643159564593709</v>
      </c>
      <c r="G10" s="2">
        <f>'[2]Pc, Winter, S1'!G10*Main!$B$8+_xlfn.IFNA(VLOOKUP($A10,'EV Distribution'!$A$2:$B$27,2,FALSE),0)*'EV Scenarios'!G$2</f>
        <v>3.5664511945546087</v>
      </c>
      <c r="H10" s="2">
        <f>'[2]Pc, Winter, S1'!H10*Main!$B$8+_xlfn.IFNA(VLOOKUP($A10,'EV Distribution'!$A$2:$B$27,2,FALSE),0)*'EV Scenarios'!H$2</f>
        <v>3.5954988136022279</v>
      </c>
      <c r="I10" s="2">
        <f>'[2]Pc, Winter, S1'!I10*Main!$B$8+_xlfn.IFNA(VLOOKUP($A10,'EV Distribution'!$A$2:$B$27,2,FALSE),0)*'EV Scenarios'!I$2</f>
        <v>3.2713830993165134</v>
      </c>
      <c r="J10" s="2">
        <f>'[2]Pc, Winter, S1'!J10*Main!$B$8+_xlfn.IFNA(VLOOKUP($A10,'EV Distribution'!$A$2:$B$27,2,FALSE),0)*'EV Scenarios'!J$2</f>
        <v>3.2668569088403232</v>
      </c>
      <c r="K10" s="2">
        <f>'[2]Pc, Winter, S1'!K10*Main!$B$8+_xlfn.IFNA(VLOOKUP($A10,'EV Distribution'!$A$2:$B$27,2,FALSE),0)*'EV Scenarios'!K$2</f>
        <v>3.2933926231260373</v>
      </c>
      <c r="L10" s="2">
        <f>'[2]Pc, Winter, S1'!L10*Main!$B$8+_xlfn.IFNA(VLOOKUP($A10,'EV Distribution'!$A$2:$B$27,2,FALSE),0)*'EV Scenarios'!L$2</f>
        <v>3.2697164326498469</v>
      </c>
      <c r="M10" s="2">
        <f>'[2]Pc, Winter, S1'!M10*Main!$B$8+_xlfn.IFNA(VLOOKUP($A10,'EV Distribution'!$A$2:$B$27,2,FALSE),0)*'EV Scenarios'!M$2</f>
        <v>3.2618678612212753</v>
      </c>
      <c r="N10" s="2">
        <f>'[2]Pc, Winter, S1'!N10*Main!$B$8+_xlfn.IFNA(VLOOKUP($A10,'EV Distribution'!$A$2:$B$27,2,FALSE),0)*'EV Scenarios'!N$2</f>
        <v>3.2729211945546086</v>
      </c>
      <c r="O10" s="2">
        <f>'[2]Pc, Winter, S1'!O10*Main!$B$8+_xlfn.IFNA(VLOOKUP($A10,'EV Distribution'!$A$2:$B$27,2,FALSE),0)*'EV Scenarios'!O$2</f>
        <v>3.2806526231260373</v>
      </c>
      <c r="P10" s="2">
        <f>'[2]Pc, Winter, S1'!P10*Main!$B$8+_xlfn.IFNA(VLOOKUP($A10,'EV Distribution'!$A$2:$B$27,2,FALSE),0)*'EV Scenarios'!P$2</f>
        <v>3.2779950040784183</v>
      </c>
      <c r="Q10" s="2">
        <f>'[2]Pc, Winter, S1'!Q10*Main!$B$8+_xlfn.IFNA(VLOOKUP($A10,'EV Distribution'!$A$2:$B$27,2,FALSE),0)*'EV Scenarios'!Q$2</f>
        <v>3.2825540516974661</v>
      </c>
      <c r="R10" s="2">
        <f>'[2]Pc, Winter, S1'!R10*Main!$B$8+_xlfn.IFNA(VLOOKUP($A10,'EV Distribution'!$A$2:$B$27,2,FALSE),0)*'EV Scenarios'!R$2</f>
        <v>3.2997221469355611</v>
      </c>
      <c r="S10" s="2">
        <f>'[2]Pc, Winter, S1'!S10*Main!$B$8+_xlfn.IFNA(VLOOKUP($A10,'EV Distribution'!$A$2:$B$27,2,FALSE),0)*'EV Scenarios'!S$2</f>
        <v>3.3026459564593709</v>
      </c>
      <c r="T10" s="2">
        <f>'[2]Pc, Winter, S1'!T10*Main!$B$8+_xlfn.IFNA(VLOOKUP($A10,'EV Distribution'!$A$2:$B$27,2,FALSE),0)*'EV Scenarios'!T$2</f>
        <v>3.281521194554609</v>
      </c>
      <c r="U10" s="2">
        <f>'[2]Pc, Winter, S1'!U10*Main!$B$8+_xlfn.IFNA(VLOOKUP($A10,'EV Distribution'!$A$2:$B$27,2,FALSE),0)*'EV Scenarios'!U$2</f>
        <v>3.2972883374117519</v>
      </c>
      <c r="V10" s="2">
        <f>'[2]Pc, Winter, S1'!V10*Main!$B$8+_xlfn.IFNA(VLOOKUP($A10,'EV Distribution'!$A$2:$B$27,2,FALSE),0)*'EV Scenarios'!V$2</f>
        <v>3.3053878612212753</v>
      </c>
      <c r="W10" s="2">
        <f>'[2]Pc, Winter, S1'!W10*Main!$B$8+_xlfn.IFNA(VLOOKUP($A10,'EV Distribution'!$A$2:$B$27,2,FALSE),0)*'EV Scenarios'!W$2</f>
        <v>3.3025273850307992</v>
      </c>
      <c r="X10" s="2">
        <f>'[2]Pc, Winter, S1'!X10*Main!$B$8+_xlfn.IFNA(VLOOKUP($A10,'EV Distribution'!$A$2:$B$27,2,FALSE),0)*'EV Scenarios'!X$2</f>
        <v>3.6643169088403229</v>
      </c>
      <c r="Y10" s="2">
        <f>'[2]Pc, Winter, S1'!Y10*Main!$B$8+_xlfn.IFNA(VLOOKUP($A10,'EV Distribution'!$A$2:$B$27,2,FALSE),0)*'EV Scenarios'!Y$2</f>
        <v>3.6995126231260373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4.0051319570781656</v>
      </c>
      <c r="C11" s="2">
        <f>'[2]Pc, Winter, S1'!C11*Main!$B$8+_xlfn.IFNA(VLOOKUP($A11,'EV Distribution'!$A$2:$B$27,2,FALSE),0)*'EV Scenarios'!C$2</f>
        <v>3.7173680741428292</v>
      </c>
      <c r="D11" s="2">
        <f>'[2]Pc, Winter, S1'!D11*Main!$B$8+_xlfn.IFNA(VLOOKUP($A11,'EV Distribution'!$A$2:$B$27,2,FALSE),0)*'EV Scenarios'!D$2</f>
        <v>3.5073277993418279</v>
      </c>
      <c r="E11" s="2">
        <f>'[2]Pc, Winter, S1'!E11*Main!$B$8+_xlfn.IFNA(VLOOKUP($A11,'EV Distribution'!$A$2:$B$27,2,FALSE),0)*'EV Scenarios'!E$2</f>
        <v>3.4937999170252865</v>
      </c>
      <c r="F11" s="2">
        <f>'[2]Pc, Winter, S1'!F11*Main!$B$8+_xlfn.IFNA(VLOOKUP($A11,'EV Distribution'!$A$2:$B$27,2,FALSE),0)*'EV Scenarios'!F$2</f>
        <v>3.4969798666779175</v>
      </c>
      <c r="G11" s="2">
        <f>'[2]Pc, Winter, S1'!G11*Main!$B$8+_xlfn.IFNA(VLOOKUP($A11,'EV Distribution'!$A$2:$B$27,2,FALSE),0)*'EV Scenarios'!G$2</f>
        <v>3.9704677332433267</v>
      </c>
      <c r="H11" s="2">
        <f>'[2]Pc, Winter, S1'!H11*Main!$B$8+_xlfn.IFNA(VLOOKUP($A11,'EV Distribution'!$A$2:$B$27,2,FALSE),0)*'EV Scenarios'!H$2</f>
        <v>5.0937268112395575</v>
      </c>
      <c r="I11" s="2">
        <f>'[2]Pc, Winter, S1'!I11*Main!$B$8+_xlfn.IFNA(VLOOKUP($A11,'EV Distribution'!$A$2:$B$27,2,FALSE),0)*'EV Scenarios'!I$2</f>
        <v>5.5776441743312795</v>
      </c>
      <c r="J11" s="2">
        <f>'[2]Pc, Winter, S1'!J11*Main!$B$8+_xlfn.IFNA(VLOOKUP($A11,'EV Distribution'!$A$2:$B$27,2,FALSE),0)*'EV Scenarios'!J$2</f>
        <v>6.0781386572159875</v>
      </c>
      <c r="K11" s="2">
        <f>'[2]Pc, Winter, S1'!K11*Main!$B$8+_xlfn.IFNA(VLOOKUP($A11,'EV Distribution'!$A$2:$B$27,2,FALSE),0)*'EV Scenarios'!K$2</f>
        <v>6.5086909101904205</v>
      </c>
      <c r="L11" s="2">
        <f>'[2]Pc, Winter, S1'!L11*Main!$B$8+_xlfn.IFNA(VLOOKUP($A11,'EV Distribution'!$A$2:$B$27,2,FALSE),0)*'EV Scenarios'!L$2</f>
        <v>6.33350851770596</v>
      </c>
      <c r="M11" s="2">
        <f>'[2]Pc, Winter, S1'!M11*Main!$B$8+_xlfn.IFNA(VLOOKUP($A11,'EV Distribution'!$A$2:$B$27,2,FALSE),0)*'EV Scenarios'!M$2</f>
        <v>6.3088259238320257</v>
      </c>
      <c r="N11" s="2">
        <f>'[2]Pc, Winter, S1'!N11*Main!$B$8+_xlfn.IFNA(VLOOKUP($A11,'EV Distribution'!$A$2:$B$27,2,FALSE),0)*'EV Scenarios'!N$2</f>
        <v>6.3030452347199963</v>
      </c>
      <c r="O11" s="2">
        <f>'[2]Pc, Winter, S1'!O11*Main!$B$8+_xlfn.IFNA(VLOOKUP($A11,'EV Distribution'!$A$2:$B$27,2,FALSE),0)*'EV Scenarios'!O$2</f>
        <v>6.0414323041656122</v>
      </c>
      <c r="P11" s="2">
        <f>'[2]Pc, Winter, S1'!P11*Main!$B$8+_xlfn.IFNA(VLOOKUP($A11,'EV Distribution'!$A$2:$B$27,2,FALSE),0)*'EV Scenarios'!P$2</f>
        <v>5.8536004382189972</v>
      </c>
      <c r="Q11" s="2">
        <f>'[2]Pc, Winter, S1'!Q11*Main!$B$8+_xlfn.IFNA(VLOOKUP($A11,'EV Distribution'!$A$2:$B$27,2,FALSE),0)*'EV Scenarios'!Q$2</f>
        <v>5.5214790369307805</v>
      </c>
      <c r="R11" s="2">
        <f>'[2]Pc, Winter, S1'!R11*Main!$B$8+_xlfn.IFNA(VLOOKUP($A11,'EV Distribution'!$A$2:$B$27,2,FALSE),0)*'EV Scenarios'!R$2</f>
        <v>5.8248255137400511</v>
      </c>
      <c r="S11" s="2">
        <f>'[2]Pc, Winter, S1'!S11*Main!$B$8+_xlfn.IFNA(VLOOKUP($A11,'EV Distribution'!$A$2:$B$27,2,FALSE),0)*'EV Scenarios'!S$2</f>
        <v>6.6189483781959328</v>
      </c>
      <c r="T11" s="2">
        <f>'[2]Pc, Winter, S1'!T11*Main!$B$8+_xlfn.IFNA(VLOOKUP($A11,'EV Distribution'!$A$2:$B$27,2,FALSE),0)*'EV Scenarios'!T$2</f>
        <v>6.4463174142829018</v>
      </c>
      <c r="U11" s="2">
        <f>'[2]Pc, Winter, S1'!U11*Main!$B$8+_xlfn.IFNA(VLOOKUP($A11,'EV Distribution'!$A$2:$B$27,2,FALSE),0)*'EV Scenarios'!U$2</f>
        <v>6.2264082429049594</v>
      </c>
      <c r="V11" s="2">
        <f>'[2]Pc, Winter, S1'!V11*Main!$B$8+_xlfn.IFNA(VLOOKUP($A11,'EV Distribution'!$A$2:$B$27,2,FALSE),0)*'EV Scenarios'!V$2</f>
        <v>5.9988314524793971</v>
      </c>
      <c r="W11" s="2">
        <f>'[2]Pc, Winter, S1'!W11*Main!$B$8+_xlfn.IFNA(VLOOKUP($A11,'EV Distribution'!$A$2:$B$27,2,FALSE),0)*'EV Scenarios'!W$2</f>
        <v>5.6592905273816561</v>
      </c>
      <c r="X11" s="2">
        <f>'[2]Pc, Winter, S1'!X11*Main!$B$8+_xlfn.IFNA(VLOOKUP($A11,'EV Distribution'!$A$2:$B$27,2,FALSE),0)*'EV Scenarios'!X$2</f>
        <v>5.3308851309312857</v>
      </c>
      <c r="Y11" s="2">
        <f>'[2]Pc, Winter, S1'!Y11*Main!$B$8+_xlfn.IFNA(VLOOKUP($A11,'EV Distribution'!$A$2:$B$27,2,FALSE),0)*'EV Scenarios'!Y$2</f>
        <v>4.7768900596292854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1.8335430616263042</v>
      </c>
      <c r="C12" s="2">
        <f>'[2]Pc, Winter, S1'!C12*Main!$B$8+_xlfn.IFNA(VLOOKUP($A12,'EV Distribution'!$A$2:$B$27,2,FALSE),0)*'EV Scenarios'!C$2</f>
        <v>1.714119403144601</v>
      </c>
      <c r="D12" s="2">
        <f>'[2]Pc, Winter, S1'!D12*Main!$B$8+_xlfn.IFNA(VLOOKUP($A12,'EV Distribution'!$A$2:$B$27,2,FALSE),0)*'EV Scenarios'!D$2</f>
        <v>1.5714152181250527</v>
      </c>
      <c r="E12" s="2">
        <f>'[2]Pc, Winter, S1'!E12*Main!$B$8+_xlfn.IFNA(VLOOKUP($A12,'EV Distribution'!$A$2:$B$27,2,FALSE),0)*'EV Scenarios'!E$2</f>
        <v>1.5410533133631481</v>
      </c>
      <c r="F12" s="2">
        <f>'[2]Pc, Winter, S1'!F12*Main!$B$8+_xlfn.IFNA(VLOOKUP($A12,'EV Distribution'!$A$2:$B$27,2,FALSE),0)*'EV Scenarios'!F$2</f>
        <v>1.5442332630157793</v>
      </c>
      <c r="G12" s="2">
        <f>'[2]Pc, Winter, S1'!G12*Main!$B$8+_xlfn.IFNA(VLOOKUP($A12,'EV Distribution'!$A$2:$B$27,2,FALSE),0)*'EV Scenarios'!G$2</f>
        <v>1.8325468826821927</v>
      </c>
      <c r="H12" s="2">
        <f>'[2]Pc, Winter, S1'!H12*Main!$B$8+_xlfn.IFNA(VLOOKUP($A12,'EV Distribution'!$A$2:$B$27,2,FALSE),0)*'EV Scenarios'!H$2</f>
        <v>2.3497811526453463</v>
      </c>
      <c r="I12" s="2">
        <f>'[2]Pc, Winter, S1'!I12*Main!$B$8+_xlfn.IFNA(VLOOKUP($A12,'EV Distribution'!$A$2:$B$27,2,FALSE),0)*'EV Scenarios'!I$2</f>
        <v>2.2276737077039912</v>
      </c>
      <c r="J12" s="2">
        <f>'[2]Pc, Winter, S1'!J12*Main!$B$8+_xlfn.IFNA(VLOOKUP($A12,'EV Distribution'!$A$2:$B$27,2,FALSE),0)*'EV Scenarios'!J$2</f>
        <v>1.7854629336483561</v>
      </c>
      <c r="K12" s="2">
        <f>'[2]Pc, Winter, S1'!K12*Main!$B$8+_xlfn.IFNA(VLOOKUP($A12,'EV Distribution'!$A$2:$B$27,2,FALSE),0)*'EV Scenarios'!K$2</f>
        <v>1.2901439521278091</v>
      </c>
      <c r="L12" s="2">
        <f>'[2]Pc, Winter, S1'!L12*Main!$B$8+_xlfn.IFNA(VLOOKUP($A12,'EV Distribution'!$A$2:$B$27,2,FALSE),0)*'EV Scenarios'!L$2</f>
        <v>2.3943472654909574</v>
      </c>
      <c r="M12" s="2">
        <f>'[2]Pc, Winter, S1'!M12*Main!$B$8+_xlfn.IFNA(VLOOKUP($A12,'EV Distribution'!$A$2:$B$27,2,FALSE),0)*'EV Scenarios'!M$2</f>
        <v>2.4033327165077489</v>
      </c>
      <c r="N12" s="2">
        <f>'[2]Pc, Winter, S1'!N12*Main!$B$8+_xlfn.IFNA(VLOOKUP($A12,'EV Distribution'!$A$2:$B$27,2,FALSE),0)*'EV Scenarios'!N$2</f>
        <v>2.3302159376142662</v>
      </c>
      <c r="O12" s="2">
        <f>'[2]Pc, Winter, S1'!O12*Main!$B$8+_xlfn.IFNA(VLOOKUP($A12,'EV Distribution'!$A$2:$B$27,2,FALSE),0)*'EV Scenarios'!O$2</f>
        <v>2.2537772539588783</v>
      </c>
      <c r="P12" s="2">
        <f>'[2]Pc, Winter, S1'!P12*Main!$B$8+_xlfn.IFNA(VLOOKUP($A12,'EV Distribution'!$A$2:$B$27,2,FALSE),0)*'EV Scenarios'!P$2</f>
        <v>2.0996134329029901</v>
      </c>
      <c r="Q12" s="2">
        <f>'[2]Pc, Winter, S1'!Q12*Main!$B$8+_xlfn.IFNA(VLOOKUP($A12,'EV Distribution'!$A$2:$B$27,2,FALSE),0)*'EV Scenarios'!Q$2</f>
        <v>2.1715085703034909</v>
      </c>
      <c r="R12" s="2">
        <f>'[2]Pc, Winter, S1'!R12*Main!$B$8+_xlfn.IFNA(VLOOKUP($A12,'EV Distribution'!$A$2:$B$27,2,FALSE),0)*'EV Scenarios'!R$2</f>
        <v>2.3570168899952186</v>
      </c>
      <c r="S12" s="2">
        <f>'[2]Pc, Winter, S1'!S12*Main!$B$8+_xlfn.IFNA(VLOOKUP($A12,'EV Distribution'!$A$2:$B$27,2,FALSE),0)*'EV Scenarios'!S$2</f>
        <v>2.8144593055438363</v>
      </c>
      <c r="T12" s="2">
        <f>'[2]Pc, Winter, S1'!T12*Main!$B$8+_xlfn.IFNA(VLOOKUP($A12,'EV Distribution'!$A$2:$B$27,2,FALSE),0)*'EV Scenarios'!T$2</f>
        <v>2.6418283416308053</v>
      </c>
      <c r="U12" s="2">
        <f>'[2]Pc, Winter, S1'!U12*Main!$B$8+_xlfn.IFNA(VLOOKUP($A12,'EV Distribution'!$A$2:$B$27,2,FALSE),0)*'EV Scenarios'!U$2</f>
        <v>2.489255260034315</v>
      </c>
      <c r="V12" s="2">
        <f>'[2]Pc, Winter, S1'!V12*Main!$B$8+_xlfn.IFNA(VLOOKUP($A12,'EV Distribution'!$A$2:$B$27,2,FALSE),0)*'EV Scenarios'!V$2</f>
        <v>2.4131846716170227</v>
      </c>
      <c r="W12" s="2">
        <f>'[2]Pc, Winter, S1'!W12*Main!$B$8+_xlfn.IFNA(VLOOKUP($A12,'EV Distribution'!$A$2:$B$27,2,FALSE),0)*'EV Scenarios'!W$2</f>
        <v>2.3934901729811831</v>
      </c>
      <c r="X12" s="2">
        <f>'[2]Pc, Winter, S1'!X12*Main!$B$8+_xlfn.IFNA(VLOOKUP($A12,'EV Distribution'!$A$2:$B$27,2,FALSE),0)*'EV Scenarios'!X$2</f>
        <v>2.4859353376648947</v>
      </c>
      <c r="Y12" s="2">
        <f>'[2]Pc, Winter, S1'!Y12*Main!$B$8+_xlfn.IFNA(VLOOKUP($A12,'EV Distribution'!$A$2:$B$27,2,FALSE),0)*'EV Scenarios'!Y$2</f>
        <v>2.2349526703794336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7.0184219747981889</v>
      </c>
      <c r="C13" s="2">
        <f>'[2]Pc, Winter, S1'!C13*Main!$B$8+_xlfn.IFNA(VLOOKUP($A13,'EV Distribution'!$A$2:$B$27,2,FALSE),0)*'EV Scenarios'!C$2</f>
        <v>6.9663344060979391</v>
      </c>
      <c r="D13" s="2">
        <f>'[2]Pc, Winter, S1'!D13*Main!$B$8+_xlfn.IFNA(VLOOKUP($A13,'EV Distribution'!$A$2:$B$27,2,FALSE),0)*'EV Scenarios'!D$2</f>
        <v>6.8909663108598433</v>
      </c>
      <c r="E13" s="2">
        <f>'[2]Pc, Winter, S1'!E13*Main!$B$8+_xlfn.IFNA(VLOOKUP($A13,'EV Distribution'!$A$2:$B$27,2,FALSE),0)*'EV Scenarios'!E$2</f>
        <v>7.0457786529969342</v>
      </c>
      <c r="F13" s="2">
        <f>'[2]Pc, Winter, S1'!F13*Main!$B$8+_xlfn.IFNA(VLOOKUP($A13,'EV Distribution'!$A$2:$B$27,2,FALSE),0)*'EV Scenarios'!F$2</f>
        <v>6.9816225128681131</v>
      </c>
      <c r="G13" s="2">
        <f>'[2]Pc, Winter, S1'!G13*Main!$B$8+_xlfn.IFNA(VLOOKUP($A13,'EV Distribution'!$A$2:$B$27,2,FALSE),0)*'EV Scenarios'!G$2</f>
        <v>7.1689319978623471</v>
      </c>
      <c r="H13" s="2">
        <f>'[2]Pc, Winter, S1'!H13*Main!$B$8+_xlfn.IFNA(VLOOKUP($A13,'EV Distribution'!$A$2:$B$27,2,FALSE),0)*'EV Scenarios'!H$2</f>
        <v>7.4504899535904139</v>
      </c>
      <c r="I13" s="2">
        <f>'[2]Pc, Winter, S1'!I13*Main!$B$8+_xlfn.IFNA(VLOOKUP($A13,'EV Distribution'!$A$2:$B$27,2,FALSE),0)*'EV Scenarios'!I$2</f>
        <v>6.9075319475149772</v>
      </c>
      <c r="J13" s="2">
        <f>'[2]Pc, Winter, S1'!J13*Main!$B$8+_xlfn.IFNA(VLOOKUP($A13,'EV Distribution'!$A$2:$B$27,2,FALSE),0)*'EV Scenarios'!J$2</f>
        <v>5.7751262531994483</v>
      </c>
      <c r="K13" s="2">
        <f>'[2]Pc, Winter, S1'!K13*Main!$B$8+_xlfn.IFNA(VLOOKUP($A13,'EV Distribution'!$A$2:$B$27,2,FALSE),0)*'EV Scenarios'!K$2</f>
        <v>5.5659856532500784</v>
      </c>
      <c r="L13" s="2">
        <f>'[2]Pc, Winter, S1'!L13*Main!$B$8+_xlfn.IFNA(VLOOKUP($A13,'EV Distribution'!$A$2:$B$27,2,FALSE),0)*'EV Scenarios'!L$2</f>
        <v>7.5118900888813886</v>
      </c>
      <c r="M13" s="2">
        <f>'[2]Pc, Winter, S1'!M13*Main!$B$8+_xlfn.IFNA(VLOOKUP($A13,'EV Distribution'!$A$2:$B$27,2,FALSE),0)*'EV Scenarios'!M$2</f>
        <v>6.8475146420836488</v>
      </c>
      <c r="N13" s="2">
        <f>'[2]Pc, Winter, S1'!N13*Main!$B$8+_xlfn.IFNA(VLOOKUP($A13,'EV Distribution'!$A$2:$B$27,2,FALSE),0)*'EV Scenarios'!N$2</f>
        <v>6.9595721100891632</v>
      </c>
      <c r="O13" s="2">
        <f>'[2]Pc, Winter, S1'!O13*Main!$B$8+_xlfn.IFNA(VLOOKUP($A13,'EV Distribution'!$A$2:$B$27,2,FALSE),0)*'EV Scenarios'!O$2</f>
        <v>7.1188097406688611</v>
      </c>
      <c r="P13" s="2">
        <f>'[2]Pc, Winter, S1'!P13*Main!$B$8+_xlfn.IFNA(VLOOKUP($A13,'EV Distribution'!$A$2:$B$27,2,FALSE),0)*'EV Scenarios'!P$2</f>
        <v>7.2676583236295107</v>
      </c>
      <c r="Q13" s="2">
        <f>'[2]Pc, Winter, S1'!Q13*Main!$B$8+_xlfn.IFNA(VLOOKUP($A13,'EV Distribution'!$A$2:$B$27,2,FALSE),0)*'EV Scenarios'!Q$2</f>
        <v>7.5078936854836451</v>
      </c>
      <c r="R13" s="2">
        <f>'[2]Pc, Winter, S1'!R13*Main!$B$8+_xlfn.IFNA(VLOOKUP($A13,'EV Distribution'!$A$2:$B$27,2,FALSE),0)*'EV Scenarios'!R$2</f>
        <v>8.3162608356538126</v>
      </c>
      <c r="S13" s="2">
        <f>'[2]Pc, Winter, S1'!S13*Main!$B$8+_xlfn.IFNA(VLOOKUP($A13,'EV Distribution'!$A$2:$B$27,2,FALSE),0)*'EV Scenarios'!S$2</f>
        <v>8.554860959412709</v>
      </c>
      <c r="T13" s="2">
        <f>'[2]Pc, Winter, S1'!T13*Main!$B$8+_xlfn.IFNA(VLOOKUP($A13,'EV Distribution'!$A$2:$B$27,2,FALSE),0)*'EV Scenarios'!T$2</f>
        <v>7.9950474792563222</v>
      </c>
      <c r="U13" s="2">
        <f>'[2]Pc, Winter, S1'!U13*Main!$B$8+_xlfn.IFNA(VLOOKUP($A13,'EV Distribution'!$A$2:$B$27,2,FALSE),0)*'EV Scenarios'!U$2</f>
        <v>7.5899640609793844</v>
      </c>
      <c r="V13" s="2">
        <f>'[2]Pc, Winter, S1'!V13*Main!$B$8+_xlfn.IFNA(VLOOKUP($A13,'EV Distribution'!$A$2:$B$27,2,FALSE),0)*'EV Scenarios'!V$2</f>
        <v>7.7159017419064497</v>
      </c>
      <c r="W13" s="2">
        <f>'[2]Pc, Winter, S1'!W13*Main!$B$8+_xlfn.IFNA(VLOOKUP($A13,'EV Distribution'!$A$2:$B$27,2,FALSE),0)*'EV Scenarios'!W$2</f>
        <v>7.696207243270611</v>
      </c>
      <c r="X13" s="2">
        <f>'[2]Pc, Winter, S1'!X13*Main!$B$8+_xlfn.IFNA(VLOOKUP($A13,'EV Distribution'!$A$2:$B$27,2,FALSE),0)*'EV Scenarios'!X$2</f>
        <v>8.0916648119708601</v>
      </c>
      <c r="Y13" s="2">
        <f>'[2]Pc, Winter, S1'!Y13*Main!$B$8+_xlfn.IFNA(VLOOKUP($A13,'EV Distribution'!$A$2:$B$27,2,FALSE),0)*'EV Scenarios'!Y$2</f>
        <v>8.4972090200545676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15.132420793463281</v>
      </c>
      <c r="C14" s="2">
        <f>'[2]Pc, Winter, S1'!C14*Main!$B$8+_xlfn.IFNA(VLOOKUP($A14,'EV Distribution'!$A$2:$B$27,2,FALSE),0)*'EV Scenarios'!C$2</f>
        <v>14.592146573847495</v>
      </c>
      <c r="D14" s="2">
        <f>'[2]Pc, Winter, S1'!D14*Main!$B$8+_xlfn.IFNA(VLOOKUP($A14,'EV Distribution'!$A$2:$B$27,2,FALSE),0)*'EV Scenarios'!D$2</f>
        <v>14.735620770399123</v>
      </c>
      <c r="E14" s="2">
        <f>'[2]Pc, Winter, S1'!E14*Main!$B$8+_xlfn.IFNA(VLOOKUP($A14,'EV Distribution'!$A$2:$B$27,2,FALSE),0)*'EV Scenarios'!E$2</f>
        <v>14.873599090090851</v>
      </c>
      <c r="F14" s="2">
        <f>'[2]Pc, Winter, S1'!F14*Main!$B$8+_xlfn.IFNA(VLOOKUP($A14,'EV Distribution'!$A$2:$B$27,2,FALSE),0)*'EV Scenarios'!F$2</f>
        <v>15.078787309087842</v>
      </c>
      <c r="G14" s="2">
        <f>'[2]Pc, Winter, S1'!G14*Main!$B$8+_xlfn.IFNA(VLOOKUP($A14,'EV Distribution'!$A$2:$B$27,2,FALSE),0)*'EV Scenarios'!G$2</f>
        <v>15.434437018535707</v>
      </c>
      <c r="H14" s="2">
        <f>'[2]Pc, Winter, S1'!H14*Main!$B$8+_xlfn.IFNA(VLOOKUP($A14,'EV Distribution'!$A$2:$B$27,2,FALSE),0)*'EV Scenarios'!H$2</f>
        <v>19.015463373554979</v>
      </c>
      <c r="I14" s="2">
        <f>'[2]Pc, Winter, S1'!I14*Main!$B$8+_xlfn.IFNA(VLOOKUP($A14,'EV Distribution'!$A$2:$B$27,2,FALSE),0)*'EV Scenarios'!I$2</f>
        <v>19.617218893764242</v>
      </c>
      <c r="J14" s="2">
        <f>'[2]Pc, Winter, S1'!J14*Main!$B$8+_xlfn.IFNA(VLOOKUP($A14,'EV Distribution'!$A$2:$B$27,2,FALSE),0)*'EV Scenarios'!J$2</f>
        <v>19.96620717464068</v>
      </c>
      <c r="K14" s="2">
        <f>'[2]Pc, Winter, S1'!K14*Main!$B$8+_xlfn.IFNA(VLOOKUP($A14,'EV Distribution'!$A$2:$B$27,2,FALSE),0)*'EV Scenarios'!K$2</f>
        <v>19.504556238010856</v>
      </c>
      <c r="L14" s="2">
        <f>'[2]Pc, Winter, S1'!L14*Main!$B$8+_xlfn.IFNA(VLOOKUP($A14,'EV Distribution'!$A$2:$B$27,2,FALSE),0)*'EV Scenarios'!L$2</f>
        <v>19.211535688408855</v>
      </c>
      <c r="M14" s="2">
        <f>'[2]Pc, Winter, S1'!M14*Main!$B$8+_xlfn.IFNA(VLOOKUP($A14,'EV Distribution'!$A$2:$B$27,2,FALSE),0)*'EV Scenarios'!M$2</f>
        <v>19.910716059685541</v>
      </c>
      <c r="N14" s="2">
        <f>'[2]Pc, Winter, S1'!N14*Main!$B$8+_xlfn.IFNA(VLOOKUP($A14,'EV Distribution'!$A$2:$B$27,2,FALSE),0)*'EV Scenarios'!N$2</f>
        <v>20.611964313278765</v>
      </c>
      <c r="O14" s="2">
        <f>'[2]Pc, Winter, S1'!O14*Main!$B$8+_xlfn.IFNA(VLOOKUP($A14,'EV Distribution'!$A$2:$B$27,2,FALSE),0)*'EV Scenarios'!O$2</f>
        <v>19.963168866481031</v>
      </c>
      <c r="P14" s="2">
        <f>'[2]Pc, Winter, S1'!P14*Main!$B$8+_xlfn.IFNA(VLOOKUP($A14,'EV Distribution'!$A$2:$B$27,2,FALSE),0)*'EV Scenarios'!P$2</f>
        <v>19.606996776080784</v>
      </c>
      <c r="Q14" s="2">
        <f>'[2]Pc, Winter, S1'!Q14*Main!$B$8+_xlfn.IFNA(VLOOKUP($A14,'EV Distribution'!$A$2:$B$27,2,FALSE),0)*'EV Scenarios'!Q$2</f>
        <v>19.830398115489555</v>
      </c>
      <c r="R14" s="2">
        <f>'[2]Pc, Winter, S1'!R14*Main!$B$8+_xlfn.IFNA(VLOOKUP($A14,'EV Distribution'!$A$2:$B$27,2,FALSE),0)*'EV Scenarios'!R$2</f>
        <v>19.207873357803841</v>
      </c>
      <c r="S14" s="2">
        <f>'[2]Pc, Winter, S1'!S14*Main!$B$8+_xlfn.IFNA(VLOOKUP($A14,'EV Distribution'!$A$2:$B$27,2,FALSE),0)*'EV Scenarios'!S$2</f>
        <v>20.06933231204118</v>
      </c>
      <c r="T14" s="2">
        <f>'[2]Pc, Winter, S1'!T14*Main!$B$8+_xlfn.IFNA(VLOOKUP($A14,'EV Distribution'!$A$2:$B$27,2,FALSE),0)*'EV Scenarios'!T$2</f>
        <v>19.358012629876523</v>
      </c>
      <c r="U14" s="2">
        <f>'[2]Pc, Winter, S1'!U14*Main!$B$8+_xlfn.IFNA(VLOOKUP($A14,'EV Distribution'!$A$2:$B$27,2,FALSE),0)*'EV Scenarios'!U$2</f>
        <v>18.26273429133969</v>
      </c>
      <c r="V14" s="2">
        <f>'[2]Pc, Winter, S1'!V14*Main!$B$8+_xlfn.IFNA(VLOOKUP($A14,'EV Distribution'!$A$2:$B$27,2,FALSE),0)*'EV Scenarios'!V$2</f>
        <v>18.489676106938937</v>
      </c>
      <c r="W14" s="2">
        <f>'[2]Pc, Winter, S1'!W14*Main!$B$8+_xlfn.IFNA(VLOOKUP($A14,'EV Distribution'!$A$2:$B$27,2,FALSE),0)*'EV Scenarios'!W$2</f>
        <v>17.948126912496836</v>
      </c>
      <c r="X14" s="2">
        <f>'[2]Pc, Winter, S1'!X14*Main!$B$8+_xlfn.IFNA(VLOOKUP($A14,'EV Distribution'!$A$2:$B$27,2,FALSE),0)*'EV Scenarios'!X$2</f>
        <v>16.222497653081316</v>
      </c>
      <c r="Y14" s="2">
        <f>'[2]Pc, Winter, S1'!Y14*Main!$B$8+_xlfn.IFNA(VLOOKUP($A14,'EV Distribution'!$A$2:$B$27,2,FALSE),0)*'EV Scenarios'!Y$2</f>
        <v>15.752672694006133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0.97500791691277811</v>
      </c>
      <c r="C15" s="2">
        <f>'[2]Pc, Winter, S1'!C15*Main!$B$8+_xlfn.IFNA(VLOOKUP($A15,'EV Distribution'!$A$2:$B$27,2,FALSE),0)*'EV Scenarios'!C$2</f>
        <v>0.92292034821252766</v>
      </c>
      <c r="D15" s="2">
        <f>'[2]Pc, Winter, S1'!D15*Main!$B$8+_xlfn.IFNA(VLOOKUP($A15,'EV Distribution'!$A$2:$B$27,2,FALSE),0)*'EV Scenarios'!D$2</f>
        <v>0.83071823052906923</v>
      </c>
      <c r="E15" s="2">
        <f>'[2]Pc, Winter, S1'!E15*Main!$B$8+_xlfn.IFNA(VLOOKUP($A15,'EV Distribution'!$A$2:$B$27,2,FALSE),0)*'EV Scenarios'!E$2</f>
        <v>0.80035632576716453</v>
      </c>
      <c r="F15" s="2">
        <f>'[2]Pc, Winter, S1'!F15*Main!$B$8+_xlfn.IFNA(VLOOKUP($A15,'EV Distribution'!$A$2:$B$27,2,FALSE),0)*'EV Scenarios'!F$2</f>
        <v>0.78670225297443253</v>
      </c>
      <c r="G15" s="2">
        <f>'[2]Pc, Winter, S1'!G15*Main!$B$8+_xlfn.IFNA(VLOOKUP($A15,'EV Distribution'!$A$2:$B$27,2,FALSE),0)*'EV Scenarios'!G$2</f>
        <v>0.85617358085112372</v>
      </c>
      <c r="H15" s="2">
        <f>'[2]Pc, Winter, S1'!H15*Main!$B$8+_xlfn.IFNA(VLOOKUP($A15,'EV Distribution'!$A$2:$B$27,2,FALSE),0)*'EV Scenarios'!H$2</f>
        <v>1.0367274019070121</v>
      </c>
      <c r="I15" s="2">
        <f>'[2]Pc, Winter, S1'!I15*Main!$B$8+_xlfn.IFNA(VLOOKUP($A15,'EV Distribution'!$A$2:$B$27,2,FALSE),0)*'EV Scenarios'!I$2</f>
        <v>0.83044984473884065</v>
      </c>
      <c r="J15" s="2">
        <f>'[2]Pc, Winter, S1'!J15*Main!$B$8+_xlfn.IFNA(VLOOKUP($A15,'EV Distribution'!$A$2:$B$27,2,FALSE),0)*'EV Scenarios'!J$2</f>
        <v>0.89325974404410324</v>
      </c>
      <c r="K15" s="2">
        <f>'[2]Pc, Winter, S1'!K15*Main!$B$8+_xlfn.IFNA(VLOOKUP($A15,'EV Distribution'!$A$2:$B$27,2,FALSE),0)*'EV Scenarios'!K$2</f>
        <v>0.95346350322054407</v>
      </c>
      <c r="L15" s="2">
        <f>'[2]Pc, Winter, S1'!L15*Main!$B$8+_xlfn.IFNA(VLOOKUP($A15,'EV Distribution'!$A$2:$B$27,2,FALSE),0)*'EV Scenarios'!L$2</f>
        <v>0.8456172005175373</v>
      </c>
      <c r="M15" s="2">
        <f>'[2]Pc, Winter, S1'!M15*Main!$B$8+_xlfn.IFNA(VLOOKUP($A15,'EV Distribution'!$A$2:$B$27,2,FALSE),0)*'EV Scenarios'!M$2</f>
        <v>0.83776862908896588</v>
      </c>
      <c r="N15" s="2">
        <f>'[2]Pc, Winter, S1'!N15*Main!$B$8+_xlfn.IFNA(VLOOKUP($A15,'EV Distribution'!$A$2:$B$27,2,FALSE),0)*'EV Scenarios'!N$2</f>
        <v>0.88249000731302563</v>
      </c>
      <c r="O15" s="2">
        <f>'[2]Pc, Winter, S1'!O15*Main!$B$8+_xlfn.IFNA(VLOOKUP($A15,'EV Distribution'!$A$2:$B$27,2,FALSE),0)*'EV Scenarios'!O$2</f>
        <v>0.87338741343909099</v>
      </c>
      <c r="P15" s="2">
        <f>'[2]Pc, Winter, S1'!P15*Main!$B$8+_xlfn.IFNA(VLOOKUP($A15,'EV Distribution'!$A$2:$B$27,2,FALSE),0)*'EV Scenarios'!P$2</f>
        <v>0.8370617495007453</v>
      </c>
      <c r="Q15" s="2">
        <f>'[2]Pc, Winter, S1'!Q15*Main!$B$8+_xlfn.IFNA(VLOOKUP($A15,'EV Distribution'!$A$2:$B$27,2,FALSE),0)*'EV Scenarios'!Q$2</f>
        <v>0.82478677467442973</v>
      </c>
      <c r="R15" s="2">
        <f>'[2]Pc, Winter, S1'!R15*Main!$B$8+_xlfn.IFNA(VLOOKUP($A15,'EV Distribution'!$A$2:$B$27,2,FALSE),0)*'EV Scenarios'!R$2</f>
        <v>0.92612498213934136</v>
      </c>
      <c r="S15" s="2">
        <f>'[2]Pc, Winter, S1'!S15*Main!$B$8+_xlfn.IFNA(VLOOKUP($A15,'EV Distribution'!$A$2:$B$27,2,FALSE),0)*'EV Scenarios'!S$2</f>
        <v>0.9963848814446038</v>
      </c>
      <c r="T15" s="2">
        <f>'[2]Pc, Winter, S1'!T15*Main!$B$8+_xlfn.IFNA(VLOOKUP($A15,'EV Distribution'!$A$2:$B$27,2,FALSE),0)*'EV Scenarios'!T$2</f>
        <v>0.95842609709447868</v>
      </c>
      <c r="U15" s="2">
        <f>'[2]Pc, Winter, S1'!U15*Main!$B$8+_xlfn.IFNA(VLOOKUP($A15,'EV Distribution'!$A$2:$B$27,2,FALSE),0)*'EV Scenarios'!U$2</f>
        <v>0.9236911726155318</v>
      </c>
      <c r="V15" s="2">
        <f>'[2]Pc, Winter, S1'!V15*Main!$B$8+_xlfn.IFNA(VLOOKUP($A15,'EV Distribution'!$A$2:$B$27,2,FALSE),0)*'EV Scenarios'!V$2</f>
        <v>0.93179069642505563</v>
      </c>
      <c r="W15" s="2">
        <f>'[2]Pc, Winter, S1'!W15*Main!$B$8+_xlfn.IFNA(VLOOKUP($A15,'EV Distribution'!$A$2:$B$27,2,FALSE),0)*'EV Scenarios'!W$2</f>
        <v>0.86159413045312627</v>
      </c>
      <c r="X15" s="2">
        <f>'[2]Pc, Winter, S1'!X15*Main!$B$8+_xlfn.IFNA(VLOOKUP($A15,'EV Distribution'!$A$2:$B$27,2,FALSE),0)*'EV Scenarios'!X$2</f>
        <v>1.1055454971451073</v>
      </c>
      <c r="Y15" s="2">
        <f>'[2]Pc, Winter, S1'!Y15*Main!$B$8+_xlfn.IFNA(VLOOKUP($A15,'EV Distribution'!$A$2:$B$27,2,FALSE),0)*'EV Scenarios'!Y$2</f>
        <v>1.0734051216493685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6.4849849018015355</v>
      </c>
      <c r="C2" s="2">
        <f>'[2]Pc, Winter, S2'!C2*Main!$B$8+_xlfn.IFNA(VLOOKUP($A2,'EV Distribution'!$A$2:$B$27,2,FALSE),0)*'EV Scenarios'!C$2</f>
        <v>6.1496916605138807</v>
      </c>
      <c r="D2" s="2">
        <f>'[2]Pc, Winter, S2'!D2*Main!$B$8+_xlfn.IFNA(VLOOKUP($A2,'EV Distribution'!$A$2:$B$27,2,FALSE),0)*'EV Scenarios'!D$2</f>
        <v>5.9309784015062021</v>
      </c>
      <c r="E2" s="2">
        <f>'[2]Pc, Winter, S2'!E2*Main!$B$8+_xlfn.IFNA(VLOOKUP($A2,'EV Distribution'!$A$2:$B$27,2,FALSE),0)*'EV Scenarios'!E$2</f>
        <v>6.0153224933549909</v>
      </c>
      <c r="F2" s="2">
        <f>'[2]Pc, Winter, S2'!F2*Main!$B$8+_xlfn.IFNA(VLOOKUP($A2,'EV Distribution'!$A$2:$B$27,2,FALSE),0)*'EV Scenarios'!F$2</f>
        <v>5.9176897925280576</v>
      </c>
      <c r="G2" s="2">
        <f>'[2]Pc, Winter, S2'!G2*Main!$B$8+_xlfn.IFNA(VLOOKUP($A2,'EV Distribution'!$A$2:$B$27,2,FALSE),0)*'EV Scenarios'!G$2</f>
        <v>5.7468836783815718</v>
      </c>
      <c r="H2" s="2">
        <f>'[2]Pc, Winter, S2'!H2*Main!$B$8+_xlfn.IFNA(VLOOKUP($A2,'EV Distribution'!$A$2:$B$27,2,FALSE),0)*'EV Scenarios'!H$2</f>
        <v>5.266592941523923</v>
      </c>
      <c r="I2" s="2">
        <f>'[2]Pc, Winter, S2'!I2*Main!$B$8+_xlfn.IFNA(VLOOKUP($A2,'EV Distribution'!$A$2:$B$27,2,FALSE),0)*'EV Scenarios'!I$2</f>
        <v>5.6674221264028359</v>
      </c>
      <c r="J2" s="2">
        <f>'[2]Pc, Winter, S2'!J2*Main!$B$8+_xlfn.IFNA(VLOOKUP($A2,'EV Distribution'!$A$2:$B$27,2,FALSE),0)*'EV Scenarios'!J$2</f>
        <v>5.8067553942705263</v>
      </c>
      <c r="K2" s="2">
        <f>'[2]Pc, Winter, S2'!K2*Main!$B$8+_xlfn.IFNA(VLOOKUP($A2,'EV Distribution'!$A$2:$B$27,2,FALSE),0)*'EV Scenarios'!K$2</f>
        <v>5.69062845761961</v>
      </c>
      <c r="L2" s="2">
        <f>'[2]Pc, Winter, S2'!L2*Main!$B$8+_xlfn.IFNA(VLOOKUP($A2,'EV Distribution'!$A$2:$B$27,2,FALSE),0)*'EV Scenarios'!L$2</f>
        <v>5.6017503322504432</v>
      </c>
      <c r="M2" s="2">
        <f>'[2]Pc, Winter, S2'!M2*Main!$B$8+_xlfn.IFNA(VLOOKUP($A2,'EV Distribution'!$A$2:$B$27,2,FALSE),0)*'EV Scenarios'!M$2</f>
        <v>5.6814496227111642</v>
      </c>
      <c r="N2" s="2">
        <f>'[2]Pc, Winter, S2'!N2*Main!$B$8+_xlfn.IFNA(VLOOKUP($A2,'EV Distribution'!$A$2:$B$27,2,FALSE),0)*'EV Scenarios'!N$2</f>
        <v>5.6706564471352632</v>
      </c>
      <c r="O2" s="2">
        <f>'[2]Pc, Winter, S2'!O2*Main!$B$8+_xlfn.IFNA(VLOOKUP($A2,'EV Distribution'!$A$2:$B$27,2,FALSE),0)*'EV Scenarios'!O$2</f>
        <v>5.473453070732428</v>
      </c>
      <c r="P2" s="2">
        <f>'[2]Pc, Winter, S2'!P2*Main!$B$8+_xlfn.IFNA(VLOOKUP($A2,'EV Distribution'!$A$2:$B$27,2,FALSE),0)*'EV Scenarios'!P$2</f>
        <v>5.2934462795333728</v>
      </c>
      <c r="Q2" s="2">
        <f>'[2]Pc, Winter, S2'!Q2*Main!$B$8+_xlfn.IFNA(VLOOKUP($A2,'EV Distribution'!$A$2:$B$27,2,FALSE),0)*'EV Scenarios'!Q$2</f>
        <v>5.3321856578558782</v>
      </c>
      <c r="R2" s="2">
        <f>'[2]Pc, Winter, S2'!R2*Main!$B$8+_xlfn.IFNA(VLOOKUP($A2,'EV Distribution'!$A$2:$B$27,2,FALSE),0)*'EV Scenarios'!R$2</f>
        <v>5.4314561407265209</v>
      </c>
      <c r="S2" s="2">
        <f>'[2]Pc, Winter, S2'!S2*Main!$B$8+_xlfn.IFNA(VLOOKUP($A2,'EV Distribution'!$A$2:$B$27,2,FALSE),0)*'EV Scenarios'!S$2</f>
        <v>5.2871523752214999</v>
      </c>
      <c r="T2" s="2">
        <f>'[2]Pc, Winter, S2'!T2*Main!$B$8+_xlfn.IFNA(VLOOKUP($A2,'EV Distribution'!$A$2:$B$27,2,FALSE),0)*'EV Scenarios'!T$2</f>
        <v>5.3363358335794446</v>
      </c>
      <c r="U2" s="2">
        <f>'[2]Pc, Winter, S2'!U2*Main!$B$8+_xlfn.IFNA(VLOOKUP($A2,'EV Distribution'!$A$2:$B$27,2,FALSE),0)*'EV Scenarios'!U$2</f>
        <v>5.2677714493502652</v>
      </c>
      <c r="V2" s="2">
        <f>'[2]Pc, Winter, S2'!V2*Main!$B$8+_xlfn.IFNA(VLOOKUP($A2,'EV Distribution'!$A$2:$B$27,2,FALSE),0)*'EV Scenarios'!V$2</f>
        <v>5.1995762773183696</v>
      </c>
      <c r="W2" s="2">
        <f>'[2]Pc, Winter, S2'!W2*Main!$B$8+_xlfn.IFNA(VLOOKUP($A2,'EV Distribution'!$A$2:$B$27,2,FALSE),0)*'EV Scenarios'!W$2</f>
        <v>5.1267187965150622</v>
      </c>
      <c r="X2" s="2">
        <f>'[2]Pc, Winter, S2'!X2*Main!$B$8+_xlfn.IFNA(VLOOKUP($A2,'EV Distribution'!$A$2:$B$27,2,FALSE),0)*'EV Scenarios'!X$2</f>
        <v>5.0197347120496163</v>
      </c>
      <c r="Y2" s="2">
        <f>'[2]Pc, Winter, S2'!Y2*Main!$B$8+_xlfn.IFNA(VLOOKUP($A2,'EV Distribution'!$A$2:$B$27,2,FALSE),0)*'EV Scenarios'!Y$2</f>
        <v>5.1876056460425284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2.788639589978342</v>
      </c>
      <c r="C3" s="2">
        <f>'[2]Pc, Winter, S2'!C3*Main!$B$8+_xlfn.IFNA(VLOOKUP($A3,'EV Distribution'!$A$2:$B$27,2,FALSE),0)*'EV Scenarios'!C$2</f>
        <v>2.5674837674387536</v>
      </c>
      <c r="D3" s="2">
        <f>'[2]Pc, Winter, S2'!D3*Main!$B$8+_xlfn.IFNA(VLOOKUP($A3,'EV Distribution'!$A$2:$B$27,2,FALSE),0)*'EV Scenarios'!D$2</f>
        <v>2.4622583870559445</v>
      </c>
      <c r="E3" s="2">
        <f>'[2]Pc, Winter, S2'!E3*Main!$B$8+_xlfn.IFNA(VLOOKUP($A3,'EV Distribution'!$A$2:$B$27,2,FALSE),0)*'EV Scenarios'!E$2</f>
        <v>2.2235488146921494</v>
      </c>
      <c r="F3" s="2">
        <f>'[2]Pc, Winter, S2'!F3*Main!$B$8+_xlfn.IFNA(VLOOKUP($A3,'EV Distribution'!$A$2:$B$27,2,FALSE),0)*'EV Scenarios'!F$2</f>
        <v>2.3512328155851829</v>
      </c>
      <c r="G3" s="2">
        <f>'[2]Pc, Winter, S2'!G3*Main!$B$8+_xlfn.IFNA(VLOOKUP($A3,'EV Distribution'!$A$2:$B$27,2,FALSE),0)*'EV Scenarios'!G$2</f>
        <v>2.4785729894453352</v>
      </c>
      <c r="H3" s="2">
        <f>'[2]Pc, Winter, S2'!H3*Main!$B$8+_xlfn.IFNA(VLOOKUP($A3,'EV Distribution'!$A$2:$B$27,2,FALSE),0)*'EV Scenarios'!H$2</f>
        <v>2.6707727134840944</v>
      </c>
      <c r="I3" s="2">
        <f>'[2]Pc, Winter, S2'!I3*Main!$B$8+_xlfn.IFNA(VLOOKUP($A3,'EV Distribution'!$A$2:$B$27,2,FALSE),0)*'EV Scenarios'!I$2</f>
        <v>2.7922276068475234</v>
      </c>
      <c r="J3" s="2">
        <f>'[2]Pc, Winter, S2'!J3*Main!$B$8+_xlfn.IFNA(VLOOKUP($A3,'EV Distribution'!$A$2:$B$27,2,FALSE),0)*'EV Scenarios'!J$2</f>
        <v>3.2420401508663121</v>
      </c>
      <c r="K3" s="2">
        <f>'[2]Pc, Winter, S2'!K3*Main!$B$8+_xlfn.IFNA(VLOOKUP($A3,'EV Distribution'!$A$2:$B$27,2,FALSE),0)*'EV Scenarios'!K$2</f>
        <v>3.453893201241808</v>
      </c>
      <c r="L3" s="2">
        <f>'[2]Pc, Winter, S2'!L3*Main!$B$8+_xlfn.IFNA(VLOOKUP($A3,'EV Distribution'!$A$2:$B$27,2,FALSE),0)*'EV Scenarios'!L$2</f>
        <v>3.5429597617992856</v>
      </c>
      <c r="M3" s="2">
        <f>'[2]Pc, Winter, S2'!M3*Main!$B$8+_xlfn.IFNA(VLOOKUP($A3,'EV Distribution'!$A$2:$B$27,2,FALSE),0)*'EV Scenarios'!M$2</f>
        <v>3.4467547513571288</v>
      </c>
      <c r="N3" s="2">
        <f>'[2]Pc, Winter, S2'!N3*Main!$B$8+_xlfn.IFNA(VLOOKUP($A3,'EV Distribution'!$A$2:$B$27,2,FALSE),0)*'EV Scenarios'!N$2</f>
        <v>3.3223855706621097</v>
      </c>
      <c r="O3" s="2">
        <f>'[2]Pc, Winter, S2'!O3*Main!$B$8+_xlfn.IFNA(VLOOKUP($A3,'EV Distribution'!$A$2:$B$27,2,FALSE),0)*'EV Scenarios'!O$2</f>
        <v>3.2397964927361969</v>
      </c>
      <c r="P3" s="2">
        <f>'[2]Pc, Winter, S2'!P3*Main!$B$8+_xlfn.IFNA(VLOOKUP($A3,'EV Distribution'!$A$2:$B$27,2,FALSE),0)*'EV Scenarios'!P$2</f>
        <v>3.1025113884552642</v>
      </c>
      <c r="Q3" s="2">
        <f>'[2]Pc, Winter, S2'!Q3*Main!$B$8+_xlfn.IFNA(VLOOKUP($A3,'EV Distribution'!$A$2:$B$27,2,FALSE),0)*'EV Scenarios'!Q$2</f>
        <v>3.1292823815852393</v>
      </c>
      <c r="R3" s="2">
        <f>'[2]Pc, Winter, S2'!R3*Main!$B$8+_xlfn.IFNA(VLOOKUP($A3,'EV Distribution'!$A$2:$B$27,2,FALSE),0)*'EV Scenarios'!R$2</f>
        <v>3.4406994254352656</v>
      </c>
      <c r="S3" s="2">
        <f>'[2]Pc, Winter, S2'!S3*Main!$B$8+_xlfn.IFNA(VLOOKUP($A3,'EV Distribution'!$A$2:$B$27,2,FALSE),0)*'EV Scenarios'!S$2</f>
        <v>4.0629845868492112</v>
      </c>
      <c r="T3" s="2">
        <f>'[2]Pc, Winter, S2'!T3*Main!$B$8+_xlfn.IFNA(VLOOKUP($A3,'EV Distribution'!$A$2:$B$27,2,FALSE),0)*'EV Scenarios'!T$2</f>
        <v>3.8958223234677805</v>
      </c>
      <c r="U3" s="2">
        <f>'[2]Pc, Winter, S2'!U3*Main!$B$8+_xlfn.IFNA(VLOOKUP($A3,'EV Distribution'!$A$2:$B$27,2,FALSE),0)*'EV Scenarios'!U$2</f>
        <v>3.7734082347832816</v>
      </c>
      <c r="V3" s="2">
        <f>'[2]Pc, Winter, S2'!V3*Main!$B$8+_xlfn.IFNA(VLOOKUP($A3,'EV Distribution'!$A$2:$B$27,2,FALSE),0)*'EV Scenarios'!V$2</f>
        <v>3.5560685500871938</v>
      </c>
      <c r="W3" s="2">
        <f>'[2]Pc, Winter, S2'!W3*Main!$B$8+_xlfn.IFNA(VLOOKUP($A3,'EV Distribution'!$A$2:$B$27,2,FALSE),0)*'EV Scenarios'!W$2</f>
        <v>3.237588838811071</v>
      </c>
      <c r="X3" s="2">
        <f>'[2]Pc, Winter, S2'!X3*Main!$B$8+_xlfn.IFNA(VLOOKUP($A3,'EV Distribution'!$A$2:$B$27,2,FALSE),0)*'EV Scenarios'!X$2</f>
        <v>3.3057138491829097</v>
      </c>
      <c r="Y3" s="2">
        <f>'[2]Pc, Winter, S2'!Y3*Main!$B$8+_xlfn.IFNA(VLOOKUP($A3,'EV Distribution'!$A$2:$B$27,2,FALSE),0)*'EV Scenarios'!Y$2</f>
        <v>2.9889562372725229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5.608484530419374</v>
      </c>
      <c r="C4" s="2">
        <f>'[2]Pc, Winter, S2'!C4*Main!$B$8+_xlfn.IFNA(VLOOKUP($A4,'EV Distribution'!$A$2:$B$27,2,FALSE),0)*'EV Scenarios'!C$2</f>
        <v>5.2763129481689317</v>
      </c>
      <c r="D4" s="2">
        <f>'[2]Pc, Winter, S2'!D4*Main!$B$8+_xlfn.IFNA(VLOOKUP($A4,'EV Distribution'!$A$2:$B$27,2,FALSE),0)*'EV Scenarios'!D$2</f>
        <v>5.0281027362669821</v>
      </c>
      <c r="E4" s="2">
        <f>'[2]Pc, Winter, S2'!E4*Main!$B$8+_xlfn.IFNA(VLOOKUP($A4,'EV Distribution'!$A$2:$B$27,2,FALSE),0)*'EV Scenarios'!E$2</f>
        <v>5.0668892498523332</v>
      </c>
      <c r="F4" s="2">
        <f>'[2]Pc, Winter, S2'!F4*Main!$B$8+_xlfn.IFNA(VLOOKUP($A4,'EV Distribution'!$A$2:$B$27,2,FALSE),0)*'EV Scenarios'!F$2</f>
        <v>5.1172388851151807</v>
      </c>
      <c r="G4" s="2">
        <f>'[2]Pc, Winter, S2'!G4*Main!$B$8+_xlfn.IFNA(VLOOKUP($A4,'EV Distribution'!$A$2:$B$27,2,FALSE),0)*'EV Scenarios'!G$2</f>
        <v>5.47837546515062</v>
      </c>
      <c r="H4" s="2">
        <f>'[2]Pc, Winter, S2'!H4*Main!$B$8+_xlfn.IFNA(VLOOKUP($A4,'EV Distribution'!$A$2:$B$27,2,FALSE),0)*'EV Scenarios'!H$2</f>
        <v>6.9719133778795035</v>
      </c>
      <c r="I4" s="2">
        <f>'[2]Pc, Winter, S2'!I4*Main!$B$8+_xlfn.IFNA(VLOOKUP($A4,'EV Distribution'!$A$2:$B$27,2,FALSE),0)*'EV Scenarios'!I$2</f>
        <v>7.3390913939751927</v>
      </c>
      <c r="J4" s="2">
        <f>'[2]Pc, Winter, S2'!J4*Main!$B$8+_xlfn.IFNA(VLOOKUP($A4,'EV Distribution'!$A$2:$B$27,2,FALSE),0)*'EV Scenarios'!J$2</f>
        <v>7.962062423213232</v>
      </c>
      <c r="K4" s="2">
        <f>'[2]Pc, Winter, S2'!K4*Main!$B$8+_xlfn.IFNA(VLOOKUP($A4,'EV Distribution'!$A$2:$B$27,2,FALSE),0)*'EV Scenarios'!K$2</f>
        <v>8.4801761362965156</v>
      </c>
      <c r="L4" s="2">
        <f>'[2]Pc, Winter, S2'!L4*Main!$B$8+_xlfn.IFNA(VLOOKUP($A4,'EV Distribution'!$A$2:$B$27,2,FALSE),0)*'EV Scenarios'!L$2</f>
        <v>8.2698117528056692</v>
      </c>
      <c r="M4" s="2">
        <f>'[2]Pc, Winter, S2'!M4*Main!$B$8+_xlfn.IFNA(VLOOKUP($A4,'EV Distribution'!$A$2:$B$27,2,FALSE),0)*'EV Scenarios'!M$2</f>
        <v>8.7335937426166588</v>
      </c>
      <c r="N4" s="2">
        <f>'[2]Pc, Winter, S2'!N4*Main!$B$8+_xlfn.IFNA(VLOOKUP($A4,'EV Distribution'!$A$2:$B$27,2,FALSE),0)*'EV Scenarios'!N$2</f>
        <v>8.5302152259303021</v>
      </c>
      <c r="O4" s="2">
        <f>'[2]Pc, Winter, S2'!O4*Main!$B$8+_xlfn.IFNA(VLOOKUP($A4,'EV Distribution'!$A$2:$B$27,2,FALSE),0)*'EV Scenarios'!O$2</f>
        <v>7.7106931807442418</v>
      </c>
      <c r="P4" s="2">
        <f>'[2]Pc, Winter, S2'!P4*Main!$B$8+_xlfn.IFNA(VLOOKUP($A4,'EV Distribution'!$A$2:$B$27,2,FALSE),0)*'EV Scenarios'!P$2</f>
        <v>6.7371627665386891</v>
      </c>
      <c r="Q4" s="2">
        <f>'[2]Pc, Winter, S2'!Q4*Main!$B$8+_xlfn.IFNA(VLOOKUP($A4,'EV Distribution'!$A$2:$B$27,2,FALSE),0)*'EV Scenarios'!Q$2</f>
        <v>6.7040137145599532</v>
      </c>
      <c r="R4" s="2">
        <f>'[2]Pc, Winter, S2'!R4*Main!$B$8+_xlfn.IFNA(VLOOKUP($A4,'EV Distribution'!$A$2:$B$27,2,FALSE),0)*'EV Scenarios'!R$2</f>
        <v>7.0912197142646196</v>
      </c>
      <c r="S4" s="2">
        <f>'[2]Pc, Winter, S2'!S4*Main!$B$8+_xlfn.IFNA(VLOOKUP($A4,'EV Distribution'!$A$2:$B$27,2,FALSE),0)*'EV Scenarios'!S$2</f>
        <v>7.9903809524512708</v>
      </c>
      <c r="T4" s="2">
        <f>'[2]Pc, Winter, S2'!T4*Main!$B$8+_xlfn.IFNA(VLOOKUP($A4,'EV Distribution'!$A$2:$B$27,2,FALSE),0)*'EV Scenarios'!T$2</f>
        <v>7.8984998899881855</v>
      </c>
      <c r="U4" s="2">
        <f>'[2]Pc, Winter, S2'!U4*Main!$B$8+_xlfn.IFNA(VLOOKUP($A4,'EV Distribution'!$A$2:$B$27,2,FALSE),0)*'EV Scenarios'!U$2</f>
        <v>7.7401900915534565</v>
      </c>
      <c r="V4" s="2">
        <f>'[2]Pc, Winter, S2'!V4*Main!$B$8+_xlfn.IFNA(VLOOKUP($A4,'EV Distribution'!$A$2:$B$27,2,FALSE),0)*'EV Scenarios'!V$2</f>
        <v>7.5004874158298884</v>
      </c>
      <c r="W4" s="2">
        <f>'[2]Pc, Winter, S2'!W4*Main!$B$8+_xlfn.IFNA(VLOOKUP($A4,'EV Distribution'!$A$2:$B$27,2,FALSE),0)*'EV Scenarios'!W$2</f>
        <v>6.8768573766981698</v>
      </c>
      <c r="X4" s="2">
        <f>'[2]Pc, Winter, S2'!X4*Main!$B$8+_xlfn.IFNA(VLOOKUP($A4,'EV Distribution'!$A$2:$B$27,2,FALSE),0)*'EV Scenarios'!X$2</f>
        <v>6.4320227525103375</v>
      </c>
      <c r="Y4" s="2">
        <f>'[2]Pc, Winter, S2'!Y4*Main!$B$8+_xlfn.IFNA(VLOOKUP($A4,'EV Distribution'!$A$2:$B$27,2,FALSE),0)*'EV Scenarios'!Y$2</f>
        <v>5.7741257981393979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1.1971685732919868</v>
      </c>
      <c r="C5" s="2">
        <f>'[2]Pc, Winter, S2'!C5*Main!$B$8+_xlfn.IFNA(VLOOKUP($A5,'EV Distribution'!$A$2:$B$27,2,FALSE),0)*'EV Scenarios'!C$2</f>
        <v>0.96867160190419921</v>
      </c>
      <c r="D5" s="2">
        <f>'[2]Pc, Winter, S2'!D5*Main!$B$8+_xlfn.IFNA(VLOOKUP($A5,'EV Distribution'!$A$2:$B$27,2,FALSE),0)*'EV Scenarios'!D$2</f>
        <v>0.83176459127921698</v>
      </c>
      <c r="E5" s="2">
        <f>'[2]Pc, Winter, S2'!E5*Main!$B$8+_xlfn.IFNA(VLOOKUP($A5,'EV Distribution'!$A$2:$B$27,2,FALSE),0)*'EV Scenarios'!E$2</f>
        <v>0.77509927393609535</v>
      </c>
      <c r="F5" s="2">
        <f>'[2]Pc, Winter, S2'!F5*Main!$B$8+_xlfn.IFNA(VLOOKUP($A5,'EV Distribution'!$A$2:$B$27,2,FALSE),0)*'EV Scenarios'!F$2</f>
        <v>0.74203915049362923</v>
      </c>
      <c r="G5" s="2">
        <f>'[2]Pc, Winter, S2'!G5*Main!$B$8+_xlfn.IFNA(VLOOKUP($A5,'EV Distribution'!$A$2:$B$27,2,FALSE),0)*'EV Scenarios'!G$2</f>
        <v>0.96168704511574266</v>
      </c>
      <c r="H5" s="2">
        <f>'[2]Pc, Winter, S2'!H5*Main!$B$8+_xlfn.IFNA(VLOOKUP($A5,'EV Distribution'!$A$2:$B$27,2,FALSE),0)*'EV Scenarios'!H$2</f>
        <v>1.4700674188887015</v>
      </c>
      <c r="I5" s="2">
        <f>'[2]Pc, Winter, S2'!I5*Main!$B$8+_xlfn.IFNA(VLOOKUP($A5,'EV Distribution'!$A$2:$B$27,2,FALSE),0)*'EV Scenarios'!I$2</f>
        <v>1.4140142791747532</v>
      </c>
      <c r="J5" s="2">
        <f>'[2]Pc, Winter, S2'!J5*Main!$B$8+_xlfn.IFNA(VLOOKUP($A5,'EV Distribution'!$A$2:$B$27,2,FALSE),0)*'EV Scenarios'!J$2</f>
        <v>1.6382939754380785</v>
      </c>
      <c r="K5" s="2">
        <f>'[2]Pc, Winter, S2'!K5*Main!$B$8+_xlfn.IFNA(VLOOKUP($A5,'EV Distribution'!$A$2:$B$27,2,FALSE),0)*'EV Scenarios'!K$2</f>
        <v>1.7439508577686833</v>
      </c>
      <c r="L5" s="2">
        <f>'[2]Pc, Winter, S2'!L5*Main!$B$8+_xlfn.IFNA(VLOOKUP($A5,'EV Distribution'!$A$2:$B$27,2,FALSE),0)*'EV Scenarios'!L$2</f>
        <v>1.780877947711867</v>
      </c>
      <c r="M5" s="2">
        <f>'[2]Pc, Winter, S2'!M5*Main!$B$8+_xlfn.IFNA(VLOOKUP($A5,'EV Distribution'!$A$2:$B$27,2,FALSE),0)*'EV Scenarios'!M$2</f>
        <v>1.6579482953618543</v>
      </c>
      <c r="N5" s="2">
        <f>'[2]Pc, Winter, S2'!N5*Main!$B$8+_xlfn.IFNA(VLOOKUP($A5,'EV Distribution'!$A$2:$B$27,2,FALSE),0)*'EV Scenarios'!N$2</f>
        <v>1.8499468745605154</v>
      </c>
      <c r="O5" s="2">
        <f>'[2]Pc, Winter, S2'!O5*Main!$B$8+_xlfn.IFNA(VLOOKUP($A5,'EV Distribution'!$A$2:$B$27,2,FALSE),0)*'EV Scenarios'!O$2</f>
        <v>1.6479044150634263</v>
      </c>
      <c r="P5" s="2">
        <f>'[2]Pc, Winter, S2'!P5*Main!$B$8+_xlfn.IFNA(VLOOKUP($A5,'EV Distribution'!$A$2:$B$27,2,FALSE),0)*'EV Scenarios'!P$2</f>
        <v>1.6141733790045847</v>
      </c>
      <c r="Q5" s="2">
        <f>'[2]Pc, Winter, S2'!Q5*Main!$B$8+_xlfn.IFNA(VLOOKUP($A5,'EV Distribution'!$A$2:$B$27,2,FALSE),0)*'EV Scenarios'!Q$2</f>
        <v>1.5749634211599584</v>
      </c>
      <c r="R5" s="2">
        <f>'[2]Pc, Winter, S2'!R5*Main!$B$8+_xlfn.IFNA(VLOOKUP($A5,'EV Distribution'!$A$2:$B$27,2,FALSE),0)*'EV Scenarios'!R$2</f>
        <v>1.8915948034624366</v>
      </c>
      <c r="S5" s="2">
        <f>'[2]Pc, Winter, S2'!S5*Main!$B$8+_xlfn.IFNA(VLOOKUP($A5,'EV Distribution'!$A$2:$B$27,2,FALSE),0)*'EV Scenarios'!S$2</f>
        <v>2.7118930577588394</v>
      </c>
      <c r="T5" s="2">
        <f>'[2]Pc, Winter, S2'!T5*Main!$B$8+_xlfn.IFNA(VLOOKUP($A5,'EV Distribution'!$A$2:$B$27,2,FALSE),0)*'EV Scenarios'!T$2</f>
        <v>2.5480276955882766</v>
      </c>
      <c r="U5" s="2">
        <f>'[2]Pc, Winter, S2'!U5*Main!$B$8+_xlfn.IFNA(VLOOKUP($A5,'EV Distribution'!$A$2:$B$27,2,FALSE),0)*'EV Scenarios'!U$2</f>
        <v>2.2026762287289401</v>
      </c>
      <c r="V5" s="2">
        <f>'[2]Pc, Winter, S2'!V5*Main!$B$8+_xlfn.IFNA(VLOOKUP($A5,'EV Distribution'!$A$2:$B$27,2,FALSE),0)*'EV Scenarios'!V$2</f>
        <v>2.0494941178662844</v>
      </c>
      <c r="W5" s="2">
        <f>'[2]Pc, Winter, S2'!W5*Main!$B$8+_xlfn.IFNA(VLOOKUP($A5,'EV Distribution'!$A$2:$B$27,2,FALSE),0)*'EV Scenarios'!W$2</f>
        <v>1.74983589581048</v>
      </c>
      <c r="X5" s="2">
        <f>'[2]Pc, Winter, S2'!X5*Main!$B$8+_xlfn.IFNA(VLOOKUP($A5,'EV Distribution'!$A$2:$B$27,2,FALSE),0)*'EV Scenarios'!X$2</f>
        <v>1.774261551486513</v>
      </c>
      <c r="Y5" s="2">
        <f>'[2]Pc, Winter, S2'!Y5*Main!$B$8+_xlfn.IFNA(VLOOKUP($A5,'EV Distribution'!$A$2:$B$27,2,FALSE),0)*'EV Scenarios'!Y$2</f>
        <v>1.5819839181644306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6.1207389321224657</v>
      </c>
      <c r="C6" s="2">
        <f>'[2]Pc, Winter, S2'!C6*Main!$B$8+_xlfn.IFNA(VLOOKUP($A6,'EV Distribution'!$A$2:$B$27,2,FALSE),0)*'EV Scenarios'!C$2</f>
        <v>5.4651732904747847</v>
      </c>
      <c r="D6" s="2">
        <f>'[2]Pc, Winter, S2'!D6*Main!$B$8+_xlfn.IFNA(VLOOKUP($A6,'EV Distribution'!$A$2:$B$27,2,FALSE),0)*'EV Scenarios'!D$2</f>
        <v>5.0274446975993587</v>
      </c>
      <c r="E6" s="2">
        <f>'[2]Pc, Winter, S2'!E6*Main!$B$8+_xlfn.IFNA(VLOOKUP($A6,'EV Distribution'!$A$2:$B$27,2,FALSE),0)*'EV Scenarios'!E$2</f>
        <v>4.9802108938415888</v>
      </c>
      <c r="F6" s="2">
        <f>'[2]Pc, Winter, S2'!F6*Main!$B$8+_xlfn.IFNA(VLOOKUP($A6,'EV Distribution'!$A$2:$B$27,2,FALSE),0)*'EV Scenarios'!F$2</f>
        <v>5.0231848733229265</v>
      </c>
      <c r="G6" s="2">
        <f>'[2]Pc, Winter, S2'!G6*Main!$B$8+_xlfn.IFNA(VLOOKUP($A6,'EV Distribution'!$A$2:$B$27,2,FALSE),0)*'EV Scenarios'!G$2</f>
        <v>5.3532130322687266</v>
      </c>
      <c r="H6" s="2">
        <f>'[2]Pc, Winter, S2'!H6*Main!$B$8+_xlfn.IFNA(VLOOKUP($A6,'EV Distribution'!$A$2:$B$27,2,FALSE),0)*'EV Scenarios'!H$2</f>
        <v>6.1186761998987427</v>
      </c>
      <c r="I6" s="2">
        <f>'[2]Pc, Winter, S2'!I6*Main!$B$8+_xlfn.IFNA(VLOOKUP($A6,'EV Distribution'!$A$2:$B$27,2,FALSE),0)*'EV Scenarios'!I$2</f>
        <v>6.3467229870896968</v>
      </c>
      <c r="J6" s="2">
        <f>'[2]Pc, Winter, S2'!J6*Main!$B$8+_xlfn.IFNA(VLOOKUP($A6,'EV Distribution'!$A$2:$B$27,2,FALSE),0)*'EV Scenarios'!J$2</f>
        <v>7.3919231307836188</v>
      </c>
      <c r="K6" s="2">
        <f>'[2]Pc, Winter, S2'!K6*Main!$B$8+_xlfn.IFNA(VLOOKUP($A6,'EV Distribution'!$A$2:$B$27,2,FALSE),0)*'EV Scenarios'!K$2</f>
        <v>8.074792634201053</v>
      </c>
      <c r="L6" s="2">
        <f>'[2]Pc, Winter, S2'!L6*Main!$B$8+_xlfn.IFNA(VLOOKUP($A6,'EV Distribution'!$A$2:$B$27,2,FALSE),0)*'EV Scenarios'!L$2</f>
        <v>8.6795280185919612</v>
      </c>
      <c r="M6" s="2">
        <f>'[2]Pc, Winter, S2'!M6*Main!$B$8+_xlfn.IFNA(VLOOKUP($A6,'EV Distribution'!$A$2:$B$27,2,FALSE),0)*'EV Scenarios'!M$2</f>
        <v>8.822760253424466</v>
      </c>
      <c r="N6" s="2">
        <f>'[2]Pc, Winter, S2'!N6*Main!$B$8+_xlfn.IFNA(VLOOKUP($A6,'EV Distribution'!$A$2:$B$27,2,FALSE),0)*'EV Scenarios'!N$2</f>
        <v>8.8515825708097768</v>
      </c>
      <c r="O6" s="2">
        <f>'[2]Pc, Winter, S2'!O6*Main!$B$8+_xlfn.IFNA(VLOOKUP($A6,'EV Distribution'!$A$2:$B$27,2,FALSE),0)*'EV Scenarios'!O$2</f>
        <v>8.4922004155064279</v>
      </c>
      <c r="P6" s="2">
        <f>'[2]Pc, Winter, S2'!P6*Main!$B$8+_xlfn.IFNA(VLOOKUP($A6,'EV Distribution'!$A$2:$B$27,2,FALSE),0)*'EV Scenarios'!P$2</f>
        <v>8.2064933967246105</v>
      </c>
      <c r="Q6" s="2">
        <f>'[2]Pc, Winter, S2'!Q6*Main!$B$8+_xlfn.IFNA(VLOOKUP($A6,'EV Distribution'!$A$2:$B$27,2,FALSE),0)*'EV Scenarios'!Q$2</f>
        <v>7.9565717274210348</v>
      </c>
      <c r="R6" s="2">
        <f>'[2]Pc, Winter, S2'!R6*Main!$B$8+_xlfn.IFNA(VLOOKUP($A6,'EV Distribution'!$A$2:$B$27,2,FALSE),0)*'EV Scenarios'!R$2</f>
        <v>8.2716960438640896</v>
      </c>
      <c r="S6" s="2">
        <f>'[2]Pc, Winter, S2'!S6*Main!$B$8+_xlfn.IFNA(VLOOKUP($A6,'EV Distribution'!$A$2:$B$27,2,FALSE),0)*'EV Scenarios'!S$2</f>
        <v>9.4459120285208016</v>
      </c>
      <c r="T6" s="2">
        <f>'[2]Pc, Winter, S2'!T6*Main!$B$8+_xlfn.IFNA(VLOOKUP($A6,'EV Distribution'!$A$2:$B$27,2,FALSE),0)*'EV Scenarios'!T$2</f>
        <v>9.5099213370531341</v>
      </c>
      <c r="U6" s="2">
        <f>'[2]Pc, Winter, S2'!U6*Main!$B$8+_xlfn.IFNA(VLOOKUP($A6,'EV Distribution'!$A$2:$B$27,2,FALSE),0)*'EV Scenarios'!U$2</f>
        <v>9.2818580597980471</v>
      </c>
      <c r="V6" s="2">
        <f>'[2]Pc, Winter, S2'!V6*Main!$B$8+_xlfn.IFNA(VLOOKUP($A6,'EV Distribution'!$A$2:$B$27,2,FALSE),0)*'EV Scenarios'!V$2</f>
        <v>8.8662062258107621</v>
      </c>
      <c r="W6" s="2">
        <f>'[2]Pc, Winter, S2'!W6*Main!$B$8+_xlfn.IFNA(VLOOKUP($A6,'EV Distribution'!$A$2:$B$27,2,FALSE),0)*'EV Scenarios'!W$2</f>
        <v>8.2737291474348158</v>
      </c>
      <c r="X6" s="2">
        <f>'[2]Pc, Winter, S2'!X6*Main!$B$8+_xlfn.IFNA(VLOOKUP($A6,'EV Distribution'!$A$2:$B$27,2,FALSE),0)*'EV Scenarios'!X$2</f>
        <v>7.8748898643925989</v>
      </c>
      <c r="Y6" s="2">
        <f>'[2]Pc, Winter, S2'!Y6*Main!$B$8+_xlfn.IFNA(VLOOKUP($A6,'EV Distribution'!$A$2:$B$27,2,FALSE),0)*'EV Scenarios'!Y$2</f>
        <v>7.1643132595702195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8.9333714198168934</v>
      </c>
      <c r="C7" s="2">
        <f>'[2]Pc, Winter, S2'!C7*Main!$B$8+_xlfn.IFNA(VLOOKUP($A7,'EV Distribution'!$A$2:$B$27,2,FALSE),0)*'EV Scenarios'!C$2</f>
        <v>8.4073504717956293</v>
      </c>
      <c r="D7" s="2">
        <f>'[2]Pc, Winter, S2'!D7*Main!$B$8+_xlfn.IFNA(VLOOKUP($A7,'EV Distribution'!$A$2:$B$27,2,FALSE),0)*'EV Scenarios'!D$2</f>
        <v>8.0444042764323687</v>
      </c>
      <c r="E7" s="2">
        <f>'[2]Pc, Winter, S2'!E7*Main!$B$8+_xlfn.IFNA(VLOOKUP($A7,'EV Distribution'!$A$2:$B$27,2,FALSE),0)*'EV Scenarios'!E$2</f>
        <v>8.1289529858239824</v>
      </c>
      <c r="F7" s="2">
        <f>'[2]Pc, Winter, S2'!F7*Main!$B$8+_xlfn.IFNA(VLOOKUP($A7,'EV Distribution'!$A$2:$B$27,2,FALSE),0)*'EV Scenarios'!F$2</f>
        <v>8.0572775059066739</v>
      </c>
      <c r="G7" s="2">
        <f>'[2]Pc, Winter, S2'!G7*Main!$B$8+_xlfn.IFNA(VLOOKUP($A7,'EV Distribution'!$A$2:$B$27,2,FALSE),0)*'EV Scenarios'!G$2</f>
        <v>8.5050344743059672</v>
      </c>
      <c r="H7" s="2">
        <f>'[2]Pc, Winter, S2'!H7*Main!$B$8+_xlfn.IFNA(VLOOKUP($A7,'EV Distribution'!$A$2:$B$27,2,FALSE),0)*'EV Scenarios'!H$2</f>
        <v>9.0788875295333735</v>
      </c>
      <c r="I7" s="2">
        <f>'[2]Pc, Winter, S2'!I7*Main!$B$8+_xlfn.IFNA(VLOOKUP($A7,'EV Distribution'!$A$2:$B$27,2,FALSE),0)*'EV Scenarios'!I$2</f>
        <v>9.7573967343473118</v>
      </c>
      <c r="J7" s="2">
        <f>'[2]Pc, Winter, S2'!J7*Main!$B$8+_xlfn.IFNA(VLOOKUP($A7,'EV Distribution'!$A$2:$B$27,2,FALSE),0)*'EV Scenarios'!J$2</f>
        <v>10.078113016834022</v>
      </c>
      <c r="K7" s="2">
        <f>'[2]Pc, Winter, S2'!K7*Main!$B$8+_xlfn.IFNA(VLOOKUP($A7,'EV Distribution'!$A$2:$B$27,2,FALSE),0)*'EV Scenarios'!K$2</f>
        <v>10.622679670702894</v>
      </c>
      <c r="L7" s="2">
        <f>'[2]Pc, Winter, S2'!L7*Main!$B$8+_xlfn.IFNA(VLOOKUP($A7,'EV Distribution'!$A$2:$B$27,2,FALSE),0)*'EV Scenarios'!L$2</f>
        <v>10.625228089190786</v>
      </c>
      <c r="M7" s="2">
        <f>'[2]Pc, Winter, S2'!M7*Main!$B$8+_xlfn.IFNA(VLOOKUP($A7,'EV Distribution'!$A$2:$B$27,2,FALSE),0)*'EV Scenarios'!M$2</f>
        <v>11.234119562906084</v>
      </c>
      <c r="N7" s="2">
        <f>'[2]Pc, Winter, S2'!N7*Main!$B$8+_xlfn.IFNA(VLOOKUP($A7,'EV Distribution'!$A$2:$B$27,2,FALSE),0)*'EV Scenarios'!N$2</f>
        <v>10.997662234199646</v>
      </c>
      <c r="O7" s="2">
        <f>'[2]Pc, Winter, S2'!O7*Main!$B$8+_xlfn.IFNA(VLOOKUP($A7,'EV Distribution'!$A$2:$B$27,2,FALSE),0)*'EV Scenarios'!O$2</f>
        <v>10.497523343177791</v>
      </c>
      <c r="P7" s="2">
        <f>'[2]Pc, Winter, S2'!P7*Main!$B$8+_xlfn.IFNA(VLOOKUP($A7,'EV Distribution'!$A$2:$B$27,2,FALSE),0)*'EV Scenarios'!P$2</f>
        <v>9.7552037662433548</v>
      </c>
      <c r="Q7" s="2">
        <f>'[2]Pc, Winter, S2'!Q7*Main!$B$8+_xlfn.IFNA(VLOOKUP($A7,'EV Distribution'!$A$2:$B$27,2,FALSE),0)*'EV Scenarios'!Q$2</f>
        <v>9.8742765726520982</v>
      </c>
      <c r="R7" s="2">
        <f>'[2]Pc, Winter, S2'!R7*Main!$B$8+_xlfn.IFNA(VLOOKUP($A7,'EV Distribution'!$A$2:$B$27,2,FALSE),0)*'EV Scenarios'!R$2</f>
        <v>9.7421854274955706</v>
      </c>
      <c r="S7" s="2">
        <f>'[2]Pc, Winter, S2'!S7*Main!$B$8+_xlfn.IFNA(VLOOKUP($A7,'EV Distribution'!$A$2:$B$27,2,FALSE),0)*'EV Scenarios'!S$2</f>
        <v>10.589147308033077</v>
      </c>
      <c r="T7" s="2">
        <f>'[2]Pc, Winter, S2'!T7*Main!$B$8+_xlfn.IFNA(VLOOKUP($A7,'EV Distribution'!$A$2:$B$27,2,FALSE),0)*'EV Scenarios'!T$2</f>
        <v>10.525332180301241</v>
      </c>
      <c r="U7" s="2">
        <f>'[2]Pc, Winter, S2'!U7*Main!$B$8+_xlfn.IFNA(VLOOKUP($A7,'EV Distribution'!$A$2:$B$27,2,FALSE),0)*'EV Scenarios'!U$2</f>
        <v>10.145093866656822</v>
      </c>
      <c r="V7" s="2">
        <f>'[2]Pc, Winter, S2'!V7*Main!$B$8+_xlfn.IFNA(VLOOKUP($A7,'EV Distribution'!$A$2:$B$27,2,FALSE),0)*'EV Scenarios'!V$2</f>
        <v>9.7213673390431197</v>
      </c>
      <c r="W7" s="2">
        <f>'[2]Pc, Winter, S2'!W7*Main!$B$8+_xlfn.IFNA(VLOOKUP($A7,'EV Distribution'!$A$2:$B$27,2,FALSE),0)*'EV Scenarios'!W$2</f>
        <v>9.2743914272002357</v>
      </c>
      <c r="X7" s="2">
        <f>'[2]Pc, Winter, S2'!X7*Main!$B$8+_xlfn.IFNA(VLOOKUP($A7,'EV Distribution'!$A$2:$B$27,2,FALSE),0)*'EV Scenarios'!X$2</f>
        <v>8.9988415844654472</v>
      </c>
      <c r="Y7" s="2">
        <f>'[2]Pc, Winter, S2'!Y7*Main!$B$8+_xlfn.IFNA(VLOOKUP($A7,'EV Distribution'!$A$2:$B$27,2,FALSE),0)*'EV Scenarios'!Y$2</f>
        <v>8.7874438445067931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4.3018919720909627</v>
      </c>
      <c r="C8" s="2">
        <f>'[2]Pc, Winter, S2'!C8*Main!$B$8+_xlfn.IFNA(VLOOKUP($A8,'EV Distribution'!$A$2:$B$27,2,FALSE),0)*'EV Scenarios'!C$2</f>
        <v>3.8963747223862972</v>
      </c>
      <c r="D8" s="2">
        <f>'[2]Pc, Winter, S2'!D8*Main!$B$8+_xlfn.IFNA(VLOOKUP($A8,'EV Distribution'!$A$2:$B$27,2,FALSE),0)*'EV Scenarios'!D$2</f>
        <v>3.8781691900472532</v>
      </c>
      <c r="E8" s="2">
        <f>'[2]Pc, Winter, S2'!E8*Main!$B$8+_xlfn.IFNA(VLOOKUP($A8,'EV Distribution'!$A$2:$B$27,2,FALSE),0)*'EV Scenarios'!E$2</f>
        <v>3.7675220222976966</v>
      </c>
      <c r="F8" s="2">
        <f>'[2]Pc, Winter, S2'!F8*Main!$B$8+_xlfn.IFNA(VLOOKUP($A8,'EV Distribution'!$A$2:$B$27,2,FALSE),0)*'EV Scenarios'!F$2</f>
        <v>3.8681763459834615</v>
      </c>
      <c r="G8" s="2">
        <f>'[2]Pc, Winter, S2'!G8*Main!$B$8+_xlfn.IFNA(VLOOKUP($A8,'EV Distribution'!$A$2:$B$27,2,FALSE),0)*'EV Scenarios'!G$2</f>
        <v>4.3166268761075015</v>
      </c>
      <c r="H8" s="2">
        <f>'[2]Pc, Winter, S2'!H8*Main!$B$8+_xlfn.IFNA(VLOOKUP($A8,'EV Distribution'!$A$2:$B$27,2,FALSE),0)*'EV Scenarios'!H$2</f>
        <v>4.9794891095688127</v>
      </c>
      <c r="I8" s="2">
        <f>'[2]Pc, Winter, S2'!I8*Main!$B$8+_xlfn.IFNA(VLOOKUP($A8,'EV Distribution'!$A$2:$B$27,2,FALSE),0)*'EV Scenarios'!I$2</f>
        <v>5.9576458919078563</v>
      </c>
      <c r="J8" s="2">
        <f>'[2]Pc, Winter, S2'!J8*Main!$B$8+_xlfn.IFNA(VLOOKUP($A8,'EV Distribution'!$A$2:$B$27,2,FALSE),0)*'EV Scenarios'!J$2</f>
        <v>6.8286628329887771</v>
      </c>
      <c r="K8" s="2">
        <f>'[2]Pc, Winter, S2'!K8*Main!$B$8+_xlfn.IFNA(VLOOKUP($A8,'EV Distribution'!$A$2:$B$27,2,FALSE),0)*'EV Scenarios'!K$2</f>
        <v>7.5796262595983466</v>
      </c>
      <c r="L8" s="2">
        <f>'[2]Pc, Winter, S2'!L8*Main!$B$8+_xlfn.IFNA(VLOOKUP($A8,'EV Distribution'!$A$2:$B$27,2,FALSE),0)*'EV Scenarios'!L$2</f>
        <v>7.4623037285883047</v>
      </c>
      <c r="M8" s="2">
        <f>'[2]Pc, Winter, S2'!M8*Main!$B$8+_xlfn.IFNA(VLOOKUP($A8,'EV Distribution'!$A$2:$B$27,2,FALSE),0)*'EV Scenarios'!M$2</f>
        <v>7.8394163009450688</v>
      </c>
      <c r="N8" s="2">
        <f>'[2]Pc, Winter, S2'!N8*Main!$B$8+_xlfn.IFNA(VLOOKUP($A8,'EV Distribution'!$A$2:$B$27,2,FALSE),0)*'EV Scenarios'!N$2</f>
        <v>7.6343720156526889</v>
      </c>
      <c r="O8" s="2">
        <f>'[2]Pc, Winter, S2'!O8*Main!$B$8+_xlfn.IFNA(VLOOKUP($A8,'EV Distribution'!$A$2:$B$27,2,FALSE),0)*'EV Scenarios'!O$2</f>
        <v>7.1174659332545778</v>
      </c>
      <c r="P8" s="2">
        <f>'[2]Pc, Winter, S2'!P8*Main!$B$8+_xlfn.IFNA(VLOOKUP($A8,'EV Distribution'!$A$2:$B$27,2,FALSE),0)*'EV Scenarios'!P$2</f>
        <v>6.9689114087418789</v>
      </c>
      <c r="Q8" s="2">
        <f>'[2]Pc, Winter, S2'!Q8*Main!$B$8+_xlfn.IFNA(VLOOKUP($A8,'EV Distribution'!$A$2:$B$27,2,FALSE),0)*'EV Scenarios'!Q$2</f>
        <v>6.4549441678972244</v>
      </c>
      <c r="R8" s="2">
        <f>'[2]Pc, Winter, S2'!R8*Main!$B$8+_xlfn.IFNA(VLOOKUP($A8,'EV Distribution'!$A$2:$B$27,2,FALSE),0)*'EV Scenarios'!R$2</f>
        <v>6.4930022312463089</v>
      </c>
      <c r="S8" s="2">
        <f>'[2]Pc, Winter, S2'!S8*Main!$B$8+_xlfn.IFNA(VLOOKUP($A8,'EV Distribution'!$A$2:$B$27,2,FALSE),0)*'EV Scenarios'!S$2</f>
        <v>7.2002006925575905</v>
      </c>
      <c r="T8" s="2">
        <f>'[2]Pc, Winter, S2'!T8*Main!$B$8+_xlfn.IFNA(VLOOKUP($A8,'EV Distribution'!$A$2:$B$27,2,FALSE),0)*'EV Scenarios'!T$2</f>
        <v>7.2337081408741888</v>
      </c>
      <c r="U8" s="2">
        <f>'[2]Pc, Winter, S2'!U8*Main!$B$8+_xlfn.IFNA(VLOOKUP($A8,'EV Distribution'!$A$2:$B$27,2,FALSE),0)*'EV Scenarios'!U$2</f>
        <v>7.2489537891317184</v>
      </c>
      <c r="V8" s="2">
        <f>'[2]Pc, Winter, S2'!V8*Main!$B$8+_xlfn.IFNA(VLOOKUP($A8,'EV Distribution'!$A$2:$B$27,2,FALSE),0)*'EV Scenarios'!V$2</f>
        <v>6.8812080456290614</v>
      </c>
      <c r="W8" s="2">
        <f>'[2]Pc, Winter, S2'!W8*Main!$B$8+_xlfn.IFNA(VLOOKUP($A8,'EV Distribution'!$A$2:$B$27,2,FALSE),0)*'EV Scenarios'!W$2</f>
        <v>5.928879072652097</v>
      </c>
      <c r="X8" s="2">
        <f>'[2]Pc, Winter, S2'!X8*Main!$B$8+_xlfn.IFNA(VLOOKUP($A8,'EV Distribution'!$A$2:$B$27,2,FALSE),0)*'EV Scenarios'!X$2</f>
        <v>5.3046816427938568</v>
      </c>
      <c r="Y8" s="2">
        <f>'[2]Pc, Winter, S2'!Y8*Main!$B$8+_xlfn.IFNA(VLOOKUP($A8,'EV Distribution'!$A$2:$B$27,2,FALSE),0)*'EV Scenarios'!Y$2</f>
        <v>4.9561267690490256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3.5447325536522936</v>
      </c>
      <c r="C9" s="2">
        <f>'[2]Pc, Winter, S2'!C9*Main!$B$8+_xlfn.IFNA(VLOOKUP($A9,'EV Distribution'!$A$2:$B$27,2,FALSE),0)*'EV Scenarios'!C$2</f>
        <v>3.3484927677340872</v>
      </c>
      <c r="D9" s="2">
        <f>'[2]Pc, Winter, S2'!D9*Main!$B$8+_xlfn.IFNA(VLOOKUP($A9,'EV Distribution'!$A$2:$B$27,2,FALSE),0)*'EV Scenarios'!D$2</f>
        <v>3.1964114009366305</v>
      </c>
      <c r="E9" s="2">
        <f>'[2]Pc, Winter, S2'!E9*Main!$B$8+_xlfn.IFNA(VLOOKUP($A9,'EV Distribution'!$A$2:$B$27,2,FALSE),0)*'EV Scenarios'!E$2</f>
        <v>3.1003087246153629</v>
      </c>
      <c r="F9" s="2">
        <f>'[2]Pc, Winter, S2'!F9*Main!$B$8+_xlfn.IFNA(VLOOKUP($A9,'EV Distribution'!$A$2:$B$27,2,FALSE),0)*'EV Scenarios'!F$2</f>
        <v>3.1720578982786272</v>
      </c>
      <c r="G9" s="2">
        <f>'[2]Pc, Winter, S2'!G9*Main!$B$8+_xlfn.IFNA(VLOOKUP($A9,'EV Distribution'!$A$2:$B$27,2,FALSE),0)*'EV Scenarios'!G$2</f>
        <v>3.5051574667046386</v>
      </c>
      <c r="H9" s="2">
        <f>'[2]Pc, Winter, S2'!H9*Main!$B$8+_xlfn.IFNA(VLOOKUP($A9,'EV Distribution'!$A$2:$B$27,2,FALSE),0)*'EV Scenarios'!H$2</f>
        <v>4.9161272431651337</v>
      </c>
      <c r="I9" s="2">
        <f>'[2]Pc, Winter, S2'!I9*Main!$B$8+_xlfn.IFNA(VLOOKUP($A9,'EV Distribution'!$A$2:$B$27,2,FALSE),0)*'EV Scenarios'!I$2</f>
        <v>5.1711519822166903</v>
      </c>
      <c r="J9" s="2">
        <f>'[2]Pc, Winter, S2'!J9*Main!$B$8+_xlfn.IFNA(VLOOKUP($A9,'EV Distribution'!$A$2:$B$27,2,FALSE),0)*'EV Scenarios'!J$2</f>
        <v>5.8168224433943685</v>
      </c>
      <c r="K9" s="2">
        <f>'[2]Pc, Winter, S2'!K9*Main!$B$8+_xlfn.IFNA(VLOOKUP($A9,'EV Distribution'!$A$2:$B$27,2,FALSE),0)*'EV Scenarios'!K$2</f>
        <v>6.1468308038702784</v>
      </c>
      <c r="L9" s="2">
        <f>'[2]Pc, Winter, S2'!L9*Main!$B$8+_xlfn.IFNA(VLOOKUP($A9,'EV Distribution'!$A$2:$B$27,2,FALSE),0)*'EV Scenarios'!L$2</f>
        <v>6.5038484136008208</v>
      </c>
      <c r="M9" s="2">
        <f>'[2]Pc, Winter, S2'!M9*Main!$B$8+_xlfn.IFNA(VLOOKUP($A9,'EV Distribution'!$A$2:$B$27,2,FALSE),0)*'EV Scenarios'!M$2</f>
        <v>6.5881595077068038</v>
      </c>
      <c r="N9" s="2">
        <f>'[2]Pc, Winter, S2'!N9*Main!$B$8+_xlfn.IFNA(VLOOKUP($A9,'EV Distribution'!$A$2:$B$27,2,FALSE),0)*'EV Scenarios'!N$2</f>
        <v>6.0661284213709115</v>
      </c>
      <c r="O9" s="2">
        <f>'[2]Pc, Winter, S2'!O9*Main!$B$8+_xlfn.IFNA(VLOOKUP($A9,'EV Distribution'!$A$2:$B$27,2,FALSE),0)*'EV Scenarios'!O$2</f>
        <v>5.5067504199364334</v>
      </c>
      <c r="P9" s="2">
        <f>'[2]Pc, Winter, S2'!P9*Main!$B$8+_xlfn.IFNA(VLOOKUP($A9,'EV Distribution'!$A$2:$B$27,2,FALSE),0)*'EV Scenarios'!P$2</f>
        <v>4.996081900120946</v>
      </c>
      <c r="Q9" s="2">
        <f>'[2]Pc, Winter, S2'!Q9*Main!$B$8+_xlfn.IFNA(VLOOKUP($A9,'EV Distribution'!$A$2:$B$27,2,FALSE),0)*'EV Scenarios'!Q$2</f>
        <v>4.8713728260624984</v>
      </c>
      <c r="R9" s="2">
        <f>'[2]Pc, Winter, S2'!R9*Main!$B$8+_xlfn.IFNA(VLOOKUP($A9,'EV Distribution'!$A$2:$B$27,2,FALSE),0)*'EV Scenarios'!R$2</f>
        <v>5.161016576941468</v>
      </c>
      <c r="S9" s="2">
        <f>'[2]Pc, Winter, S2'!S9*Main!$B$8+_xlfn.IFNA(VLOOKUP($A9,'EV Distribution'!$A$2:$B$27,2,FALSE),0)*'EV Scenarios'!S$2</f>
        <v>5.5434754167369844</v>
      </c>
      <c r="T9" s="2">
        <f>'[2]Pc, Winter, S2'!T9*Main!$B$8+_xlfn.IFNA(VLOOKUP($A9,'EV Distribution'!$A$2:$B$27,2,FALSE),0)*'EV Scenarios'!T$2</f>
        <v>5.245101080851124</v>
      </c>
      <c r="U9" s="2">
        <f>'[2]Pc, Winter, S2'!U9*Main!$B$8+_xlfn.IFNA(VLOOKUP($A9,'EV Distribution'!$A$2:$B$27,2,FALSE),0)*'EV Scenarios'!U$2</f>
        <v>5.0724510286403399</v>
      </c>
      <c r="V9" s="2">
        <f>'[2]Pc, Winter, S2'!V9*Main!$B$8+_xlfn.IFNA(VLOOKUP($A9,'EV Distribution'!$A$2:$B$27,2,FALSE),0)*'EV Scenarios'!V$2</f>
        <v>4.8379784755154285</v>
      </c>
      <c r="W9" s="2">
        <f>'[2]Pc, Winter, S2'!W9*Main!$B$8+_xlfn.IFNA(VLOOKUP($A9,'EV Distribution'!$A$2:$B$27,2,FALSE),0)*'EV Scenarios'!W$2</f>
        <v>4.4914387635009714</v>
      </c>
      <c r="X9" s="2">
        <f>'[2]Pc, Winter, S2'!X9*Main!$B$8+_xlfn.IFNA(VLOOKUP($A9,'EV Distribution'!$A$2:$B$27,2,FALSE),0)*'EV Scenarios'!X$2</f>
        <v>4.4170128509549125</v>
      </c>
      <c r="Y9" s="2">
        <f>'[2]Pc, Winter, S2'!Y9*Main!$B$8+_xlfn.IFNA(VLOOKUP($A9,'EV Distribution'!$A$2:$B$27,2,FALSE),0)*'EV Scenarios'!Y$2</f>
        <v>3.970596020940568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3.7184756576097655</v>
      </c>
      <c r="C10" s="2">
        <f>'[2]Pc, Winter, S2'!C10*Main!$B$8+_xlfn.IFNA(VLOOKUP($A10,'EV Distribution'!$A$2:$B$27,2,FALSE),0)*'EV Scenarios'!C$2</f>
        <v>3.700056133800242</v>
      </c>
      <c r="D10" s="2">
        <f>'[2]Pc, Winter, S2'!D10*Main!$B$8+_xlfn.IFNA(VLOOKUP($A10,'EV Distribution'!$A$2:$B$27,2,FALSE),0)*'EV Scenarios'!D$2</f>
        <v>3.6246880385621467</v>
      </c>
      <c r="E10" s="2">
        <f>'[2]Pc, Winter, S2'!E10*Main!$B$8+_xlfn.IFNA(VLOOKUP($A10,'EV Distribution'!$A$2:$B$27,2,FALSE),0)*'EV Scenarios'!E$2</f>
        <v>3.5943261338002417</v>
      </c>
      <c r="F10" s="2">
        <f>'[2]Pc, Winter, S2'!F10*Main!$B$8+_xlfn.IFNA(VLOOKUP($A10,'EV Distribution'!$A$2:$B$27,2,FALSE),0)*'EV Scenarios'!F$2</f>
        <v>3.5638380385621469</v>
      </c>
      <c r="G10" s="2">
        <f>'[2]Pc, Winter, S2'!G10*Main!$B$8+_xlfn.IFNA(VLOOKUP($A10,'EV Distribution'!$A$2:$B$27,2,FALSE),0)*'EV Scenarios'!G$2</f>
        <v>3.5659732766573846</v>
      </c>
      <c r="H10" s="2">
        <f>'[2]Pc, Winter, S2'!H10*Main!$B$8+_xlfn.IFNA(VLOOKUP($A10,'EV Distribution'!$A$2:$B$27,2,FALSE),0)*'EV Scenarios'!H$2</f>
        <v>3.5950208957050038</v>
      </c>
      <c r="I10" s="2">
        <f>'[2]Pc, Winter, S2'!I10*Main!$B$8+_xlfn.IFNA(VLOOKUP($A10,'EV Distribution'!$A$2:$B$27,2,FALSE),0)*'EV Scenarios'!I$2</f>
        <v>3.2709051814192893</v>
      </c>
      <c r="J10" s="2">
        <f>'[2]Pc, Winter, S2'!J10*Main!$B$8+_xlfn.IFNA(VLOOKUP($A10,'EV Distribution'!$A$2:$B$27,2,FALSE),0)*'EV Scenarios'!J$2</f>
        <v>3.2663789909430991</v>
      </c>
      <c r="K10" s="2">
        <f>'[2]Pc, Winter, S2'!K10*Main!$B$8+_xlfn.IFNA(VLOOKUP($A10,'EV Distribution'!$A$2:$B$27,2,FALSE),0)*'EV Scenarios'!K$2</f>
        <v>3.2929147052288132</v>
      </c>
      <c r="L10" s="2">
        <f>'[2]Pc, Winter, S2'!L10*Main!$B$8+_xlfn.IFNA(VLOOKUP($A10,'EV Distribution'!$A$2:$B$27,2,FALSE),0)*'EV Scenarios'!L$2</f>
        <v>3.2692385147526228</v>
      </c>
      <c r="M10" s="2">
        <f>'[2]Pc, Winter, S2'!M10*Main!$B$8+_xlfn.IFNA(VLOOKUP($A10,'EV Distribution'!$A$2:$B$27,2,FALSE),0)*'EV Scenarios'!M$2</f>
        <v>3.2613899433240512</v>
      </c>
      <c r="N10" s="2">
        <f>'[2]Pc, Winter, S2'!N10*Main!$B$8+_xlfn.IFNA(VLOOKUP($A10,'EV Distribution'!$A$2:$B$27,2,FALSE),0)*'EV Scenarios'!N$2</f>
        <v>3.2724432766573845</v>
      </c>
      <c r="O10" s="2">
        <f>'[2]Pc, Winter, S2'!O10*Main!$B$8+_xlfn.IFNA(VLOOKUP($A10,'EV Distribution'!$A$2:$B$27,2,FALSE),0)*'EV Scenarios'!O$2</f>
        <v>3.2801747052288133</v>
      </c>
      <c r="P10" s="2">
        <f>'[2]Pc, Winter, S2'!P10*Main!$B$8+_xlfn.IFNA(VLOOKUP($A10,'EV Distribution'!$A$2:$B$27,2,FALSE),0)*'EV Scenarios'!P$2</f>
        <v>3.2775170861811942</v>
      </c>
      <c r="Q10" s="2">
        <f>'[2]Pc, Winter, S2'!Q10*Main!$B$8+_xlfn.IFNA(VLOOKUP($A10,'EV Distribution'!$A$2:$B$27,2,FALSE),0)*'EV Scenarios'!Q$2</f>
        <v>3.282076133800242</v>
      </c>
      <c r="R10" s="2">
        <f>'[2]Pc, Winter, S2'!R10*Main!$B$8+_xlfn.IFNA(VLOOKUP($A10,'EV Distribution'!$A$2:$B$27,2,FALSE),0)*'EV Scenarios'!R$2</f>
        <v>3.299244229038337</v>
      </c>
      <c r="S10" s="2">
        <f>'[2]Pc, Winter, S2'!S10*Main!$B$8+_xlfn.IFNA(VLOOKUP($A10,'EV Distribution'!$A$2:$B$27,2,FALSE),0)*'EV Scenarios'!S$2</f>
        <v>3.3021680385621468</v>
      </c>
      <c r="T10" s="2">
        <f>'[2]Pc, Winter, S2'!T10*Main!$B$8+_xlfn.IFNA(VLOOKUP($A10,'EV Distribution'!$A$2:$B$27,2,FALSE),0)*'EV Scenarios'!T$2</f>
        <v>3.2810432766573849</v>
      </c>
      <c r="U10" s="2">
        <f>'[2]Pc, Winter, S2'!U10*Main!$B$8+_xlfn.IFNA(VLOOKUP($A10,'EV Distribution'!$A$2:$B$27,2,FALSE),0)*'EV Scenarios'!U$2</f>
        <v>3.2968104195145278</v>
      </c>
      <c r="V10" s="2">
        <f>'[2]Pc, Winter, S2'!V10*Main!$B$8+_xlfn.IFNA(VLOOKUP($A10,'EV Distribution'!$A$2:$B$27,2,FALSE),0)*'EV Scenarios'!V$2</f>
        <v>3.3049099433240512</v>
      </c>
      <c r="W10" s="2">
        <f>'[2]Pc, Winter, S2'!W10*Main!$B$8+_xlfn.IFNA(VLOOKUP($A10,'EV Distribution'!$A$2:$B$27,2,FALSE),0)*'EV Scenarios'!W$2</f>
        <v>3.3020494671335752</v>
      </c>
      <c r="X10" s="2">
        <f>'[2]Pc, Winter, S2'!X10*Main!$B$8+_xlfn.IFNA(VLOOKUP($A10,'EV Distribution'!$A$2:$B$27,2,FALSE),0)*'EV Scenarios'!X$2</f>
        <v>3.6638389909430988</v>
      </c>
      <c r="Y10" s="2">
        <f>'[2]Pc, Winter, S2'!Y10*Main!$B$8+_xlfn.IFNA(VLOOKUP($A10,'EV Distribution'!$A$2:$B$27,2,FALSE),0)*'EV Scenarios'!Y$2</f>
        <v>3.6990347052288133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4.1596523749753889</v>
      </c>
      <c r="C11" s="2">
        <f>'[2]Pc, Winter, S2'!C11*Main!$B$8+_xlfn.IFNA(VLOOKUP($A11,'EV Distribution'!$A$2:$B$27,2,FALSE),0)*'EV Scenarios'!C$2</f>
        <v>3.8421315797541693</v>
      </c>
      <c r="D11" s="2">
        <f>'[2]Pc, Winter, S2'!D11*Main!$B$8+_xlfn.IFNA(VLOOKUP($A11,'EV Distribution'!$A$2:$B$27,2,FALSE),0)*'EV Scenarios'!D$2</f>
        <v>3.6114630621888453</v>
      </c>
      <c r="E11" s="2">
        <f>'[2]Pc, Winter, S2'!E11*Main!$B$8+_xlfn.IFNA(VLOOKUP($A11,'EV Distribution'!$A$2:$B$27,2,FALSE),0)*'EV Scenarios'!E$2</f>
        <v>3.5203256228728939</v>
      </c>
      <c r="F11" s="2">
        <f>'[2]Pc, Winter, S2'!F11*Main!$B$8+_xlfn.IFNA(VLOOKUP($A11,'EV Distribution'!$A$2:$B$27,2,FALSE),0)*'EV Scenarios'!F$2</f>
        <v>3.5111802904818168</v>
      </c>
      <c r="G11" s="2">
        <f>'[2]Pc, Winter, S2'!G11*Main!$B$8+_xlfn.IFNA(VLOOKUP($A11,'EV Distribution'!$A$2:$B$27,2,FALSE),0)*'EV Scenarios'!G$2</f>
        <v>3.7553536724045786</v>
      </c>
      <c r="H11" s="2">
        <f>'[2]Pc, Winter, S2'!H11*Main!$B$8+_xlfn.IFNA(VLOOKUP($A11,'EV Distribution'!$A$2:$B$27,2,FALSE),0)*'EV Scenarios'!H$2</f>
        <v>4.2552320652265632</v>
      </c>
      <c r="I11" s="2">
        <f>'[2]Pc, Winter, S2'!I11*Main!$B$8+_xlfn.IFNA(VLOOKUP($A11,'EV Distribution'!$A$2:$B$27,2,FALSE),0)*'EV Scenarios'!I$2</f>
        <v>4.2296715266644167</v>
      </c>
      <c r="J11" s="2">
        <f>'[2]Pc, Winter, S2'!J11*Main!$B$8+_xlfn.IFNA(VLOOKUP($A11,'EV Distribution'!$A$2:$B$27,2,FALSE),0)*'EV Scenarios'!J$2</f>
        <v>4.8622067788934835</v>
      </c>
      <c r="K11" s="2">
        <f>'[2]Pc, Winter, S2'!K11*Main!$B$8+_xlfn.IFNA(VLOOKUP($A11,'EV Distribution'!$A$2:$B$27,2,FALSE),0)*'EV Scenarios'!K$2</f>
        <v>5.4987290200545678</v>
      </c>
      <c r="L11" s="2">
        <f>'[2]Pc, Winter, S2'!L11*Main!$B$8+_xlfn.IFNA(VLOOKUP($A11,'EV Distribution'!$A$2:$B$27,2,FALSE),0)*'EV Scenarios'!L$2</f>
        <v>5.656353441657525</v>
      </c>
      <c r="M11" s="2">
        <f>'[2]Pc, Winter, S2'!M11*Main!$B$8+_xlfn.IFNA(VLOOKUP($A11,'EV Distribution'!$A$2:$B$27,2,FALSE),0)*'EV Scenarios'!M$2</f>
        <v>5.8466852091244066</v>
      </c>
      <c r="N11" s="2">
        <f>'[2]Pc, Winter, S2'!N11*Main!$B$8+_xlfn.IFNA(VLOOKUP($A11,'EV Distribution'!$A$2:$B$27,2,FALSE),0)*'EV Scenarios'!N$2</f>
        <v>5.8853884243242494</v>
      </c>
      <c r="O11" s="2">
        <f>'[2]Pc, Winter, S2'!O11*Main!$B$8+_xlfn.IFNA(VLOOKUP($A11,'EV Distribution'!$A$2:$B$27,2,FALSE),0)*'EV Scenarios'!O$2</f>
        <v>5.4292107241301721</v>
      </c>
      <c r="P11" s="2">
        <f>'[2]Pc, Winter, S2'!P11*Main!$B$8+_xlfn.IFNA(VLOOKUP($A11,'EV Distribution'!$A$2:$B$27,2,FALSE),0)*'EV Scenarios'!P$2</f>
        <v>5.110367657651957</v>
      </c>
      <c r="Q11" s="2">
        <f>'[2]Pc, Winter, S2'!Q11*Main!$B$8+_xlfn.IFNA(VLOOKUP($A11,'EV Distribution'!$A$2:$B$27,2,FALSE),0)*'EV Scenarios'!Q$2</f>
        <v>5.0792049517270002</v>
      </c>
      <c r="R11" s="2">
        <f>'[2]Pc, Winter, S2'!R11*Main!$B$8+_xlfn.IFNA(VLOOKUP($A11,'EV Distribution'!$A$2:$B$27,2,FALSE),0)*'EV Scenarios'!R$2</f>
        <v>5.4632041138581844</v>
      </c>
      <c r="S11" s="2">
        <f>'[2]Pc, Winter, S2'!S11*Main!$B$8+_xlfn.IFNA(VLOOKUP($A11,'EV Distribution'!$A$2:$B$27,2,FALSE),0)*'EV Scenarios'!S$2</f>
        <v>6.1990938019998323</v>
      </c>
      <c r="T11" s="2">
        <f>'[2]Pc, Winter, S2'!T11*Main!$B$8+_xlfn.IFNA(VLOOKUP($A11,'EV Distribution'!$A$2:$B$27,2,FALSE),0)*'EV Scenarios'!T$2</f>
        <v>6.1853058120974325</v>
      </c>
      <c r="U11" s="2">
        <f>'[2]Pc, Winter, S2'!U11*Main!$B$8+_xlfn.IFNA(VLOOKUP($A11,'EV Distribution'!$A$2:$B$27,2,FALSE),0)*'EV Scenarios'!U$2</f>
        <v>5.9942763320957448</v>
      </c>
      <c r="V11" s="2">
        <f>'[2]Pc, Winter, S2'!V11*Main!$B$8+_xlfn.IFNA(VLOOKUP($A11,'EV Distribution'!$A$2:$B$27,2,FALSE),0)*'EV Scenarios'!V$2</f>
        <v>5.7175723510322616</v>
      </c>
      <c r="W11" s="2">
        <f>'[2]Pc, Winter, S2'!W11*Main!$B$8+_xlfn.IFNA(VLOOKUP($A11,'EV Distribution'!$A$2:$B$27,2,FALSE),0)*'EV Scenarios'!W$2</f>
        <v>5.2324620365370018</v>
      </c>
      <c r="X11" s="2">
        <f>'[2]Pc, Winter, S2'!X11*Main!$B$8+_xlfn.IFNA(VLOOKUP($A11,'EV Distribution'!$A$2:$B$27,2,FALSE),0)*'EV Scenarios'!X$2</f>
        <v>5.1325387664894668</v>
      </c>
      <c r="Y11" s="2">
        <f>'[2]Pc, Winter, S2'!Y11*Main!$B$8+_xlfn.IFNA(VLOOKUP($A11,'EV Distribution'!$A$2:$B$27,2,FALSE),0)*'EV Scenarios'!Y$2</f>
        <v>4.5461196003853406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1.8946635253002562</v>
      </c>
      <c r="C12" s="2">
        <f>'[2]Pc, Winter, S2'!C12*Main!$B$8+_xlfn.IFNA(VLOOKUP($A12,'EV Distribution'!$A$2:$B$27,2,FALSE),0)*'EV Scenarios'!C$2</f>
        <v>1.7324087268303658</v>
      </c>
      <c r="D12" s="2">
        <f>'[2]Pc, Winter, S2'!D12*Main!$B$8+_xlfn.IFNA(VLOOKUP($A12,'EV Distribution'!$A$2:$B$27,2,FALSE),0)*'EV Scenarios'!D$2</f>
        <v>1.6174357740907941</v>
      </c>
      <c r="E12" s="2">
        <f>'[2]Pc, Winter, S2'!E12*Main!$B$8+_xlfn.IFNA(VLOOKUP($A12,'EV Distribution'!$A$2:$B$27,2,FALSE),0)*'EV Scenarios'!E$2</f>
        <v>1.5465323247334966</v>
      </c>
      <c r="F12" s="2">
        <f>'[2]Pc, Winter, S2'!F12*Main!$B$8+_xlfn.IFNA(VLOOKUP($A12,'EV Distribution'!$A$2:$B$27,2,FALSE),0)*'EV Scenarios'!F$2</f>
        <v>1.5078402528267658</v>
      </c>
      <c r="G12" s="2">
        <f>'[2]Pc, Winter, S2'!G12*Main!$B$8+_xlfn.IFNA(VLOOKUP($A12,'EV Distribution'!$A$2:$B$27,2,FALSE),0)*'EV Scenarios'!G$2</f>
        <v>1.7310419779273198</v>
      </c>
      <c r="H12" s="2">
        <f>'[2]Pc, Winter, S2'!H12*Main!$B$8+_xlfn.IFNA(VLOOKUP($A12,'EV Distribution'!$A$2:$B$27,2,FALSE),0)*'EV Scenarios'!H$2</f>
        <v>1.9943991990127417</v>
      </c>
      <c r="I12" s="2">
        <f>'[2]Pc, Winter, S2'!I12*Main!$B$8+_xlfn.IFNA(VLOOKUP($A12,'EV Distribution'!$A$2:$B$27,2,FALSE),0)*'EV Scenarios'!I$2</f>
        <v>1.9485077065226568</v>
      </c>
      <c r="J12" s="2">
        <f>'[2]Pc, Winter, S2'!J12*Main!$B$8+_xlfn.IFNA(VLOOKUP($A12,'EV Distribution'!$A$2:$B$27,2,FALSE),0)*'EV Scenarios'!J$2</f>
        <v>2.1759508101988581</v>
      </c>
      <c r="K12" s="2">
        <f>'[2]Pc, Winter, S2'!K12*Main!$B$8+_xlfn.IFNA(VLOOKUP($A12,'EV Distribution'!$A$2:$B$27,2,FALSE),0)*'EV Scenarios'!K$2</f>
        <v>2.4229943744550391</v>
      </c>
      <c r="L12" s="2">
        <f>'[2]Pc, Winter, S2'!L12*Main!$B$8+_xlfn.IFNA(VLOOKUP($A12,'EV Distribution'!$A$2:$B$27,2,FALSE),0)*'EV Scenarios'!L$2</f>
        <v>2.4670555968553991</v>
      </c>
      <c r="M12" s="2">
        <f>'[2]Pc, Winter, S2'!M12*Main!$B$8+_xlfn.IFNA(VLOOKUP($A12,'EV Distribution'!$A$2:$B$27,2,FALSE),0)*'EV Scenarios'!M$2</f>
        <v>2.5245910840505723</v>
      </c>
      <c r="N12" s="2">
        <f>'[2]Pc, Winter, S2'!N12*Main!$B$8+_xlfn.IFNA(VLOOKUP($A12,'EV Distribution'!$A$2:$B$27,2,FALSE),0)*'EV Scenarios'!N$2</f>
        <v>2.4720021750625825</v>
      </c>
      <c r="O12" s="2">
        <f>'[2]Pc, Winter, S2'!O12*Main!$B$8+_xlfn.IFNA(VLOOKUP($A12,'EV Distribution'!$A$2:$B$27,2,FALSE),0)*'EV Scenarios'!O$2</f>
        <v>2.4208500027775433</v>
      </c>
      <c r="P12" s="2">
        <f>'[2]Pc, Winter, S2'!P12*Main!$B$8+_xlfn.IFNA(VLOOKUP($A12,'EV Distribution'!$A$2:$B$27,2,FALSE),0)*'EV Scenarios'!P$2</f>
        <v>2.3228493203808398</v>
      </c>
      <c r="Q12" s="2">
        <f>'[2]Pc, Winter, S2'!Q12*Main!$B$8+_xlfn.IFNA(VLOOKUP($A12,'EV Distribution'!$A$2:$B$27,2,FALSE),0)*'EV Scenarios'!Q$2</f>
        <v>2.2993281243495631</v>
      </c>
      <c r="R12" s="2">
        <f>'[2]Pc, Winter, S2'!R12*Main!$B$8+_xlfn.IFNA(VLOOKUP($A12,'EV Distribution'!$A$2:$B$27,2,FALSE),0)*'EV Scenarios'!R$2</f>
        <v>2.4435245745787979</v>
      </c>
      <c r="S12" s="2">
        <f>'[2]Pc, Winter, S2'!S12*Main!$B$8+_xlfn.IFNA(VLOOKUP($A12,'EV Distribution'!$A$2:$B$27,2,FALSE),0)*'EV Scenarios'!S$2</f>
        <v>2.8493951206649228</v>
      </c>
      <c r="T12" s="2">
        <f>'[2]Pc, Winter, S2'!T12*Main!$B$8+_xlfn.IFNA(VLOOKUP($A12,'EV Distribution'!$A$2:$B$27,2,FALSE),0)*'EV Scenarios'!T$2</f>
        <v>2.7819537765097184</v>
      </c>
      <c r="U12" s="2">
        <f>'[2]Pc, Winter, S2'!U12*Main!$B$8+_xlfn.IFNA(VLOOKUP($A12,'EV Distribution'!$A$2:$B$27,2,FALSE),0)*'EV Scenarios'!U$2</f>
        <v>2.6929278670927914</v>
      </c>
      <c r="V12" s="2">
        <f>'[2]Pc, Winter, S2'!V12*Main!$B$8+_xlfn.IFNA(VLOOKUP($A12,'EV Distribution'!$A$2:$B$27,2,FALSE),0)*'EV Scenarios'!V$2</f>
        <v>2.5319970556985343</v>
      </c>
      <c r="W12" s="2">
        <f>'[2]Pc, Winter, S2'!W12*Main!$B$8+_xlfn.IFNA(VLOOKUP($A12,'EV Distribution'!$A$2:$B$27,2,FALSE),0)*'EV Scenarios'!W$2</f>
        <v>2.3420186342924647</v>
      </c>
      <c r="X12" s="2">
        <f>'[2]Pc, Winter, S2'!X12*Main!$B$8+_xlfn.IFNA(VLOOKUP($A12,'EV Distribution'!$A$2:$B$27,2,FALSE),0)*'EV Scenarios'!X$2</f>
        <v>2.4732556573636542</v>
      </c>
      <c r="Y12" s="2">
        <f>'[2]Pc, Winter, S2'!Y12*Main!$B$8+_xlfn.IFNA(VLOOKUP($A12,'EV Distribution'!$A$2:$B$27,2,FALSE),0)*'EV Scenarios'!Y$2</f>
        <v>2.2454597938289318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8.9738793190096473</v>
      </c>
      <c r="C13" s="2">
        <f>'[2]Pc, Winter, S2'!C13*Main!$B$8+_xlfn.IFNA(VLOOKUP($A13,'EV Distribution'!$A$2:$B$27,2,FALSE),0)*'EV Scenarios'!C$2</f>
        <v>8.52269718518831</v>
      </c>
      <c r="D13" s="2">
        <f>'[2]Pc, Winter, S2'!D13*Main!$B$8+_xlfn.IFNA(VLOOKUP($A13,'EV Distribution'!$A$2:$B$27,2,FALSE),0)*'EV Scenarios'!D$2</f>
        <v>7.9225403923719524</v>
      </c>
      <c r="E13" s="2">
        <f>'[2]Pc, Winter, S2'!E13*Main!$B$8+_xlfn.IFNA(VLOOKUP($A13,'EV Distribution'!$A$2:$B$27,2,FALSE),0)*'EV Scenarios'!E$2</f>
        <v>7.9452835577518082</v>
      </c>
      <c r="F13" s="2">
        <f>'[2]Pc, Winter, S2'!F13*Main!$B$8+_xlfn.IFNA(VLOOKUP($A13,'EV Distribution'!$A$2:$B$27,2,FALSE),0)*'EV Scenarios'!F$2</f>
        <v>7.9935821385326138</v>
      </c>
      <c r="G13" s="2">
        <f>'[2]Pc, Winter, S2'!G13*Main!$B$8+_xlfn.IFNA(VLOOKUP($A13,'EV Distribution'!$A$2:$B$27,2,FALSE),0)*'EV Scenarios'!G$2</f>
        <v>7.9760080189787077</v>
      </c>
      <c r="H13" s="2">
        <f>'[2]Pc, Winter, S2'!H13*Main!$B$8+_xlfn.IFNA(VLOOKUP($A13,'EV Distribution'!$A$2:$B$27,2,FALSE),0)*'EV Scenarios'!H$2</f>
        <v>8.0415391310859849</v>
      </c>
      <c r="I13" s="2">
        <f>'[2]Pc, Winter, S2'!I13*Main!$B$8+_xlfn.IFNA(VLOOKUP($A13,'EV Distribution'!$A$2:$B$27,2,FALSE),0)*'EV Scenarios'!I$2</f>
        <v>7.4402480808581553</v>
      </c>
      <c r="J13" s="2">
        <f>'[2]Pc, Winter, S2'!J13*Main!$B$8+_xlfn.IFNA(VLOOKUP($A13,'EV Distribution'!$A$2:$B$27,2,FALSE),0)*'EV Scenarios'!J$2</f>
        <v>5.7102515500098443</v>
      </c>
      <c r="K13" s="2">
        <f>'[2]Pc, Winter, S2'!K13*Main!$B$8+_xlfn.IFNA(VLOOKUP($A13,'EV Distribution'!$A$2:$B$27,2,FALSE),0)*'EV Scenarios'!K$2</f>
        <v>5.593893432340451</v>
      </c>
      <c r="L13" s="2">
        <f>'[2]Pc, Winter, S2'!L13*Main!$B$8+_xlfn.IFNA(VLOOKUP($A13,'EV Distribution'!$A$2:$B$27,2,FALSE),0)*'EV Scenarios'!L$2</f>
        <v>7.8403351656681579</v>
      </c>
      <c r="M13" s="2">
        <f>'[2]Pc, Winter, S2'!M13*Main!$B$8+_xlfn.IFNA(VLOOKUP($A13,'EV Distribution'!$A$2:$B$27,2,FALSE),0)*'EV Scenarios'!M$2</f>
        <v>7.4676647520954624</v>
      </c>
      <c r="N13" s="2">
        <f>'[2]Pc, Winter, S2'!N13*Main!$B$8+_xlfn.IFNA(VLOOKUP($A13,'EV Distribution'!$A$2:$B$27,2,FALSE),0)*'EV Scenarios'!N$2</f>
        <v>7.5586991353401967</v>
      </c>
      <c r="O13" s="2">
        <f>'[2]Pc, Winter, S2'!O13*Main!$B$8+_xlfn.IFNA(VLOOKUP($A13,'EV Distribution'!$A$2:$B$27,2,FALSE),0)*'EV Scenarios'!O$2</f>
        <v>7.5941530845849874</v>
      </c>
      <c r="P13" s="2">
        <f>'[2]Pc, Winter, S2'!P13*Main!$B$8+_xlfn.IFNA(VLOOKUP($A13,'EV Distribution'!$A$2:$B$27,2,FALSE),0)*'EV Scenarios'!P$2</f>
        <v>7.6370851126135628</v>
      </c>
      <c r="Q13" s="2">
        <f>'[2]Pc, Winter, S2'!Q13*Main!$B$8+_xlfn.IFNA(VLOOKUP($A13,'EV Distribution'!$A$2:$B$27,2,FALSE),0)*'EV Scenarios'!Q$2</f>
        <v>7.6960441454659243</v>
      </c>
      <c r="R13" s="2">
        <f>'[2]Pc, Winter, S2'!R13*Main!$B$8+_xlfn.IFNA(VLOOKUP($A13,'EV Distribution'!$A$2:$B$27,2,FALSE),0)*'EV Scenarios'!R$2</f>
        <v>8.5457875552344387</v>
      </c>
      <c r="S13" s="2">
        <f>'[2]Pc, Winter, S2'!S13*Main!$B$8+_xlfn.IFNA(VLOOKUP($A13,'EV Distribution'!$A$2:$B$27,2,FALSE),0)*'EV Scenarios'!S$2</f>
        <v>8.87645139059995</v>
      </c>
      <c r="T13" s="2">
        <f>'[2]Pc, Winter, S2'!T13*Main!$B$8+_xlfn.IFNA(VLOOKUP($A13,'EV Distribution'!$A$2:$B$27,2,FALSE),0)*'EV Scenarios'!T$2</f>
        <v>7.976865809144094</v>
      </c>
      <c r="U13" s="2">
        <f>'[2]Pc, Winter, S2'!U13*Main!$B$8+_xlfn.IFNA(VLOOKUP($A13,'EV Distribution'!$A$2:$B$27,2,FALSE),0)*'EV Scenarios'!U$2</f>
        <v>7.8382417773113389</v>
      </c>
      <c r="V13" s="2">
        <f>'[2]Pc, Winter, S2'!V13*Main!$B$8+_xlfn.IFNA(VLOOKUP($A13,'EV Distribution'!$A$2:$B$27,2,FALSE),0)*'EV Scenarios'!V$2</f>
        <v>7.7816885545171992</v>
      </c>
      <c r="W13" s="2">
        <f>'[2]Pc, Winter, S2'!W13*Main!$B$8+_xlfn.IFNA(VLOOKUP($A13,'EV Distribution'!$A$2:$B$27,2,FALSE),0)*'EV Scenarios'!W$2</f>
        <v>7.7562821878955379</v>
      </c>
      <c r="X13" s="2">
        <f>'[2]Pc, Winter, S2'!X13*Main!$B$8+_xlfn.IFNA(VLOOKUP($A13,'EV Distribution'!$A$2:$B$27,2,FALSE),0)*'EV Scenarios'!X$2</f>
        <v>8.0056387066843868</v>
      </c>
      <c r="Y13" s="2">
        <f>'[2]Pc, Winter, S2'!Y13*Main!$B$8+_xlfn.IFNA(VLOOKUP($A13,'EV Distribution'!$A$2:$B$27,2,FALSE),0)*'EV Scenarios'!Y$2</f>
        <v>8.7578401312477148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15.462895337911007</v>
      </c>
      <c r="C14" s="2">
        <f>'[2]Pc, Winter, S2'!C14*Main!$B$8+_xlfn.IFNA(VLOOKUP($A14,'EV Distribution'!$A$2:$B$27,2,FALSE),0)*'EV Scenarios'!C$2</f>
        <v>14.707978073404497</v>
      </c>
      <c r="D14" s="2">
        <f>'[2]Pc, Winter, S2'!D14*Main!$B$8+_xlfn.IFNA(VLOOKUP($A14,'EV Distribution'!$A$2:$B$27,2,FALSE),0)*'EV Scenarios'!D$2</f>
        <v>14.725665592460551</v>
      </c>
      <c r="E14" s="2">
        <f>'[2]Pc, Winter, S2'!E14*Main!$B$8+_xlfn.IFNA(VLOOKUP($A14,'EV Distribution'!$A$2:$B$27,2,FALSE),0)*'EV Scenarios'!E$2</f>
        <v>14.607623387196579</v>
      </c>
      <c r="F14" s="2">
        <f>'[2]Pc, Winter, S2'!F14*Main!$B$8+_xlfn.IFNA(VLOOKUP($A14,'EV Distribution'!$A$2:$B$27,2,FALSE),0)*'EV Scenarios'!F$2</f>
        <v>14.391257256666105</v>
      </c>
      <c r="G14" s="2">
        <f>'[2]Pc, Winter, S2'!G14*Main!$B$8+_xlfn.IFNA(VLOOKUP($A14,'EV Distribution'!$A$2:$B$27,2,FALSE),0)*'EV Scenarios'!G$2</f>
        <v>14.79999095164262</v>
      </c>
      <c r="H14" s="2">
        <f>'[2]Pc, Winter, S2'!H14*Main!$B$8+_xlfn.IFNA(VLOOKUP($A14,'EV Distribution'!$A$2:$B$27,2,FALSE),0)*'EV Scenarios'!H$2</f>
        <v>16.901987375326978</v>
      </c>
      <c r="I14" s="2">
        <f>'[2]Pc, Winter, S2'!I14*Main!$B$8+_xlfn.IFNA(VLOOKUP($A14,'EV Distribution'!$A$2:$B$27,2,FALSE),0)*'EV Scenarios'!I$2</f>
        <v>17.137616164142269</v>
      </c>
      <c r="J14" s="2">
        <f>'[2]Pc, Winter, S2'!J14*Main!$B$8+_xlfn.IFNA(VLOOKUP($A14,'EV Distribution'!$A$2:$B$27,2,FALSE),0)*'EV Scenarios'!J$2</f>
        <v>18.083991169029339</v>
      </c>
      <c r="K14" s="2">
        <f>'[2]Pc, Winter, S2'!K14*Main!$B$8+_xlfn.IFNA(VLOOKUP($A14,'EV Distribution'!$A$2:$B$27,2,FALSE),0)*'EV Scenarios'!K$2</f>
        <v>17.810313808890953</v>
      </c>
      <c r="L14" s="2">
        <f>'[2]Pc, Winter, S2'!L14*Main!$B$8+_xlfn.IFNA(VLOOKUP($A14,'EV Distribution'!$A$2:$B$27,2,FALSE),0)*'EV Scenarios'!L$2</f>
        <v>18.74666079177566</v>
      </c>
      <c r="M14" s="2">
        <f>'[2]Pc, Winter, S2'!M14*Main!$B$8+_xlfn.IFNA(VLOOKUP($A14,'EV Distribution'!$A$2:$B$27,2,FALSE),0)*'EV Scenarios'!M$2</f>
        <v>19.457540766566819</v>
      </c>
      <c r="N14" s="2">
        <f>'[2]Pc, Winter, S2'!N14*Main!$B$8+_xlfn.IFNA(VLOOKUP($A14,'EV Distribution'!$A$2:$B$27,2,FALSE),0)*'EV Scenarios'!N$2</f>
        <v>18.652835300431747</v>
      </c>
      <c r="O14" s="2">
        <f>'[2]Pc, Winter, S2'!O14*Main!$B$8+_xlfn.IFNA(VLOOKUP($A14,'EV Distribution'!$A$2:$B$27,2,FALSE),0)*'EV Scenarios'!O$2</f>
        <v>17.108305854077013</v>
      </c>
      <c r="P14" s="2">
        <f>'[2]Pc, Winter, S2'!P14*Main!$B$8+_xlfn.IFNA(VLOOKUP($A14,'EV Distribution'!$A$2:$B$27,2,FALSE),0)*'EV Scenarios'!P$2</f>
        <v>14.865051715537367</v>
      </c>
      <c r="Q14" s="2">
        <f>'[2]Pc, Winter, S2'!Q14*Main!$B$8+_xlfn.IFNA(VLOOKUP($A14,'EV Distribution'!$A$2:$B$27,2,FALSE),0)*'EV Scenarios'!Q$2</f>
        <v>14.702672265666752</v>
      </c>
      <c r="R14" s="2">
        <f>'[2]Pc, Winter, S2'!R14*Main!$B$8+_xlfn.IFNA(VLOOKUP($A14,'EV Distribution'!$A$2:$B$27,2,FALSE),0)*'EV Scenarios'!R$2</f>
        <v>15.223463431637272</v>
      </c>
      <c r="S14" s="2">
        <f>'[2]Pc, Winter, S2'!S14*Main!$B$8+_xlfn.IFNA(VLOOKUP($A14,'EV Distribution'!$A$2:$B$27,2,FALSE),0)*'EV Scenarios'!S$2</f>
        <v>15.897655207050041</v>
      </c>
      <c r="T14" s="2">
        <f>'[2]Pc, Winter, S2'!T14*Main!$B$8+_xlfn.IFNA(VLOOKUP($A14,'EV Distribution'!$A$2:$B$27,2,FALSE),0)*'EV Scenarios'!T$2</f>
        <v>15.688312101967485</v>
      </c>
      <c r="U14" s="2">
        <f>'[2]Pc, Winter, S2'!U14*Main!$B$8+_xlfn.IFNA(VLOOKUP($A14,'EV Distribution'!$A$2:$B$27,2,FALSE),0)*'EV Scenarios'!U$2</f>
        <v>15.633235786466685</v>
      </c>
      <c r="V14" s="2">
        <f>'[2]Pc, Winter, S2'!V14*Main!$B$8+_xlfn.IFNA(VLOOKUP($A14,'EV Distribution'!$A$2:$B$27,2,FALSE),0)*'EV Scenarios'!V$2</f>
        <v>15.194056343944254</v>
      </c>
      <c r="W14" s="2">
        <f>'[2]Pc, Winter, S2'!W14*Main!$B$8+_xlfn.IFNA(VLOOKUP($A14,'EV Distribution'!$A$2:$B$27,2,FALSE),0)*'EV Scenarios'!W$2</f>
        <v>14.659753354463758</v>
      </c>
      <c r="X14" s="2">
        <f>'[2]Pc, Winter, S2'!X14*Main!$B$8+_xlfn.IFNA(VLOOKUP($A14,'EV Distribution'!$A$2:$B$27,2,FALSE),0)*'EV Scenarios'!X$2</f>
        <v>14.744711503494781</v>
      </c>
      <c r="Y14" s="2">
        <f>'[2]Pc, Winter, S2'!Y14*Main!$B$8+_xlfn.IFNA(VLOOKUP($A14,'EV Distribution'!$A$2:$B$27,2,FALSE),0)*'EV Scenarios'!Y$2</f>
        <v>14.410011811696622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0.99603912408938755</v>
      </c>
      <c r="C15" s="2">
        <f>'[2]Pc, Winter, S2'!C15*Main!$B$8+_xlfn.IFNA(VLOOKUP($A15,'EV Distribution'!$A$2:$B$27,2,FALSE),0)*'EV Scenarios'!C$2</f>
        <v>0.93843121649368544</v>
      </c>
      <c r="D15" s="2">
        <f>'[2]Pc, Winter, S2'!D15*Main!$B$8+_xlfn.IFNA(VLOOKUP($A15,'EV Distribution'!$A$2:$B$27,2,FALSE),0)*'EV Scenarios'!D$2</f>
        <v>0.84930964074761617</v>
      </c>
      <c r="E15" s="2">
        <f>'[2]Pc, Winter, S2'!E15*Main!$B$8+_xlfn.IFNA(VLOOKUP($A15,'EV Distribution'!$A$2:$B$27,2,FALSE),0)*'EV Scenarios'!E$2</f>
        <v>0.80654388114223829</v>
      </c>
      <c r="F15" s="2">
        <f>'[2]Pc, Winter, S2'!F15*Main!$B$8+_xlfn.IFNA(VLOOKUP($A15,'EV Distribution'!$A$2:$B$27,2,FALSE),0)*'EV Scenarios'!F$2</f>
        <v>0.78395031115517688</v>
      </c>
      <c r="G15" s="2">
        <f>'[2]Pc, Winter, S2'!G15*Main!$B$8+_xlfn.IFNA(VLOOKUP($A15,'EV Distribution'!$A$2:$B$27,2,FALSE),0)*'EV Scenarios'!G$2</f>
        <v>0.80859642491491579</v>
      </c>
      <c r="H15" s="2">
        <f>'[2]Pc, Winter, S2'!H15*Main!$B$8+_xlfn.IFNA(VLOOKUP($A15,'EV Distribution'!$A$2:$B$27,2,FALSE),0)*'EV Scenarios'!H$2</f>
        <v>0.92366030134587795</v>
      </c>
      <c r="I15" s="2">
        <f>'[2]Pc, Winter, S2'!I15*Main!$B$8+_xlfn.IFNA(VLOOKUP($A15,'EV Distribution'!$A$2:$B$27,2,FALSE),0)*'EV Scenarios'!I$2</f>
        <v>0.71531838800523162</v>
      </c>
      <c r="J15" s="2">
        <f>'[2]Pc, Winter, S2'!J15*Main!$B$8+_xlfn.IFNA(VLOOKUP($A15,'EV Distribution'!$A$2:$B$27,2,FALSE),0)*'EV Scenarios'!J$2</f>
        <v>0.79017096820240207</v>
      </c>
      <c r="K15" s="2">
        <f>'[2]Pc, Winter, S2'!K15*Main!$B$8+_xlfn.IFNA(VLOOKUP($A15,'EV Distribution'!$A$2:$B$27,2,FALSE),0)*'EV Scenarios'!K$2</f>
        <v>0.92699957823531065</v>
      </c>
      <c r="L15" s="2">
        <f>'[2]Pc, Winter, S2'!L15*Main!$B$8+_xlfn.IFNA(VLOOKUP($A15,'EV Distribution'!$A$2:$B$27,2,FALSE),0)*'EV Scenarios'!L$2</f>
        <v>0.90207228321098076</v>
      </c>
      <c r="M15" s="2">
        <f>'[2]Pc, Winter, S2'!M15*Main!$B$8+_xlfn.IFNA(VLOOKUP($A15,'EV Distribution'!$A$2:$B$27,2,FALSE),0)*'EV Scenarios'!M$2</f>
        <v>0.95062307386155886</v>
      </c>
      <c r="N15" s="2">
        <f>'[2]Pc, Winter, S2'!N15*Main!$B$8+_xlfn.IFNA(VLOOKUP($A15,'EV Distribution'!$A$2:$B$27,2,FALSE),0)*'EV Scenarios'!N$2</f>
        <v>0.91111411614350413</v>
      </c>
      <c r="O15" s="2">
        <f>'[2]Pc, Winter, S2'!O15*Main!$B$8+_xlfn.IFNA(VLOOKUP($A15,'EV Distribution'!$A$2:$B$27,2,FALSE),0)*'EV Scenarios'!O$2</f>
        <v>0.87673241786909684</v>
      </c>
      <c r="P15" s="2">
        <f>'[2]Pc, Winter, S2'!P15*Main!$B$8+_xlfn.IFNA(VLOOKUP($A15,'EV Distribution'!$A$2:$B$27,2,FALSE),0)*'EV Scenarios'!P$2</f>
        <v>0.86437873857339742</v>
      </c>
      <c r="Q15" s="2">
        <f>'[2]Pc, Winter, S2'!Q15*Main!$B$8+_xlfn.IFNA(VLOOKUP($A15,'EV Distribution'!$A$2:$B$27,2,FALSE),0)*'EV Scenarios'!Q$2</f>
        <v>0.87675773672404589</v>
      </c>
      <c r="R15" s="2">
        <f>'[2]Pc, Winter, S2'!R15*Main!$B$8+_xlfn.IFNA(VLOOKUP($A15,'EV Distribution'!$A$2:$B$27,2,FALSE),0)*'EV Scenarios'!R$2</f>
        <v>0.90848330538210564</v>
      </c>
      <c r="S15" s="2">
        <f>'[2]Pc, Winter, S2'!S15*Main!$B$8+_xlfn.IFNA(VLOOKUP($A15,'EV Distribution'!$A$2:$B$27,2,FALSE),0)*'EV Scenarios'!S$2</f>
        <v>0.9511509793477344</v>
      </c>
      <c r="T15" s="2">
        <f>'[2]Pc, Winter, S2'!T15*Main!$B$8+_xlfn.IFNA(VLOOKUP($A15,'EV Distribution'!$A$2:$B$27,2,FALSE),0)*'EV Scenarios'!T$2</f>
        <v>0.93451610373948757</v>
      </c>
      <c r="U15" s="2">
        <f>'[2]Pc, Winter, S2'!U15*Main!$B$8+_xlfn.IFNA(VLOOKUP($A15,'EV Distribution'!$A$2:$B$27,2,FALSE),0)*'EV Scenarios'!U$2</f>
        <v>0.90599844668523055</v>
      </c>
      <c r="V15" s="2">
        <f>'[2]Pc, Winter, S2'!V15*Main!$B$8+_xlfn.IFNA(VLOOKUP($A15,'EV Distribution'!$A$2:$B$27,2,FALSE),0)*'EV Scenarios'!V$2</f>
        <v>0.89084206308187774</v>
      </c>
      <c r="W15" s="2">
        <f>'[2]Pc, Winter, S2'!W15*Main!$B$8+_xlfn.IFNA(VLOOKUP($A15,'EV Distribution'!$A$2:$B$27,2,FALSE),0)*'EV Scenarios'!W$2</f>
        <v>0.83933887941945828</v>
      </c>
      <c r="X15" s="2">
        <f>'[2]Pc, Winter, S2'!X15*Main!$B$8+_xlfn.IFNA(VLOOKUP($A15,'EV Distribution'!$A$2:$B$27,2,FALSE),0)*'EV Scenarios'!X$2</f>
        <v>1.1022818431285686</v>
      </c>
      <c r="Y15" s="2">
        <f>'[2]Pc, Winter, S2'!Y15*Main!$B$8+_xlfn.IFNA(VLOOKUP($A15,'EV Distribution'!$A$2:$B$27,2,FALSE),0)*'EV Scenarios'!Y$2</f>
        <v>1.0722796409937276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2023-02-17T08:45:48Z</dcterms:modified>
</cp:coreProperties>
</file>