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2\"/>
    </mc:Choice>
  </mc:AlternateContent>
  <xr:revisionPtr revIDLastSave="0" documentId="13_ncr:1_{A75B7965-F730-4E79-A532-AD99FBFD7BE6}" xr6:coauthVersionLast="47" xr6:coauthVersionMax="47" xr10:uidLastSave="{00000000-0000-0000-0000-000000000000}"/>
  <bookViews>
    <workbookView xWindow="-28920" yWindow="45" windowWidth="29040" windowHeight="17640" activeTab="8" xr2:uid="{00000000-000D-0000-FFFF-FFFF00000000}"/>
  </bookViews>
  <sheets>
    <sheet name="Main" sheetId="1" r:id="rId1"/>
    <sheet name="PV Profile" sheetId="53" r:id="rId2"/>
    <sheet name="Node Ratio" sheetId="126" r:id="rId3"/>
    <sheet name="PV installed" sheetId="54" r:id="rId4"/>
    <sheet name="PV Matlab" sheetId="55" r:id="rId5"/>
    <sheet name="ES installed" sheetId="56" r:id="rId6"/>
    <sheet name="ES Matlab" sheetId="57" r:id="rId7"/>
    <sheet name="EV Distribution" sheetId="58" r:id="rId8"/>
    <sheet name="EV Characterization" sheetId="59" r:id="rId9"/>
    <sheet name="Pc, Winter, S1" sheetId="29" r:id="rId10"/>
    <sheet name="Pc, Winter, S2" sheetId="102" r:id="rId11"/>
    <sheet name="Pc, Winter, S3" sheetId="103" r:id="rId12"/>
    <sheet name="Qc, Winter, S1" sheetId="8" r:id="rId13"/>
    <sheet name="Qc, Winter, S2" sheetId="104" r:id="rId14"/>
    <sheet name="Qc, Winter, S3" sheetId="105" r:id="rId15"/>
    <sheet name="UpFlex, Winter" sheetId="68" r:id="rId16"/>
    <sheet name="DownFlex, Winter" sheetId="69" r:id="rId17"/>
    <sheet name="CostFlex, Winter" sheetId="70" r:id="rId18"/>
    <sheet name="Pg, Winter, S1" sheetId="71" r:id="rId19"/>
    <sheet name="Pg, Winter, S2" sheetId="127" r:id="rId20"/>
    <sheet name="Pg, Winter, S3" sheetId="128" r:id="rId21"/>
    <sheet name="Qg, Winter, S1" sheetId="129" r:id="rId22"/>
    <sheet name="Qg, Winter, S2" sheetId="130" r:id="rId23"/>
    <sheet name="Qg, Winter, S3" sheetId="131" r:id="rId24"/>
    <sheet name="GenStatus, Winter" sheetId="9" r:id="rId25"/>
    <sheet name="Pc, Summer, S1" sheetId="140" r:id="rId26"/>
    <sheet name="Pc, Summer, S2" sheetId="141" r:id="rId27"/>
    <sheet name="Pc, Summer, S3" sheetId="142" r:id="rId28"/>
    <sheet name="Qc, Summer, S1" sheetId="143" r:id="rId29"/>
    <sheet name="Qc, Summer, S2" sheetId="144" r:id="rId30"/>
    <sheet name="Qc, Summer, S3" sheetId="145" r:id="rId31"/>
    <sheet name="UpFlex, Summer" sheetId="146" r:id="rId32"/>
    <sheet name="DownFlex, Summer" sheetId="147" r:id="rId33"/>
    <sheet name="CostFlex, Summer" sheetId="148" r:id="rId34"/>
    <sheet name="Pg, Summer, S1" sheetId="155" r:id="rId35"/>
    <sheet name="Pg, Summer, S2" sheetId="149" r:id="rId36"/>
    <sheet name="Pg, Summer, S3" sheetId="150" r:id="rId37"/>
    <sheet name="Qg, Summer, S1" sheetId="151" r:id="rId38"/>
    <sheet name="Qg, Summer, S2" sheetId="152" r:id="rId39"/>
    <sheet name="Qg, Summer, S3" sheetId="153" r:id="rId40"/>
    <sheet name="GenStatus, Summer" sheetId="154" r:id="rId41"/>
  </sheets>
  <externalReferences>
    <externalReference r:id="rId42"/>
    <externalReference r:id="rId43"/>
  </externalReferences>
  <definedNames>
    <definedName name="_xlnm._FilterDatabase" localSheetId="5" hidden="1">'ES installed'!$A$1:$B$1</definedName>
    <definedName name="_xlnm._FilterDatabase" localSheetId="2" hidden="1">'Node Ratio'!$A$1:$B$26</definedName>
    <definedName name="_xlnm._FilterDatabase" localSheetId="3" hidden="1">'PV installed'!$A$1:$B$1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Y14" i="148"/>
  <c r="X14" i="148"/>
  <c r="W14" i="148"/>
  <c r="V14" i="148"/>
  <c r="U14" i="148"/>
  <c r="T14" i="148"/>
  <c r="S14" i="148"/>
  <c r="R14" i="148"/>
  <c r="Q14" i="148"/>
  <c r="P14" i="148"/>
  <c r="O14" i="148"/>
  <c r="N14" i="148"/>
  <c r="M14" i="148"/>
  <c r="L14" i="148"/>
  <c r="K14" i="148"/>
  <c r="J14" i="148"/>
  <c r="I14" i="148"/>
  <c r="H14" i="148"/>
  <c r="G14" i="148"/>
  <c r="F14" i="148"/>
  <c r="E14" i="148"/>
  <c r="D14" i="148"/>
  <c r="C14" i="148"/>
  <c r="B14" i="148"/>
  <c r="Y13" i="148"/>
  <c r="X13" i="148"/>
  <c r="W13" i="148"/>
  <c r="V13" i="148"/>
  <c r="U13" i="148"/>
  <c r="T13" i="148"/>
  <c r="S13" i="148"/>
  <c r="R13" i="148"/>
  <c r="Q13" i="148"/>
  <c r="P13" i="148"/>
  <c r="O13" i="148"/>
  <c r="N13" i="148"/>
  <c r="M13" i="148"/>
  <c r="L13" i="148"/>
  <c r="K13" i="148"/>
  <c r="J13" i="148"/>
  <c r="I13" i="148"/>
  <c r="H13" i="148"/>
  <c r="G13" i="148"/>
  <c r="F13" i="148"/>
  <c r="E13" i="148"/>
  <c r="D13" i="148"/>
  <c r="C13" i="148"/>
  <c r="B13" i="148"/>
  <c r="Y12" i="148"/>
  <c r="X12" i="148"/>
  <c r="W12" i="148"/>
  <c r="V12" i="148"/>
  <c r="U12" i="148"/>
  <c r="T12" i="148"/>
  <c r="S12" i="148"/>
  <c r="R12" i="148"/>
  <c r="Q12" i="148"/>
  <c r="P12" i="148"/>
  <c r="O12" i="148"/>
  <c r="N12" i="148"/>
  <c r="M12" i="148"/>
  <c r="L12" i="148"/>
  <c r="K12" i="148"/>
  <c r="J12" i="148"/>
  <c r="I12" i="148"/>
  <c r="H12" i="148"/>
  <c r="G12" i="148"/>
  <c r="F12" i="148"/>
  <c r="E12" i="148"/>
  <c r="D12" i="148"/>
  <c r="C12" i="148"/>
  <c r="B12" i="148"/>
  <c r="Y11" i="148"/>
  <c r="X11" i="148"/>
  <c r="W11" i="148"/>
  <c r="V11" i="148"/>
  <c r="U11" i="148"/>
  <c r="T11" i="148"/>
  <c r="S11" i="148"/>
  <c r="R11" i="148"/>
  <c r="Q11" i="148"/>
  <c r="P11" i="148"/>
  <c r="O11" i="148"/>
  <c r="N11" i="148"/>
  <c r="M11" i="148"/>
  <c r="L11" i="148"/>
  <c r="K11" i="148"/>
  <c r="J11" i="148"/>
  <c r="I11" i="148"/>
  <c r="H11" i="148"/>
  <c r="G11" i="148"/>
  <c r="F11" i="148"/>
  <c r="E11" i="148"/>
  <c r="D11" i="148"/>
  <c r="C11" i="148"/>
  <c r="B11" i="148"/>
  <c r="Y10" i="148"/>
  <c r="X10" i="148"/>
  <c r="W10" i="148"/>
  <c r="V10" i="148"/>
  <c r="U10" i="148"/>
  <c r="T10" i="148"/>
  <c r="S10" i="148"/>
  <c r="R10" i="148"/>
  <c r="Q10" i="148"/>
  <c r="P10" i="148"/>
  <c r="O10" i="148"/>
  <c r="N10" i="148"/>
  <c r="M10" i="148"/>
  <c r="L10" i="148"/>
  <c r="K10" i="148"/>
  <c r="J10" i="148"/>
  <c r="I10" i="148"/>
  <c r="H10" i="148"/>
  <c r="G10" i="148"/>
  <c r="F10" i="148"/>
  <c r="E10" i="148"/>
  <c r="D10" i="148"/>
  <c r="C10" i="148"/>
  <c r="B10" i="148"/>
  <c r="Y9" i="148"/>
  <c r="X9" i="148"/>
  <c r="W9" i="148"/>
  <c r="V9" i="148"/>
  <c r="U9" i="148"/>
  <c r="T9" i="148"/>
  <c r="S9" i="148"/>
  <c r="R9" i="148"/>
  <c r="Q9" i="148"/>
  <c r="P9" i="148"/>
  <c r="O9" i="148"/>
  <c r="N9" i="148"/>
  <c r="M9" i="148"/>
  <c r="L9" i="148"/>
  <c r="K9" i="148"/>
  <c r="J9" i="148"/>
  <c r="I9" i="148"/>
  <c r="H9" i="148"/>
  <c r="G9" i="148"/>
  <c r="F9" i="148"/>
  <c r="E9" i="148"/>
  <c r="D9" i="148"/>
  <c r="C9" i="148"/>
  <c r="B9" i="148"/>
  <c r="Y8" i="148"/>
  <c r="X8" i="148"/>
  <c r="W8" i="148"/>
  <c r="V8" i="148"/>
  <c r="U8" i="148"/>
  <c r="T8" i="148"/>
  <c r="S8" i="148"/>
  <c r="R8" i="148"/>
  <c r="Q8" i="148"/>
  <c r="P8" i="148"/>
  <c r="O8" i="148"/>
  <c r="N8" i="148"/>
  <c r="M8" i="148"/>
  <c r="L8" i="148"/>
  <c r="K8" i="148"/>
  <c r="J8" i="148"/>
  <c r="I8" i="148"/>
  <c r="H8" i="148"/>
  <c r="G8" i="148"/>
  <c r="F8" i="148"/>
  <c r="E8" i="148"/>
  <c r="D8" i="148"/>
  <c r="C8" i="148"/>
  <c r="B8" i="148"/>
  <c r="Y7" i="148"/>
  <c r="X7" i="148"/>
  <c r="W7" i="148"/>
  <c r="V7" i="148"/>
  <c r="U7" i="148"/>
  <c r="T7" i="148"/>
  <c r="S7" i="148"/>
  <c r="R7" i="148"/>
  <c r="Q7" i="148"/>
  <c r="P7" i="148"/>
  <c r="O7" i="148"/>
  <c r="N7" i="148"/>
  <c r="M7" i="148"/>
  <c r="L7" i="148"/>
  <c r="K7" i="148"/>
  <c r="J7" i="148"/>
  <c r="I7" i="148"/>
  <c r="H7" i="148"/>
  <c r="G7" i="148"/>
  <c r="F7" i="148"/>
  <c r="E7" i="148"/>
  <c r="D7" i="148"/>
  <c r="C7" i="148"/>
  <c r="B7" i="148"/>
  <c r="Y6" i="148"/>
  <c r="X6" i="148"/>
  <c r="W6" i="148"/>
  <c r="V6" i="148"/>
  <c r="U6" i="148"/>
  <c r="T6" i="148"/>
  <c r="S6" i="148"/>
  <c r="R6" i="148"/>
  <c r="Q6" i="148"/>
  <c r="P6" i="148"/>
  <c r="O6" i="148"/>
  <c r="N6" i="148"/>
  <c r="M6" i="148"/>
  <c r="L6" i="148"/>
  <c r="K6" i="148"/>
  <c r="J6" i="148"/>
  <c r="I6" i="148"/>
  <c r="H6" i="148"/>
  <c r="G6" i="148"/>
  <c r="F6" i="148"/>
  <c r="E6" i="148"/>
  <c r="D6" i="148"/>
  <c r="C6" i="148"/>
  <c r="B6" i="148"/>
  <c r="Y5" i="148"/>
  <c r="X5" i="148"/>
  <c r="W5" i="148"/>
  <c r="V5" i="148"/>
  <c r="U5" i="148"/>
  <c r="T5" i="148"/>
  <c r="S5" i="148"/>
  <c r="R5" i="148"/>
  <c r="Q5" i="148"/>
  <c r="P5" i="148"/>
  <c r="O5" i="148"/>
  <c r="N5" i="148"/>
  <c r="M5" i="148"/>
  <c r="L5" i="148"/>
  <c r="K5" i="148"/>
  <c r="J5" i="148"/>
  <c r="I5" i="148"/>
  <c r="H5" i="148"/>
  <c r="G5" i="148"/>
  <c r="F5" i="148"/>
  <c r="E5" i="148"/>
  <c r="D5" i="148"/>
  <c r="C5" i="148"/>
  <c r="B5" i="148"/>
  <c r="Y4" i="148"/>
  <c r="X4" i="148"/>
  <c r="W4" i="148"/>
  <c r="V4" i="148"/>
  <c r="U4" i="148"/>
  <c r="T4" i="148"/>
  <c r="S4" i="148"/>
  <c r="R4" i="148"/>
  <c r="Q4" i="148"/>
  <c r="P4" i="148"/>
  <c r="O4" i="148"/>
  <c r="N4" i="148"/>
  <c r="M4" i="148"/>
  <c r="L4" i="148"/>
  <c r="K4" i="148"/>
  <c r="J4" i="148"/>
  <c r="I4" i="148"/>
  <c r="H4" i="148"/>
  <c r="G4" i="148"/>
  <c r="F4" i="148"/>
  <c r="E4" i="148"/>
  <c r="D4" i="148"/>
  <c r="C4" i="148"/>
  <c r="B4" i="148"/>
  <c r="Y3" i="148"/>
  <c r="X3" i="148"/>
  <c r="W3" i="148"/>
  <c r="V3" i="148"/>
  <c r="U3" i="148"/>
  <c r="T3" i="148"/>
  <c r="S3" i="148"/>
  <c r="R3" i="148"/>
  <c r="Q3" i="148"/>
  <c r="P3" i="148"/>
  <c r="O3" i="148"/>
  <c r="N3" i="148"/>
  <c r="M3" i="148"/>
  <c r="L3" i="148"/>
  <c r="K3" i="148"/>
  <c r="J3" i="148"/>
  <c r="I3" i="148"/>
  <c r="H3" i="148"/>
  <c r="G3" i="148"/>
  <c r="F3" i="148"/>
  <c r="E3" i="148"/>
  <c r="D3" i="148"/>
  <c r="C3" i="148"/>
  <c r="B3" i="148"/>
  <c r="Y2" i="148"/>
  <c r="X2" i="148"/>
  <c r="W2" i="148"/>
  <c r="V2" i="148"/>
  <c r="U2" i="148"/>
  <c r="T2" i="148"/>
  <c r="S2" i="148"/>
  <c r="R2" i="148"/>
  <c r="Q2" i="148"/>
  <c r="P2" i="148"/>
  <c r="O2" i="148"/>
  <c r="N2" i="148"/>
  <c r="M2" i="148"/>
  <c r="L2" i="148"/>
  <c r="K2" i="148"/>
  <c r="J2" i="148"/>
  <c r="I2" i="148"/>
  <c r="H2" i="148"/>
  <c r="G2" i="148"/>
  <c r="F2" i="148"/>
  <c r="E2" i="148"/>
  <c r="D2" i="148"/>
  <c r="C2" i="148"/>
  <c r="B2" i="148"/>
  <c r="Y14" i="147"/>
  <c r="X14" i="147"/>
  <c r="W14" i="147"/>
  <c r="V14" i="147"/>
  <c r="U14" i="147"/>
  <c r="T14" i="147"/>
  <c r="S14" i="147"/>
  <c r="R14" i="147"/>
  <c r="Q14" i="147"/>
  <c r="P14" i="147"/>
  <c r="O14" i="147"/>
  <c r="N14" i="147"/>
  <c r="M14" i="147"/>
  <c r="L14" i="147"/>
  <c r="K14" i="147"/>
  <c r="J14" i="147"/>
  <c r="I14" i="147"/>
  <c r="H14" i="147"/>
  <c r="G14" i="147"/>
  <c r="F14" i="147"/>
  <c r="E14" i="147"/>
  <c r="D14" i="147"/>
  <c r="C14" i="147"/>
  <c r="B14" i="147"/>
  <c r="Y13" i="147"/>
  <c r="X13" i="147"/>
  <c r="W13" i="147"/>
  <c r="V13" i="147"/>
  <c r="U13" i="147"/>
  <c r="T13" i="147"/>
  <c r="S13" i="147"/>
  <c r="R13" i="147"/>
  <c r="Q13" i="147"/>
  <c r="P13" i="147"/>
  <c r="O13" i="147"/>
  <c r="N13" i="147"/>
  <c r="M13" i="147"/>
  <c r="L13" i="147"/>
  <c r="K13" i="147"/>
  <c r="J13" i="147"/>
  <c r="I13" i="147"/>
  <c r="H13" i="147"/>
  <c r="G13" i="147"/>
  <c r="F13" i="147"/>
  <c r="E13" i="147"/>
  <c r="D13" i="147"/>
  <c r="C13" i="147"/>
  <c r="B13" i="147"/>
  <c r="Y12" i="147"/>
  <c r="X12" i="147"/>
  <c r="W12" i="147"/>
  <c r="V12" i="147"/>
  <c r="U12" i="147"/>
  <c r="T12" i="147"/>
  <c r="S12" i="147"/>
  <c r="R12" i="147"/>
  <c r="Q12" i="147"/>
  <c r="P12" i="147"/>
  <c r="O12" i="147"/>
  <c r="N12" i="147"/>
  <c r="M12" i="147"/>
  <c r="L12" i="147"/>
  <c r="K12" i="147"/>
  <c r="J12" i="147"/>
  <c r="I12" i="147"/>
  <c r="H12" i="147"/>
  <c r="G12" i="147"/>
  <c r="F12" i="147"/>
  <c r="E12" i="147"/>
  <c r="D12" i="147"/>
  <c r="C12" i="147"/>
  <c r="B12" i="147"/>
  <c r="Y11" i="147"/>
  <c r="X11" i="147"/>
  <c r="W11" i="147"/>
  <c r="V11" i="147"/>
  <c r="U11" i="147"/>
  <c r="T11" i="147"/>
  <c r="S11" i="147"/>
  <c r="R11" i="147"/>
  <c r="Q11" i="147"/>
  <c r="P11" i="147"/>
  <c r="O11" i="147"/>
  <c r="N11" i="147"/>
  <c r="M11" i="147"/>
  <c r="L11" i="147"/>
  <c r="K11" i="147"/>
  <c r="J11" i="147"/>
  <c r="I11" i="147"/>
  <c r="H11" i="147"/>
  <c r="G11" i="147"/>
  <c r="F11" i="147"/>
  <c r="E11" i="147"/>
  <c r="D11" i="147"/>
  <c r="C11" i="147"/>
  <c r="B11" i="147"/>
  <c r="Y10" i="147"/>
  <c r="X10" i="147"/>
  <c r="W10" i="147"/>
  <c r="V10" i="147"/>
  <c r="U10" i="147"/>
  <c r="T10" i="147"/>
  <c r="S10" i="147"/>
  <c r="R10" i="147"/>
  <c r="Q10" i="147"/>
  <c r="P10" i="147"/>
  <c r="O10" i="147"/>
  <c r="N10" i="147"/>
  <c r="M10" i="147"/>
  <c r="L10" i="147"/>
  <c r="K10" i="147"/>
  <c r="J10" i="147"/>
  <c r="I10" i="147"/>
  <c r="H10" i="147"/>
  <c r="G10" i="147"/>
  <c r="F10" i="147"/>
  <c r="E10" i="147"/>
  <c r="D10" i="147"/>
  <c r="C10" i="147"/>
  <c r="B10" i="147"/>
  <c r="Y9" i="147"/>
  <c r="X9" i="147"/>
  <c r="W9" i="147"/>
  <c r="V9" i="147"/>
  <c r="U9" i="147"/>
  <c r="T9" i="147"/>
  <c r="S9" i="147"/>
  <c r="R9" i="147"/>
  <c r="Q9" i="147"/>
  <c r="P9" i="147"/>
  <c r="O9" i="147"/>
  <c r="N9" i="147"/>
  <c r="M9" i="147"/>
  <c r="L9" i="147"/>
  <c r="K9" i="147"/>
  <c r="J9" i="147"/>
  <c r="I9" i="147"/>
  <c r="H9" i="147"/>
  <c r="G9" i="147"/>
  <c r="F9" i="147"/>
  <c r="E9" i="147"/>
  <c r="D9" i="147"/>
  <c r="C9" i="147"/>
  <c r="B9" i="147"/>
  <c r="Y8" i="147"/>
  <c r="X8" i="147"/>
  <c r="W8" i="147"/>
  <c r="V8" i="147"/>
  <c r="U8" i="147"/>
  <c r="T8" i="147"/>
  <c r="S8" i="147"/>
  <c r="R8" i="147"/>
  <c r="Q8" i="147"/>
  <c r="P8" i="147"/>
  <c r="O8" i="147"/>
  <c r="N8" i="147"/>
  <c r="M8" i="147"/>
  <c r="L8" i="147"/>
  <c r="K8" i="147"/>
  <c r="J8" i="147"/>
  <c r="I8" i="147"/>
  <c r="H8" i="147"/>
  <c r="G8" i="147"/>
  <c r="F8" i="147"/>
  <c r="E8" i="147"/>
  <c r="D8" i="147"/>
  <c r="C8" i="147"/>
  <c r="B8" i="147"/>
  <c r="Y7" i="147"/>
  <c r="X7" i="147"/>
  <c r="W7" i="147"/>
  <c r="V7" i="147"/>
  <c r="U7" i="147"/>
  <c r="T7" i="147"/>
  <c r="S7" i="147"/>
  <c r="R7" i="147"/>
  <c r="Q7" i="147"/>
  <c r="P7" i="147"/>
  <c r="O7" i="147"/>
  <c r="N7" i="147"/>
  <c r="M7" i="147"/>
  <c r="L7" i="147"/>
  <c r="K7" i="147"/>
  <c r="J7" i="147"/>
  <c r="I7" i="147"/>
  <c r="H7" i="147"/>
  <c r="G7" i="147"/>
  <c r="F7" i="147"/>
  <c r="E7" i="147"/>
  <c r="D7" i="147"/>
  <c r="C7" i="147"/>
  <c r="B7" i="147"/>
  <c r="Y6" i="147"/>
  <c r="X6" i="147"/>
  <c r="W6" i="147"/>
  <c r="V6" i="147"/>
  <c r="U6" i="147"/>
  <c r="T6" i="147"/>
  <c r="S6" i="147"/>
  <c r="R6" i="147"/>
  <c r="Q6" i="147"/>
  <c r="P6" i="147"/>
  <c r="O6" i="147"/>
  <c r="N6" i="147"/>
  <c r="M6" i="147"/>
  <c r="L6" i="147"/>
  <c r="K6" i="147"/>
  <c r="J6" i="147"/>
  <c r="I6" i="147"/>
  <c r="H6" i="147"/>
  <c r="G6" i="147"/>
  <c r="F6" i="147"/>
  <c r="E6" i="147"/>
  <c r="D6" i="147"/>
  <c r="C6" i="147"/>
  <c r="B6" i="147"/>
  <c r="Y5" i="147"/>
  <c r="X5" i="147"/>
  <c r="W5" i="147"/>
  <c r="V5" i="147"/>
  <c r="U5" i="147"/>
  <c r="T5" i="147"/>
  <c r="S5" i="147"/>
  <c r="R5" i="147"/>
  <c r="Q5" i="147"/>
  <c r="P5" i="147"/>
  <c r="O5" i="147"/>
  <c r="N5" i="147"/>
  <c r="M5" i="147"/>
  <c r="L5" i="147"/>
  <c r="K5" i="147"/>
  <c r="J5" i="147"/>
  <c r="I5" i="147"/>
  <c r="H5" i="147"/>
  <c r="G5" i="147"/>
  <c r="F5" i="147"/>
  <c r="E5" i="147"/>
  <c r="D5" i="147"/>
  <c r="C5" i="147"/>
  <c r="B5" i="147"/>
  <c r="Y4" i="147"/>
  <c r="X4" i="147"/>
  <c r="W4" i="147"/>
  <c r="V4" i="147"/>
  <c r="U4" i="147"/>
  <c r="T4" i="147"/>
  <c r="S4" i="147"/>
  <c r="R4" i="147"/>
  <c r="Q4" i="147"/>
  <c r="P4" i="147"/>
  <c r="O4" i="147"/>
  <c r="N4" i="147"/>
  <c r="M4" i="147"/>
  <c r="L4" i="147"/>
  <c r="K4" i="147"/>
  <c r="J4" i="147"/>
  <c r="I4" i="147"/>
  <c r="H4" i="147"/>
  <c r="G4" i="147"/>
  <c r="F4" i="147"/>
  <c r="E4" i="147"/>
  <c r="D4" i="147"/>
  <c r="C4" i="147"/>
  <c r="B4" i="147"/>
  <c r="Y3" i="147"/>
  <c r="X3" i="147"/>
  <c r="W3" i="147"/>
  <c r="V3" i="147"/>
  <c r="U3" i="147"/>
  <c r="T3" i="147"/>
  <c r="S3" i="147"/>
  <c r="R3" i="147"/>
  <c r="Q3" i="147"/>
  <c r="P3" i="147"/>
  <c r="O3" i="147"/>
  <c r="N3" i="147"/>
  <c r="M3" i="147"/>
  <c r="L3" i="147"/>
  <c r="K3" i="147"/>
  <c r="J3" i="147"/>
  <c r="I3" i="147"/>
  <c r="H3" i="147"/>
  <c r="G3" i="147"/>
  <c r="F3" i="147"/>
  <c r="E3" i="147"/>
  <c r="D3" i="147"/>
  <c r="C3" i="147"/>
  <c r="B3" i="147"/>
  <c r="Y2" i="147"/>
  <c r="X2" i="147"/>
  <c r="W2" i="147"/>
  <c r="V2" i="147"/>
  <c r="U2" i="147"/>
  <c r="T2" i="147"/>
  <c r="S2" i="147"/>
  <c r="R2" i="147"/>
  <c r="Q2" i="147"/>
  <c r="P2" i="147"/>
  <c r="O2" i="147"/>
  <c r="N2" i="147"/>
  <c r="M2" i="147"/>
  <c r="L2" i="147"/>
  <c r="K2" i="147"/>
  <c r="J2" i="147"/>
  <c r="I2" i="147"/>
  <c r="H2" i="147"/>
  <c r="G2" i="147"/>
  <c r="F2" i="147"/>
  <c r="E2" i="147"/>
  <c r="D2" i="147"/>
  <c r="C2" i="147"/>
  <c r="B2" i="147"/>
  <c r="Y14" i="146"/>
  <c r="X14" i="146"/>
  <c r="W14" i="146"/>
  <c r="V14" i="146"/>
  <c r="U14" i="146"/>
  <c r="T14" i="146"/>
  <c r="S14" i="146"/>
  <c r="R14" i="146"/>
  <c r="Q14" i="146"/>
  <c r="P14" i="146"/>
  <c r="O14" i="146"/>
  <c r="N14" i="146"/>
  <c r="M14" i="146"/>
  <c r="L14" i="146"/>
  <c r="K14" i="146"/>
  <c r="J14" i="146"/>
  <c r="I14" i="146"/>
  <c r="H14" i="146"/>
  <c r="G14" i="146"/>
  <c r="F14" i="146"/>
  <c r="E14" i="146"/>
  <c r="D14" i="146"/>
  <c r="C14" i="146"/>
  <c r="B14" i="146"/>
  <c r="Y13" i="146"/>
  <c r="X13" i="146"/>
  <c r="W13" i="146"/>
  <c r="V13" i="146"/>
  <c r="U13" i="146"/>
  <c r="T13" i="146"/>
  <c r="S13" i="146"/>
  <c r="R13" i="146"/>
  <c r="Q13" i="146"/>
  <c r="P13" i="146"/>
  <c r="O13" i="146"/>
  <c r="N13" i="146"/>
  <c r="M13" i="146"/>
  <c r="L13" i="146"/>
  <c r="K13" i="146"/>
  <c r="J13" i="146"/>
  <c r="I13" i="146"/>
  <c r="H13" i="146"/>
  <c r="G13" i="146"/>
  <c r="F13" i="146"/>
  <c r="E13" i="146"/>
  <c r="D13" i="146"/>
  <c r="C13" i="146"/>
  <c r="B13" i="146"/>
  <c r="Y12" i="146"/>
  <c r="X12" i="146"/>
  <c r="W12" i="146"/>
  <c r="V12" i="146"/>
  <c r="U12" i="146"/>
  <c r="T12" i="146"/>
  <c r="S12" i="146"/>
  <c r="R12" i="146"/>
  <c r="Q12" i="146"/>
  <c r="P12" i="146"/>
  <c r="O12" i="146"/>
  <c r="N12" i="146"/>
  <c r="M12" i="146"/>
  <c r="L12" i="146"/>
  <c r="K12" i="146"/>
  <c r="J12" i="146"/>
  <c r="I12" i="146"/>
  <c r="H12" i="146"/>
  <c r="G12" i="146"/>
  <c r="F12" i="146"/>
  <c r="E12" i="146"/>
  <c r="D12" i="146"/>
  <c r="C12" i="146"/>
  <c r="B12" i="146"/>
  <c r="Y11" i="146"/>
  <c r="X11" i="146"/>
  <c r="W11" i="146"/>
  <c r="V11" i="146"/>
  <c r="U11" i="146"/>
  <c r="T11" i="146"/>
  <c r="S11" i="146"/>
  <c r="R11" i="146"/>
  <c r="Q11" i="146"/>
  <c r="P11" i="146"/>
  <c r="O11" i="146"/>
  <c r="N11" i="146"/>
  <c r="M11" i="146"/>
  <c r="L11" i="146"/>
  <c r="K11" i="146"/>
  <c r="J11" i="146"/>
  <c r="I11" i="146"/>
  <c r="H11" i="146"/>
  <c r="G11" i="146"/>
  <c r="F11" i="146"/>
  <c r="E11" i="146"/>
  <c r="D11" i="146"/>
  <c r="C11" i="146"/>
  <c r="B11" i="146"/>
  <c r="Y10" i="146"/>
  <c r="X10" i="146"/>
  <c r="W10" i="146"/>
  <c r="V10" i="146"/>
  <c r="U10" i="146"/>
  <c r="T10" i="146"/>
  <c r="S10" i="146"/>
  <c r="R10" i="146"/>
  <c r="Q10" i="146"/>
  <c r="P10" i="146"/>
  <c r="O10" i="146"/>
  <c r="N10" i="146"/>
  <c r="M10" i="146"/>
  <c r="L10" i="146"/>
  <c r="K10" i="146"/>
  <c r="J10" i="146"/>
  <c r="I10" i="146"/>
  <c r="H10" i="146"/>
  <c r="G10" i="146"/>
  <c r="F10" i="146"/>
  <c r="E10" i="146"/>
  <c r="D10" i="146"/>
  <c r="C10" i="146"/>
  <c r="B10" i="146"/>
  <c r="Y9" i="146"/>
  <c r="X9" i="146"/>
  <c r="W9" i="146"/>
  <c r="V9" i="146"/>
  <c r="U9" i="146"/>
  <c r="T9" i="146"/>
  <c r="S9" i="146"/>
  <c r="R9" i="146"/>
  <c r="Q9" i="146"/>
  <c r="P9" i="146"/>
  <c r="O9" i="146"/>
  <c r="N9" i="146"/>
  <c r="M9" i="146"/>
  <c r="L9" i="146"/>
  <c r="K9" i="146"/>
  <c r="J9" i="146"/>
  <c r="I9" i="146"/>
  <c r="H9" i="146"/>
  <c r="G9" i="146"/>
  <c r="F9" i="146"/>
  <c r="E9" i="146"/>
  <c r="D9" i="146"/>
  <c r="C9" i="146"/>
  <c r="B9" i="146"/>
  <c r="Y8" i="146"/>
  <c r="X8" i="146"/>
  <c r="W8" i="146"/>
  <c r="V8" i="146"/>
  <c r="U8" i="146"/>
  <c r="T8" i="146"/>
  <c r="S8" i="146"/>
  <c r="R8" i="146"/>
  <c r="Q8" i="146"/>
  <c r="P8" i="146"/>
  <c r="O8" i="146"/>
  <c r="N8" i="146"/>
  <c r="M8" i="146"/>
  <c r="L8" i="146"/>
  <c r="K8" i="146"/>
  <c r="J8" i="146"/>
  <c r="I8" i="146"/>
  <c r="H8" i="146"/>
  <c r="G8" i="146"/>
  <c r="F8" i="146"/>
  <c r="E8" i="146"/>
  <c r="D8" i="146"/>
  <c r="C8" i="146"/>
  <c r="B8" i="146"/>
  <c r="Y7" i="146"/>
  <c r="X7" i="146"/>
  <c r="W7" i="146"/>
  <c r="V7" i="146"/>
  <c r="U7" i="146"/>
  <c r="T7" i="146"/>
  <c r="S7" i="146"/>
  <c r="R7" i="146"/>
  <c r="Q7" i="146"/>
  <c r="P7" i="146"/>
  <c r="O7" i="146"/>
  <c r="N7" i="146"/>
  <c r="M7" i="146"/>
  <c r="L7" i="146"/>
  <c r="K7" i="146"/>
  <c r="J7" i="146"/>
  <c r="I7" i="146"/>
  <c r="H7" i="146"/>
  <c r="G7" i="146"/>
  <c r="F7" i="146"/>
  <c r="E7" i="146"/>
  <c r="D7" i="146"/>
  <c r="C7" i="146"/>
  <c r="B7" i="146"/>
  <c r="Y6" i="146"/>
  <c r="X6" i="146"/>
  <c r="W6" i="146"/>
  <c r="V6" i="146"/>
  <c r="U6" i="146"/>
  <c r="T6" i="146"/>
  <c r="S6" i="146"/>
  <c r="R6" i="146"/>
  <c r="Q6" i="146"/>
  <c r="P6" i="146"/>
  <c r="O6" i="146"/>
  <c r="N6" i="146"/>
  <c r="M6" i="146"/>
  <c r="L6" i="146"/>
  <c r="K6" i="146"/>
  <c r="J6" i="146"/>
  <c r="I6" i="146"/>
  <c r="H6" i="146"/>
  <c r="G6" i="146"/>
  <c r="F6" i="146"/>
  <c r="E6" i="146"/>
  <c r="D6" i="146"/>
  <c r="C6" i="146"/>
  <c r="B6" i="146"/>
  <c r="Y5" i="146"/>
  <c r="X5" i="146"/>
  <c r="W5" i="146"/>
  <c r="V5" i="146"/>
  <c r="U5" i="146"/>
  <c r="T5" i="146"/>
  <c r="S5" i="146"/>
  <c r="R5" i="146"/>
  <c r="Q5" i="146"/>
  <c r="P5" i="146"/>
  <c r="O5" i="146"/>
  <c r="N5" i="146"/>
  <c r="M5" i="146"/>
  <c r="L5" i="146"/>
  <c r="K5" i="146"/>
  <c r="J5" i="146"/>
  <c r="I5" i="146"/>
  <c r="H5" i="146"/>
  <c r="G5" i="146"/>
  <c r="F5" i="146"/>
  <c r="E5" i="146"/>
  <c r="D5" i="146"/>
  <c r="C5" i="146"/>
  <c r="B5" i="146"/>
  <c r="Y4" i="146"/>
  <c r="X4" i="146"/>
  <c r="W4" i="146"/>
  <c r="V4" i="146"/>
  <c r="U4" i="146"/>
  <c r="T4" i="146"/>
  <c r="S4" i="146"/>
  <c r="R4" i="146"/>
  <c r="Q4" i="146"/>
  <c r="P4" i="146"/>
  <c r="O4" i="146"/>
  <c r="N4" i="146"/>
  <c r="M4" i="146"/>
  <c r="L4" i="146"/>
  <c r="K4" i="146"/>
  <c r="J4" i="146"/>
  <c r="I4" i="146"/>
  <c r="H4" i="146"/>
  <c r="G4" i="146"/>
  <c r="F4" i="146"/>
  <c r="E4" i="146"/>
  <c r="D4" i="146"/>
  <c r="C4" i="146"/>
  <c r="B4" i="146"/>
  <c r="Y3" i="146"/>
  <c r="X3" i="146"/>
  <c r="W3" i="146"/>
  <c r="V3" i="146"/>
  <c r="U3" i="146"/>
  <c r="T3" i="146"/>
  <c r="S3" i="146"/>
  <c r="R3" i="146"/>
  <c r="Q3" i="146"/>
  <c r="P3" i="146"/>
  <c r="O3" i="146"/>
  <c r="N3" i="146"/>
  <c r="M3" i="146"/>
  <c r="L3" i="146"/>
  <c r="K3" i="146"/>
  <c r="J3" i="146"/>
  <c r="I3" i="146"/>
  <c r="H3" i="146"/>
  <c r="G3" i="146"/>
  <c r="F3" i="146"/>
  <c r="E3" i="146"/>
  <c r="D3" i="146"/>
  <c r="C3" i="146"/>
  <c r="B3" i="146"/>
  <c r="Y2" i="146"/>
  <c r="X2" i="146"/>
  <c r="W2" i="146"/>
  <c r="V2" i="146"/>
  <c r="U2" i="146"/>
  <c r="T2" i="146"/>
  <c r="S2" i="146"/>
  <c r="R2" i="146"/>
  <c r="Q2" i="146"/>
  <c r="P2" i="146"/>
  <c r="O2" i="146"/>
  <c r="N2" i="146"/>
  <c r="M2" i="146"/>
  <c r="L2" i="146"/>
  <c r="K2" i="146"/>
  <c r="J2" i="146"/>
  <c r="I2" i="146"/>
  <c r="H2" i="146"/>
  <c r="G2" i="146"/>
  <c r="F2" i="146"/>
  <c r="E2" i="146"/>
  <c r="D2" i="146"/>
  <c r="C2" i="146"/>
  <c r="B2" i="146"/>
  <c r="B3" i="145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B4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B5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B6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7" i="145"/>
  <c r="C7" i="145"/>
  <c r="D7" i="145"/>
  <c r="E7" i="145"/>
  <c r="F7" i="145"/>
  <c r="G7" i="145"/>
  <c r="H7" i="145"/>
  <c r="I7" i="145"/>
  <c r="J7" i="145"/>
  <c r="K7" i="145"/>
  <c r="L7" i="145"/>
  <c r="M7" i="145"/>
  <c r="N7" i="145"/>
  <c r="O7" i="145"/>
  <c r="P7" i="145"/>
  <c r="Q7" i="145"/>
  <c r="R7" i="145"/>
  <c r="S7" i="145"/>
  <c r="T7" i="145"/>
  <c r="U7" i="145"/>
  <c r="V7" i="145"/>
  <c r="W7" i="145"/>
  <c r="X7" i="145"/>
  <c r="Y7" i="145"/>
  <c r="B8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B11" i="145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B12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3" i="145"/>
  <c r="C13" i="145"/>
  <c r="D13" i="145"/>
  <c r="E13" i="145"/>
  <c r="F13" i="145"/>
  <c r="G13" i="145"/>
  <c r="H13" i="145"/>
  <c r="I13" i="145"/>
  <c r="J13" i="145"/>
  <c r="K13" i="145"/>
  <c r="L13" i="145"/>
  <c r="M13" i="145"/>
  <c r="N13" i="145"/>
  <c r="O13" i="145"/>
  <c r="P13" i="145"/>
  <c r="Q13" i="145"/>
  <c r="R13" i="145"/>
  <c r="S13" i="145"/>
  <c r="T13" i="145"/>
  <c r="U13" i="145"/>
  <c r="V13" i="145"/>
  <c r="W13" i="145"/>
  <c r="X13" i="145"/>
  <c r="Y13" i="145"/>
  <c r="B14" i="145"/>
  <c r="C14" i="145"/>
  <c r="D14" i="145"/>
  <c r="E14" i="145"/>
  <c r="F14" i="145"/>
  <c r="G14" i="145"/>
  <c r="H14" i="145"/>
  <c r="I14" i="145"/>
  <c r="J14" i="145"/>
  <c r="K14" i="145"/>
  <c r="L14" i="145"/>
  <c r="M14" i="145"/>
  <c r="N14" i="145"/>
  <c r="O14" i="145"/>
  <c r="P14" i="145"/>
  <c r="Q14" i="145"/>
  <c r="R14" i="145"/>
  <c r="S14" i="145"/>
  <c r="T14" i="145"/>
  <c r="U14" i="145"/>
  <c r="V14" i="145"/>
  <c r="W14" i="145"/>
  <c r="X14" i="145"/>
  <c r="Y14" i="145"/>
  <c r="B15" i="145"/>
  <c r="C15" i="145"/>
  <c r="D15" i="145"/>
  <c r="E15" i="145"/>
  <c r="F15" i="145"/>
  <c r="G15" i="145"/>
  <c r="H15" i="145"/>
  <c r="I15" i="145"/>
  <c r="J15" i="145"/>
  <c r="K15" i="145"/>
  <c r="L15" i="145"/>
  <c r="M15" i="145"/>
  <c r="N15" i="145"/>
  <c r="O15" i="145"/>
  <c r="P15" i="145"/>
  <c r="Q15" i="145"/>
  <c r="R15" i="145"/>
  <c r="S15" i="145"/>
  <c r="T15" i="145"/>
  <c r="U15" i="145"/>
  <c r="V15" i="145"/>
  <c r="W15" i="145"/>
  <c r="X15" i="145"/>
  <c r="Y15" i="145"/>
  <c r="B16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C2" i="145"/>
  <c r="D2" i="145"/>
  <c r="E2" i="145"/>
  <c r="F2" i="145"/>
  <c r="G2" i="145"/>
  <c r="H2" i="145"/>
  <c r="I2" i="145"/>
  <c r="J2" i="145"/>
  <c r="K2" i="145"/>
  <c r="L2" i="145"/>
  <c r="M2" i="145"/>
  <c r="N2" i="145"/>
  <c r="O2" i="145"/>
  <c r="P2" i="145"/>
  <c r="Q2" i="145"/>
  <c r="R2" i="145"/>
  <c r="S2" i="145"/>
  <c r="T2" i="145"/>
  <c r="U2" i="145"/>
  <c r="V2" i="145"/>
  <c r="W2" i="145"/>
  <c r="X2" i="145"/>
  <c r="Y2" i="145"/>
  <c r="B2" i="145"/>
  <c r="B3" i="144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B4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B5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B6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7" i="144"/>
  <c r="C7" i="144"/>
  <c r="D7" i="144"/>
  <c r="E7" i="144"/>
  <c r="F7" i="144"/>
  <c r="G7" i="144"/>
  <c r="H7" i="144"/>
  <c r="I7" i="144"/>
  <c r="J7" i="144"/>
  <c r="K7" i="144"/>
  <c r="L7" i="144"/>
  <c r="M7" i="144"/>
  <c r="N7" i="144"/>
  <c r="O7" i="144"/>
  <c r="P7" i="144"/>
  <c r="Q7" i="144"/>
  <c r="R7" i="144"/>
  <c r="S7" i="144"/>
  <c r="T7" i="144"/>
  <c r="U7" i="144"/>
  <c r="V7" i="144"/>
  <c r="W7" i="144"/>
  <c r="X7" i="144"/>
  <c r="Y7" i="144"/>
  <c r="B8" i="144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B9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B10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11" i="144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B12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3" i="144"/>
  <c r="C13" i="144"/>
  <c r="D13" i="144"/>
  <c r="E13" i="144"/>
  <c r="F13" i="144"/>
  <c r="G13" i="144"/>
  <c r="H13" i="144"/>
  <c r="I13" i="144"/>
  <c r="J13" i="144"/>
  <c r="K13" i="144"/>
  <c r="L13" i="144"/>
  <c r="M13" i="144"/>
  <c r="N13" i="144"/>
  <c r="O13" i="144"/>
  <c r="P13" i="144"/>
  <c r="Q13" i="144"/>
  <c r="R13" i="144"/>
  <c r="S13" i="144"/>
  <c r="T13" i="144"/>
  <c r="U13" i="144"/>
  <c r="V13" i="144"/>
  <c r="W13" i="144"/>
  <c r="X13" i="144"/>
  <c r="Y13" i="144"/>
  <c r="B14" i="144"/>
  <c r="C14" i="144"/>
  <c r="D14" i="144"/>
  <c r="E14" i="144"/>
  <c r="F14" i="144"/>
  <c r="G14" i="144"/>
  <c r="H14" i="144"/>
  <c r="I14" i="144"/>
  <c r="J14" i="144"/>
  <c r="K14" i="144"/>
  <c r="L14" i="144"/>
  <c r="M14" i="144"/>
  <c r="N14" i="144"/>
  <c r="O14" i="144"/>
  <c r="P14" i="144"/>
  <c r="Q14" i="144"/>
  <c r="R14" i="144"/>
  <c r="S14" i="144"/>
  <c r="T14" i="144"/>
  <c r="U14" i="144"/>
  <c r="V14" i="144"/>
  <c r="W14" i="144"/>
  <c r="X14" i="144"/>
  <c r="Y14" i="144"/>
  <c r="B15" i="144"/>
  <c r="C15" i="144"/>
  <c r="D15" i="144"/>
  <c r="E15" i="144"/>
  <c r="F15" i="144"/>
  <c r="G15" i="144"/>
  <c r="H15" i="144"/>
  <c r="I15" i="144"/>
  <c r="J15" i="144"/>
  <c r="K15" i="144"/>
  <c r="L15" i="144"/>
  <c r="M15" i="144"/>
  <c r="N15" i="144"/>
  <c r="O15" i="144"/>
  <c r="P15" i="144"/>
  <c r="Q15" i="144"/>
  <c r="R15" i="144"/>
  <c r="S15" i="144"/>
  <c r="T15" i="144"/>
  <c r="U15" i="144"/>
  <c r="V15" i="144"/>
  <c r="W15" i="144"/>
  <c r="X15" i="144"/>
  <c r="Y15" i="144"/>
  <c r="B16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C2" i="144"/>
  <c r="D2" i="144"/>
  <c r="E2" i="144"/>
  <c r="F2" i="144"/>
  <c r="G2" i="144"/>
  <c r="H2" i="144"/>
  <c r="I2" i="144"/>
  <c r="J2" i="144"/>
  <c r="K2" i="144"/>
  <c r="L2" i="144"/>
  <c r="M2" i="144"/>
  <c r="N2" i="144"/>
  <c r="O2" i="144"/>
  <c r="P2" i="144"/>
  <c r="Q2" i="144"/>
  <c r="R2" i="144"/>
  <c r="S2" i="144"/>
  <c r="T2" i="144"/>
  <c r="U2" i="144"/>
  <c r="V2" i="144"/>
  <c r="W2" i="144"/>
  <c r="X2" i="144"/>
  <c r="Y2" i="144"/>
  <c r="B2" i="144"/>
  <c r="B3" i="143"/>
  <c r="C3" i="143"/>
  <c r="D3" i="143"/>
  <c r="E3" i="143"/>
  <c r="F3" i="143"/>
  <c r="G3" i="143"/>
  <c r="H3" i="143"/>
  <c r="I3" i="143"/>
  <c r="J3" i="143"/>
  <c r="K3" i="143"/>
  <c r="L3" i="143"/>
  <c r="M3" i="143"/>
  <c r="N3" i="143"/>
  <c r="O3" i="143"/>
  <c r="P3" i="143"/>
  <c r="Q3" i="143"/>
  <c r="R3" i="143"/>
  <c r="S3" i="143"/>
  <c r="T3" i="143"/>
  <c r="U3" i="143"/>
  <c r="V3" i="143"/>
  <c r="W3" i="143"/>
  <c r="X3" i="143"/>
  <c r="Y3" i="143"/>
  <c r="B4" i="143"/>
  <c r="C4" i="143"/>
  <c r="D4" i="143"/>
  <c r="E4" i="143"/>
  <c r="F4" i="143"/>
  <c r="G4" i="143"/>
  <c r="H4" i="143"/>
  <c r="I4" i="143"/>
  <c r="J4" i="143"/>
  <c r="K4" i="143"/>
  <c r="L4" i="143"/>
  <c r="M4" i="143"/>
  <c r="N4" i="143"/>
  <c r="O4" i="143"/>
  <c r="P4" i="143"/>
  <c r="Q4" i="143"/>
  <c r="R4" i="143"/>
  <c r="S4" i="143"/>
  <c r="T4" i="143"/>
  <c r="U4" i="143"/>
  <c r="V4" i="143"/>
  <c r="W4" i="143"/>
  <c r="X4" i="143"/>
  <c r="Y4" i="143"/>
  <c r="B5" i="143"/>
  <c r="C5" i="143"/>
  <c r="D5" i="143"/>
  <c r="E5" i="143"/>
  <c r="F5" i="143"/>
  <c r="G5" i="143"/>
  <c r="H5" i="143"/>
  <c r="I5" i="143"/>
  <c r="J5" i="143"/>
  <c r="K5" i="143"/>
  <c r="L5" i="143"/>
  <c r="M5" i="143"/>
  <c r="N5" i="143"/>
  <c r="O5" i="143"/>
  <c r="P5" i="143"/>
  <c r="Q5" i="143"/>
  <c r="R5" i="143"/>
  <c r="S5" i="143"/>
  <c r="T5" i="143"/>
  <c r="U5" i="143"/>
  <c r="V5" i="143"/>
  <c r="W5" i="143"/>
  <c r="X5" i="143"/>
  <c r="Y5" i="143"/>
  <c r="B6" i="143"/>
  <c r="C6" i="143"/>
  <c r="D6" i="143"/>
  <c r="E6" i="143"/>
  <c r="F6" i="143"/>
  <c r="G6" i="143"/>
  <c r="H6" i="143"/>
  <c r="I6" i="143"/>
  <c r="J6" i="143"/>
  <c r="K6" i="143"/>
  <c r="L6" i="143"/>
  <c r="M6" i="143"/>
  <c r="N6" i="143"/>
  <c r="O6" i="143"/>
  <c r="P6" i="143"/>
  <c r="Q6" i="143"/>
  <c r="R6" i="143"/>
  <c r="S6" i="143"/>
  <c r="T6" i="143"/>
  <c r="U6" i="143"/>
  <c r="V6" i="143"/>
  <c r="W6" i="143"/>
  <c r="X6" i="143"/>
  <c r="Y6" i="143"/>
  <c r="B7" i="143"/>
  <c r="C7" i="143"/>
  <c r="D7" i="143"/>
  <c r="E7" i="143"/>
  <c r="F7" i="143"/>
  <c r="G7" i="143"/>
  <c r="H7" i="143"/>
  <c r="I7" i="143"/>
  <c r="J7" i="143"/>
  <c r="K7" i="143"/>
  <c r="L7" i="143"/>
  <c r="M7" i="143"/>
  <c r="N7" i="143"/>
  <c r="O7" i="143"/>
  <c r="P7" i="143"/>
  <c r="Q7" i="143"/>
  <c r="R7" i="143"/>
  <c r="S7" i="143"/>
  <c r="T7" i="143"/>
  <c r="U7" i="143"/>
  <c r="V7" i="143"/>
  <c r="W7" i="143"/>
  <c r="X7" i="143"/>
  <c r="Y7" i="143"/>
  <c r="B8" i="143"/>
  <c r="C8" i="143"/>
  <c r="D8" i="143"/>
  <c r="E8" i="143"/>
  <c r="F8" i="143"/>
  <c r="G8" i="143"/>
  <c r="H8" i="143"/>
  <c r="I8" i="143"/>
  <c r="J8" i="143"/>
  <c r="K8" i="143"/>
  <c r="L8" i="143"/>
  <c r="M8" i="143"/>
  <c r="N8" i="143"/>
  <c r="O8" i="143"/>
  <c r="P8" i="143"/>
  <c r="Q8" i="143"/>
  <c r="R8" i="143"/>
  <c r="S8" i="143"/>
  <c r="T8" i="143"/>
  <c r="U8" i="143"/>
  <c r="V8" i="143"/>
  <c r="W8" i="143"/>
  <c r="X8" i="143"/>
  <c r="Y8" i="143"/>
  <c r="B9" i="143"/>
  <c r="C9" i="143"/>
  <c r="D9" i="143"/>
  <c r="E9" i="143"/>
  <c r="F9" i="143"/>
  <c r="G9" i="143"/>
  <c r="H9" i="143"/>
  <c r="I9" i="143"/>
  <c r="J9" i="143"/>
  <c r="K9" i="143"/>
  <c r="L9" i="143"/>
  <c r="M9" i="143"/>
  <c r="N9" i="143"/>
  <c r="O9" i="143"/>
  <c r="P9" i="143"/>
  <c r="Q9" i="143"/>
  <c r="R9" i="143"/>
  <c r="S9" i="143"/>
  <c r="T9" i="143"/>
  <c r="U9" i="143"/>
  <c r="V9" i="143"/>
  <c r="W9" i="143"/>
  <c r="X9" i="143"/>
  <c r="Y9" i="143"/>
  <c r="B10" i="143"/>
  <c r="C10" i="143"/>
  <c r="D10" i="143"/>
  <c r="E10" i="143"/>
  <c r="F10" i="143"/>
  <c r="G10" i="143"/>
  <c r="H10" i="143"/>
  <c r="I10" i="143"/>
  <c r="J10" i="143"/>
  <c r="K10" i="143"/>
  <c r="L10" i="143"/>
  <c r="M10" i="143"/>
  <c r="N10" i="143"/>
  <c r="O10" i="143"/>
  <c r="P10" i="143"/>
  <c r="Q10" i="143"/>
  <c r="R10" i="143"/>
  <c r="S10" i="143"/>
  <c r="T10" i="143"/>
  <c r="U10" i="143"/>
  <c r="V10" i="143"/>
  <c r="W10" i="143"/>
  <c r="X10" i="143"/>
  <c r="Y10" i="143"/>
  <c r="B11" i="143"/>
  <c r="C11" i="143"/>
  <c r="D11" i="143"/>
  <c r="E11" i="143"/>
  <c r="F11" i="143"/>
  <c r="G11" i="143"/>
  <c r="H11" i="143"/>
  <c r="I11" i="143"/>
  <c r="J11" i="143"/>
  <c r="K11" i="143"/>
  <c r="L11" i="143"/>
  <c r="M11" i="143"/>
  <c r="N11" i="143"/>
  <c r="O11" i="143"/>
  <c r="P11" i="143"/>
  <c r="Q11" i="143"/>
  <c r="R11" i="143"/>
  <c r="S11" i="143"/>
  <c r="T11" i="143"/>
  <c r="U11" i="143"/>
  <c r="V11" i="143"/>
  <c r="W11" i="143"/>
  <c r="X11" i="143"/>
  <c r="Y11" i="143"/>
  <c r="B12" i="143"/>
  <c r="C12" i="143"/>
  <c r="D12" i="143"/>
  <c r="E12" i="143"/>
  <c r="F12" i="143"/>
  <c r="G12" i="143"/>
  <c r="H12" i="143"/>
  <c r="I12" i="143"/>
  <c r="J12" i="143"/>
  <c r="K12" i="143"/>
  <c r="L12" i="143"/>
  <c r="M12" i="143"/>
  <c r="N12" i="143"/>
  <c r="O12" i="143"/>
  <c r="P12" i="143"/>
  <c r="Q12" i="143"/>
  <c r="R12" i="143"/>
  <c r="S12" i="143"/>
  <c r="T12" i="143"/>
  <c r="U12" i="143"/>
  <c r="V12" i="143"/>
  <c r="W12" i="143"/>
  <c r="X12" i="143"/>
  <c r="Y12" i="143"/>
  <c r="B13" i="143"/>
  <c r="C13" i="143"/>
  <c r="D13" i="143"/>
  <c r="E13" i="143"/>
  <c r="F13" i="143"/>
  <c r="G13" i="143"/>
  <c r="H13" i="143"/>
  <c r="I13" i="143"/>
  <c r="J13" i="143"/>
  <c r="K13" i="143"/>
  <c r="L13" i="143"/>
  <c r="M13" i="143"/>
  <c r="N13" i="143"/>
  <c r="O13" i="143"/>
  <c r="P13" i="143"/>
  <c r="Q13" i="143"/>
  <c r="R13" i="143"/>
  <c r="S13" i="143"/>
  <c r="T13" i="143"/>
  <c r="U13" i="143"/>
  <c r="V13" i="143"/>
  <c r="W13" i="143"/>
  <c r="X13" i="143"/>
  <c r="Y13" i="143"/>
  <c r="B14" i="143"/>
  <c r="C14" i="143"/>
  <c r="D14" i="143"/>
  <c r="E14" i="143"/>
  <c r="F14" i="143"/>
  <c r="G14" i="143"/>
  <c r="H14" i="143"/>
  <c r="I14" i="143"/>
  <c r="J14" i="143"/>
  <c r="K14" i="143"/>
  <c r="L14" i="143"/>
  <c r="M14" i="143"/>
  <c r="N14" i="143"/>
  <c r="O14" i="143"/>
  <c r="P14" i="143"/>
  <c r="Q14" i="143"/>
  <c r="R14" i="143"/>
  <c r="S14" i="143"/>
  <c r="T14" i="143"/>
  <c r="U14" i="143"/>
  <c r="V14" i="143"/>
  <c r="W14" i="143"/>
  <c r="X14" i="143"/>
  <c r="Y14" i="143"/>
  <c r="B15" i="143"/>
  <c r="C15" i="143"/>
  <c r="D15" i="143"/>
  <c r="E15" i="143"/>
  <c r="F15" i="143"/>
  <c r="G15" i="143"/>
  <c r="H15" i="143"/>
  <c r="I15" i="143"/>
  <c r="J15" i="143"/>
  <c r="K15" i="143"/>
  <c r="L15" i="143"/>
  <c r="M15" i="143"/>
  <c r="N15" i="143"/>
  <c r="O15" i="143"/>
  <c r="P15" i="143"/>
  <c r="Q15" i="143"/>
  <c r="R15" i="143"/>
  <c r="S15" i="143"/>
  <c r="T15" i="143"/>
  <c r="U15" i="143"/>
  <c r="V15" i="143"/>
  <c r="W15" i="143"/>
  <c r="X15" i="143"/>
  <c r="Y15" i="143"/>
  <c r="B16" i="143"/>
  <c r="C16" i="143"/>
  <c r="D16" i="143"/>
  <c r="E16" i="143"/>
  <c r="F16" i="143"/>
  <c r="G16" i="143"/>
  <c r="H16" i="143"/>
  <c r="I16" i="143"/>
  <c r="J16" i="143"/>
  <c r="K16" i="143"/>
  <c r="L16" i="143"/>
  <c r="M16" i="143"/>
  <c r="N16" i="143"/>
  <c r="O16" i="143"/>
  <c r="P16" i="143"/>
  <c r="Q16" i="143"/>
  <c r="R16" i="143"/>
  <c r="S16" i="143"/>
  <c r="T16" i="143"/>
  <c r="U16" i="143"/>
  <c r="V16" i="143"/>
  <c r="W16" i="143"/>
  <c r="X16" i="143"/>
  <c r="Y16" i="143"/>
  <c r="C2" i="143"/>
  <c r="D2" i="143"/>
  <c r="E2" i="143"/>
  <c r="F2" i="143"/>
  <c r="G2" i="143"/>
  <c r="H2" i="143"/>
  <c r="I2" i="143"/>
  <c r="J2" i="143"/>
  <c r="K2" i="143"/>
  <c r="L2" i="143"/>
  <c r="M2" i="143"/>
  <c r="N2" i="143"/>
  <c r="O2" i="143"/>
  <c r="P2" i="143"/>
  <c r="Q2" i="143"/>
  <c r="R2" i="143"/>
  <c r="S2" i="143"/>
  <c r="T2" i="143"/>
  <c r="U2" i="143"/>
  <c r="V2" i="143"/>
  <c r="W2" i="143"/>
  <c r="X2" i="143"/>
  <c r="Y2" i="143"/>
  <c r="B2" i="143"/>
  <c r="B3" i="142"/>
  <c r="C3" i="142"/>
  <c r="D3" i="142"/>
  <c r="E3" i="142"/>
  <c r="F3" i="142"/>
  <c r="G3" i="142"/>
  <c r="H3" i="142"/>
  <c r="I3" i="142"/>
  <c r="J3" i="142"/>
  <c r="K3" i="142"/>
  <c r="L3" i="142"/>
  <c r="M3" i="142"/>
  <c r="N3" i="142"/>
  <c r="O3" i="142"/>
  <c r="P3" i="142"/>
  <c r="Q3" i="142"/>
  <c r="R3" i="142"/>
  <c r="S3" i="142"/>
  <c r="T3" i="142"/>
  <c r="U3" i="142"/>
  <c r="V3" i="142"/>
  <c r="W3" i="142"/>
  <c r="X3" i="142"/>
  <c r="Y3" i="142"/>
  <c r="B4" i="142"/>
  <c r="C4" i="142"/>
  <c r="D4" i="142"/>
  <c r="E4" i="142"/>
  <c r="F4" i="142"/>
  <c r="G4" i="142"/>
  <c r="H4" i="142"/>
  <c r="I4" i="142"/>
  <c r="J4" i="142"/>
  <c r="K4" i="142"/>
  <c r="L4" i="142"/>
  <c r="M4" i="142"/>
  <c r="N4" i="142"/>
  <c r="O4" i="142"/>
  <c r="P4" i="142"/>
  <c r="Q4" i="142"/>
  <c r="R4" i="142"/>
  <c r="S4" i="142"/>
  <c r="T4" i="142"/>
  <c r="U4" i="142"/>
  <c r="V4" i="142"/>
  <c r="W4" i="142"/>
  <c r="X4" i="142"/>
  <c r="Y4" i="142"/>
  <c r="B5" i="142"/>
  <c r="C5" i="142"/>
  <c r="D5" i="142"/>
  <c r="E5" i="142"/>
  <c r="F5" i="142"/>
  <c r="G5" i="142"/>
  <c r="H5" i="142"/>
  <c r="I5" i="142"/>
  <c r="J5" i="142"/>
  <c r="K5" i="142"/>
  <c r="L5" i="142"/>
  <c r="M5" i="142"/>
  <c r="N5" i="142"/>
  <c r="O5" i="142"/>
  <c r="P5" i="142"/>
  <c r="Q5" i="142"/>
  <c r="R5" i="142"/>
  <c r="S5" i="142"/>
  <c r="T5" i="142"/>
  <c r="U5" i="142"/>
  <c r="V5" i="142"/>
  <c r="W5" i="142"/>
  <c r="X5" i="142"/>
  <c r="Y5" i="142"/>
  <c r="B6" i="142"/>
  <c r="C6" i="142"/>
  <c r="D6" i="142"/>
  <c r="E6" i="142"/>
  <c r="F6" i="142"/>
  <c r="G6" i="142"/>
  <c r="H6" i="142"/>
  <c r="I6" i="142"/>
  <c r="J6" i="142"/>
  <c r="K6" i="142"/>
  <c r="L6" i="142"/>
  <c r="M6" i="142"/>
  <c r="N6" i="142"/>
  <c r="O6" i="142"/>
  <c r="P6" i="142"/>
  <c r="Q6" i="142"/>
  <c r="R6" i="142"/>
  <c r="S6" i="142"/>
  <c r="T6" i="142"/>
  <c r="U6" i="142"/>
  <c r="V6" i="142"/>
  <c r="W6" i="142"/>
  <c r="X6" i="142"/>
  <c r="Y6" i="142"/>
  <c r="B7" i="142"/>
  <c r="C7" i="142"/>
  <c r="D7" i="142"/>
  <c r="E7" i="142"/>
  <c r="F7" i="142"/>
  <c r="G7" i="142"/>
  <c r="H7" i="142"/>
  <c r="I7" i="142"/>
  <c r="J7" i="142"/>
  <c r="K7" i="142"/>
  <c r="L7" i="142"/>
  <c r="M7" i="142"/>
  <c r="N7" i="142"/>
  <c r="O7" i="142"/>
  <c r="P7" i="142"/>
  <c r="Q7" i="142"/>
  <c r="R7" i="142"/>
  <c r="S7" i="142"/>
  <c r="T7" i="142"/>
  <c r="U7" i="142"/>
  <c r="V7" i="142"/>
  <c r="W7" i="142"/>
  <c r="X7" i="142"/>
  <c r="Y7" i="142"/>
  <c r="B8" i="142"/>
  <c r="C8" i="142"/>
  <c r="D8" i="142"/>
  <c r="E8" i="142"/>
  <c r="F8" i="142"/>
  <c r="G8" i="142"/>
  <c r="H8" i="142"/>
  <c r="I8" i="142"/>
  <c r="J8" i="142"/>
  <c r="K8" i="142"/>
  <c r="L8" i="142"/>
  <c r="M8" i="142"/>
  <c r="N8" i="142"/>
  <c r="O8" i="142"/>
  <c r="P8" i="142"/>
  <c r="Q8" i="142"/>
  <c r="R8" i="142"/>
  <c r="S8" i="142"/>
  <c r="T8" i="142"/>
  <c r="U8" i="142"/>
  <c r="V8" i="142"/>
  <c r="W8" i="142"/>
  <c r="X8" i="142"/>
  <c r="Y8" i="142"/>
  <c r="B9" i="142"/>
  <c r="C9" i="142"/>
  <c r="D9" i="142"/>
  <c r="E9" i="142"/>
  <c r="F9" i="142"/>
  <c r="G9" i="142"/>
  <c r="H9" i="142"/>
  <c r="I9" i="142"/>
  <c r="J9" i="142"/>
  <c r="K9" i="142"/>
  <c r="L9" i="142"/>
  <c r="M9" i="142"/>
  <c r="N9" i="142"/>
  <c r="O9" i="142"/>
  <c r="P9" i="142"/>
  <c r="Q9" i="142"/>
  <c r="R9" i="142"/>
  <c r="S9" i="142"/>
  <c r="T9" i="142"/>
  <c r="U9" i="142"/>
  <c r="V9" i="142"/>
  <c r="W9" i="142"/>
  <c r="X9" i="142"/>
  <c r="Y9" i="142"/>
  <c r="B10" i="142"/>
  <c r="C10" i="142"/>
  <c r="D10" i="142"/>
  <c r="E10" i="142"/>
  <c r="F10" i="142"/>
  <c r="G10" i="142"/>
  <c r="H10" i="142"/>
  <c r="I10" i="142"/>
  <c r="J10" i="142"/>
  <c r="K10" i="142"/>
  <c r="L10" i="142"/>
  <c r="M10" i="142"/>
  <c r="N10" i="142"/>
  <c r="O10" i="142"/>
  <c r="P10" i="142"/>
  <c r="Q10" i="142"/>
  <c r="R10" i="142"/>
  <c r="S10" i="142"/>
  <c r="T10" i="142"/>
  <c r="U10" i="142"/>
  <c r="V10" i="142"/>
  <c r="W10" i="142"/>
  <c r="X10" i="142"/>
  <c r="Y10" i="142"/>
  <c r="B11" i="142"/>
  <c r="C11" i="142"/>
  <c r="D11" i="142"/>
  <c r="E11" i="142"/>
  <c r="F11" i="142"/>
  <c r="G11" i="142"/>
  <c r="H11" i="142"/>
  <c r="I11" i="142"/>
  <c r="J11" i="142"/>
  <c r="K11" i="142"/>
  <c r="L11" i="142"/>
  <c r="M11" i="142"/>
  <c r="N11" i="142"/>
  <c r="O11" i="142"/>
  <c r="P11" i="142"/>
  <c r="Q11" i="142"/>
  <c r="R11" i="142"/>
  <c r="S11" i="142"/>
  <c r="T11" i="142"/>
  <c r="U11" i="142"/>
  <c r="V11" i="142"/>
  <c r="W11" i="142"/>
  <c r="X11" i="142"/>
  <c r="Y11" i="142"/>
  <c r="B12" i="142"/>
  <c r="C12" i="142"/>
  <c r="D12" i="142"/>
  <c r="E12" i="142"/>
  <c r="F12" i="142"/>
  <c r="G12" i="142"/>
  <c r="H12" i="142"/>
  <c r="I12" i="142"/>
  <c r="J12" i="142"/>
  <c r="K12" i="142"/>
  <c r="L12" i="142"/>
  <c r="M12" i="142"/>
  <c r="N12" i="142"/>
  <c r="O12" i="142"/>
  <c r="P12" i="142"/>
  <c r="Q12" i="142"/>
  <c r="R12" i="142"/>
  <c r="S12" i="142"/>
  <c r="T12" i="142"/>
  <c r="U12" i="142"/>
  <c r="V12" i="142"/>
  <c r="W12" i="142"/>
  <c r="X12" i="142"/>
  <c r="Y12" i="142"/>
  <c r="B13" i="142"/>
  <c r="C13" i="142"/>
  <c r="D13" i="142"/>
  <c r="E13" i="142"/>
  <c r="F13" i="142"/>
  <c r="G13" i="142"/>
  <c r="H13" i="142"/>
  <c r="I13" i="142"/>
  <c r="J13" i="142"/>
  <c r="K13" i="142"/>
  <c r="L13" i="142"/>
  <c r="M13" i="142"/>
  <c r="N13" i="142"/>
  <c r="O13" i="142"/>
  <c r="P13" i="142"/>
  <c r="Q13" i="142"/>
  <c r="R13" i="142"/>
  <c r="S13" i="142"/>
  <c r="T13" i="142"/>
  <c r="U13" i="142"/>
  <c r="V13" i="142"/>
  <c r="W13" i="142"/>
  <c r="X13" i="142"/>
  <c r="Y13" i="142"/>
  <c r="B14" i="142"/>
  <c r="C14" i="142"/>
  <c r="D14" i="142"/>
  <c r="E14" i="142"/>
  <c r="F14" i="142"/>
  <c r="G14" i="142"/>
  <c r="H14" i="142"/>
  <c r="I14" i="142"/>
  <c r="J14" i="142"/>
  <c r="K14" i="142"/>
  <c r="L14" i="142"/>
  <c r="M14" i="142"/>
  <c r="N14" i="142"/>
  <c r="O14" i="142"/>
  <c r="P14" i="142"/>
  <c r="Q14" i="142"/>
  <c r="R14" i="142"/>
  <c r="S14" i="142"/>
  <c r="T14" i="142"/>
  <c r="U14" i="142"/>
  <c r="V14" i="142"/>
  <c r="W14" i="142"/>
  <c r="X14" i="142"/>
  <c r="Y14" i="142"/>
  <c r="B15" i="142"/>
  <c r="C15" i="142"/>
  <c r="D15" i="142"/>
  <c r="E15" i="142"/>
  <c r="F15" i="142"/>
  <c r="G15" i="142"/>
  <c r="H15" i="142"/>
  <c r="I15" i="142"/>
  <c r="J15" i="142"/>
  <c r="K15" i="142"/>
  <c r="L15" i="142"/>
  <c r="M15" i="142"/>
  <c r="N15" i="142"/>
  <c r="O15" i="142"/>
  <c r="P15" i="142"/>
  <c r="Q15" i="142"/>
  <c r="R15" i="142"/>
  <c r="S15" i="142"/>
  <c r="T15" i="142"/>
  <c r="U15" i="142"/>
  <c r="V15" i="142"/>
  <c r="W15" i="142"/>
  <c r="X15" i="142"/>
  <c r="Y15" i="142"/>
  <c r="B16" i="142"/>
  <c r="C16" i="142"/>
  <c r="D16" i="142"/>
  <c r="E16" i="142"/>
  <c r="F16" i="142"/>
  <c r="G16" i="142"/>
  <c r="H16" i="142"/>
  <c r="I16" i="142"/>
  <c r="J16" i="142"/>
  <c r="K16" i="142"/>
  <c r="L16" i="142"/>
  <c r="M16" i="142"/>
  <c r="N16" i="142"/>
  <c r="O16" i="142"/>
  <c r="P16" i="142"/>
  <c r="Q16" i="142"/>
  <c r="R16" i="142"/>
  <c r="S16" i="142"/>
  <c r="T16" i="142"/>
  <c r="U16" i="142"/>
  <c r="V16" i="142"/>
  <c r="W16" i="142"/>
  <c r="X16" i="142"/>
  <c r="Y16" i="142"/>
  <c r="C2" i="142"/>
  <c r="D2" i="142"/>
  <c r="E2" i="142"/>
  <c r="F2" i="142"/>
  <c r="G2" i="142"/>
  <c r="H2" i="142"/>
  <c r="I2" i="142"/>
  <c r="J2" i="142"/>
  <c r="K2" i="142"/>
  <c r="L2" i="142"/>
  <c r="M2" i="142"/>
  <c r="N2" i="142"/>
  <c r="O2" i="142"/>
  <c r="P2" i="142"/>
  <c r="Q2" i="142"/>
  <c r="R2" i="142"/>
  <c r="S2" i="142"/>
  <c r="T2" i="142"/>
  <c r="U2" i="142"/>
  <c r="V2" i="142"/>
  <c r="W2" i="142"/>
  <c r="X2" i="142"/>
  <c r="Y2" i="142"/>
  <c r="B2" i="142"/>
  <c r="B3" i="141"/>
  <c r="C3" i="141"/>
  <c r="D3" i="141"/>
  <c r="E3" i="141"/>
  <c r="F3" i="141"/>
  <c r="G3" i="141"/>
  <c r="H3" i="141"/>
  <c r="I3" i="141"/>
  <c r="J3" i="141"/>
  <c r="K3" i="141"/>
  <c r="L3" i="141"/>
  <c r="M3" i="141"/>
  <c r="N3" i="141"/>
  <c r="O3" i="141"/>
  <c r="P3" i="141"/>
  <c r="Q3" i="141"/>
  <c r="R3" i="141"/>
  <c r="S3" i="141"/>
  <c r="T3" i="141"/>
  <c r="U3" i="141"/>
  <c r="V3" i="141"/>
  <c r="W3" i="141"/>
  <c r="X3" i="141"/>
  <c r="Y3" i="141"/>
  <c r="B4" i="141"/>
  <c r="C4" i="141"/>
  <c r="D4" i="141"/>
  <c r="E4" i="141"/>
  <c r="F4" i="141"/>
  <c r="G4" i="141"/>
  <c r="H4" i="141"/>
  <c r="I4" i="141"/>
  <c r="J4" i="141"/>
  <c r="K4" i="141"/>
  <c r="L4" i="141"/>
  <c r="M4" i="141"/>
  <c r="N4" i="141"/>
  <c r="O4" i="141"/>
  <c r="P4" i="141"/>
  <c r="Q4" i="141"/>
  <c r="R4" i="141"/>
  <c r="S4" i="141"/>
  <c r="T4" i="141"/>
  <c r="U4" i="141"/>
  <c r="V4" i="141"/>
  <c r="W4" i="141"/>
  <c r="X4" i="141"/>
  <c r="Y4" i="141"/>
  <c r="B5" i="141"/>
  <c r="C5" i="141"/>
  <c r="D5" i="141"/>
  <c r="E5" i="141"/>
  <c r="F5" i="141"/>
  <c r="G5" i="141"/>
  <c r="H5" i="141"/>
  <c r="I5" i="141"/>
  <c r="J5" i="141"/>
  <c r="K5" i="141"/>
  <c r="L5" i="141"/>
  <c r="M5" i="141"/>
  <c r="N5" i="141"/>
  <c r="O5" i="141"/>
  <c r="P5" i="141"/>
  <c r="Q5" i="141"/>
  <c r="R5" i="141"/>
  <c r="S5" i="141"/>
  <c r="T5" i="141"/>
  <c r="U5" i="141"/>
  <c r="V5" i="141"/>
  <c r="W5" i="141"/>
  <c r="X5" i="141"/>
  <c r="Y5" i="141"/>
  <c r="B6" i="141"/>
  <c r="C6" i="141"/>
  <c r="D6" i="141"/>
  <c r="E6" i="141"/>
  <c r="F6" i="141"/>
  <c r="G6" i="141"/>
  <c r="H6" i="141"/>
  <c r="I6" i="141"/>
  <c r="J6" i="141"/>
  <c r="K6" i="141"/>
  <c r="L6" i="141"/>
  <c r="M6" i="141"/>
  <c r="N6" i="141"/>
  <c r="O6" i="141"/>
  <c r="P6" i="141"/>
  <c r="Q6" i="141"/>
  <c r="R6" i="141"/>
  <c r="S6" i="141"/>
  <c r="T6" i="141"/>
  <c r="U6" i="141"/>
  <c r="V6" i="141"/>
  <c r="W6" i="141"/>
  <c r="X6" i="141"/>
  <c r="Y6" i="141"/>
  <c r="B7" i="141"/>
  <c r="C7" i="141"/>
  <c r="D7" i="141"/>
  <c r="E7" i="141"/>
  <c r="F7" i="141"/>
  <c r="G7" i="141"/>
  <c r="H7" i="141"/>
  <c r="I7" i="141"/>
  <c r="J7" i="141"/>
  <c r="K7" i="141"/>
  <c r="L7" i="141"/>
  <c r="M7" i="141"/>
  <c r="N7" i="141"/>
  <c r="O7" i="141"/>
  <c r="P7" i="141"/>
  <c r="Q7" i="141"/>
  <c r="R7" i="141"/>
  <c r="S7" i="141"/>
  <c r="T7" i="141"/>
  <c r="U7" i="141"/>
  <c r="V7" i="141"/>
  <c r="W7" i="141"/>
  <c r="X7" i="141"/>
  <c r="Y7" i="141"/>
  <c r="B8" i="141"/>
  <c r="C8" i="141"/>
  <c r="D8" i="141"/>
  <c r="E8" i="141"/>
  <c r="F8" i="141"/>
  <c r="G8" i="141"/>
  <c r="H8" i="141"/>
  <c r="I8" i="141"/>
  <c r="J8" i="141"/>
  <c r="K8" i="141"/>
  <c r="L8" i="141"/>
  <c r="M8" i="141"/>
  <c r="N8" i="141"/>
  <c r="O8" i="141"/>
  <c r="P8" i="141"/>
  <c r="Q8" i="141"/>
  <c r="R8" i="141"/>
  <c r="S8" i="141"/>
  <c r="T8" i="141"/>
  <c r="U8" i="141"/>
  <c r="V8" i="141"/>
  <c r="W8" i="141"/>
  <c r="X8" i="141"/>
  <c r="Y8" i="141"/>
  <c r="B9" i="141"/>
  <c r="C9" i="141"/>
  <c r="D9" i="141"/>
  <c r="E9" i="141"/>
  <c r="F9" i="141"/>
  <c r="G9" i="141"/>
  <c r="H9" i="141"/>
  <c r="I9" i="141"/>
  <c r="J9" i="141"/>
  <c r="K9" i="141"/>
  <c r="L9" i="141"/>
  <c r="M9" i="141"/>
  <c r="N9" i="141"/>
  <c r="O9" i="141"/>
  <c r="P9" i="141"/>
  <c r="Q9" i="141"/>
  <c r="R9" i="141"/>
  <c r="S9" i="141"/>
  <c r="T9" i="141"/>
  <c r="U9" i="141"/>
  <c r="V9" i="141"/>
  <c r="W9" i="141"/>
  <c r="X9" i="141"/>
  <c r="Y9" i="141"/>
  <c r="B10" i="141"/>
  <c r="C10" i="141"/>
  <c r="D10" i="141"/>
  <c r="E10" i="141"/>
  <c r="F10" i="141"/>
  <c r="G10" i="141"/>
  <c r="H10" i="141"/>
  <c r="I10" i="141"/>
  <c r="J10" i="141"/>
  <c r="K10" i="141"/>
  <c r="L10" i="141"/>
  <c r="M10" i="141"/>
  <c r="N10" i="141"/>
  <c r="O10" i="141"/>
  <c r="P10" i="141"/>
  <c r="Q10" i="141"/>
  <c r="R10" i="141"/>
  <c r="S10" i="141"/>
  <c r="T10" i="141"/>
  <c r="U10" i="141"/>
  <c r="V10" i="141"/>
  <c r="W10" i="141"/>
  <c r="X10" i="141"/>
  <c r="Y10" i="141"/>
  <c r="B11" i="141"/>
  <c r="C11" i="141"/>
  <c r="D11" i="141"/>
  <c r="E11" i="141"/>
  <c r="F11" i="141"/>
  <c r="G11" i="141"/>
  <c r="H11" i="141"/>
  <c r="I11" i="141"/>
  <c r="J11" i="141"/>
  <c r="K11" i="141"/>
  <c r="L11" i="141"/>
  <c r="M11" i="141"/>
  <c r="N11" i="141"/>
  <c r="O11" i="141"/>
  <c r="P11" i="141"/>
  <c r="Q11" i="141"/>
  <c r="R11" i="141"/>
  <c r="S11" i="141"/>
  <c r="T11" i="141"/>
  <c r="U11" i="141"/>
  <c r="V11" i="141"/>
  <c r="W11" i="141"/>
  <c r="X11" i="141"/>
  <c r="Y11" i="141"/>
  <c r="B12" i="141"/>
  <c r="C12" i="141"/>
  <c r="D12" i="141"/>
  <c r="E12" i="141"/>
  <c r="F12" i="141"/>
  <c r="G12" i="141"/>
  <c r="H12" i="141"/>
  <c r="I12" i="141"/>
  <c r="J12" i="141"/>
  <c r="K12" i="141"/>
  <c r="L12" i="141"/>
  <c r="M12" i="141"/>
  <c r="N12" i="141"/>
  <c r="O12" i="141"/>
  <c r="P12" i="141"/>
  <c r="Q12" i="141"/>
  <c r="R12" i="141"/>
  <c r="S12" i="141"/>
  <c r="T12" i="141"/>
  <c r="U12" i="141"/>
  <c r="V12" i="141"/>
  <c r="W12" i="141"/>
  <c r="X12" i="141"/>
  <c r="Y12" i="141"/>
  <c r="B13" i="141"/>
  <c r="C13" i="141"/>
  <c r="D13" i="141"/>
  <c r="E13" i="141"/>
  <c r="F13" i="141"/>
  <c r="G13" i="141"/>
  <c r="H13" i="141"/>
  <c r="I13" i="141"/>
  <c r="J13" i="141"/>
  <c r="K13" i="141"/>
  <c r="L13" i="141"/>
  <c r="M13" i="141"/>
  <c r="N13" i="141"/>
  <c r="O13" i="141"/>
  <c r="P13" i="141"/>
  <c r="Q13" i="141"/>
  <c r="R13" i="141"/>
  <c r="S13" i="141"/>
  <c r="T13" i="141"/>
  <c r="U13" i="141"/>
  <c r="V13" i="141"/>
  <c r="W13" i="141"/>
  <c r="X13" i="141"/>
  <c r="Y13" i="141"/>
  <c r="B14" i="141"/>
  <c r="C14" i="141"/>
  <c r="D14" i="141"/>
  <c r="E14" i="141"/>
  <c r="F14" i="141"/>
  <c r="G14" i="141"/>
  <c r="H14" i="141"/>
  <c r="I14" i="141"/>
  <c r="J14" i="141"/>
  <c r="K14" i="141"/>
  <c r="L14" i="141"/>
  <c r="M14" i="141"/>
  <c r="N14" i="141"/>
  <c r="O14" i="141"/>
  <c r="P14" i="141"/>
  <c r="Q14" i="141"/>
  <c r="R14" i="141"/>
  <c r="S14" i="141"/>
  <c r="T14" i="141"/>
  <c r="U14" i="141"/>
  <c r="V14" i="141"/>
  <c r="W14" i="141"/>
  <c r="X14" i="141"/>
  <c r="Y14" i="141"/>
  <c r="B15" i="141"/>
  <c r="C15" i="141"/>
  <c r="D15" i="141"/>
  <c r="E15" i="141"/>
  <c r="F15" i="141"/>
  <c r="G15" i="141"/>
  <c r="H15" i="141"/>
  <c r="I15" i="141"/>
  <c r="J15" i="141"/>
  <c r="K15" i="141"/>
  <c r="L15" i="141"/>
  <c r="M15" i="141"/>
  <c r="N15" i="141"/>
  <c r="O15" i="141"/>
  <c r="P15" i="141"/>
  <c r="Q15" i="141"/>
  <c r="R15" i="141"/>
  <c r="S15" i="141"/>
  <c r="T15" i="141"/>
  <c r="U15" i="141"/>
  <c r="V15" i="141"/>
  <c r="W15" i="141"/>
  <c r="X15" i="141"/>
  <c r="Y15" i="141"/>
  <c r="B16" i="141"/>
  <c r="C16" i="141"/>
  <c r="D16" i="141"/>
  <c r="E16" i="141"/>
  <c r="F16" i="141"/>
  <c r="G16" i="141"/>
  <c r="H16" i="141"/>
  <c r="I16" i="141"/>
  <c r="J16" i="141"/>
  <c r="K16" i="141"/>
  <c r="L16" i="141"/>
  <c r="M16" i="141"/>
  <c r="N16" i="141"/>
  <c r="O16" i="141"/>
  <c r="P16" i="141"/>
  <c r="Q16" i="141"/>
  <c r="R16" i="141"/>
  <c r="S16" i="141"/>
  <c r="T16" i="141"/>
  <c r="U16" i="141"/>
  <c r="V16" i="141"/>
  <c r="W16" i="141"/>
  <c r="X16" i="141"/>
  <c r="Y16" i="141"/>
  <c r="C2" i="141"/>
  <c r="D2" i="141"/>
  <c r="E2" i="141"/>
  <c r="F2" i="141"/>
  <c r="G2" i="141"/>
  <c r="H2" i="141"/>
  <c r="I2" i="141"/>
  <c r="J2" i="141"/>
  <c r="K2" i="141"/>
  <c r="L2" i="141"/>
  <c r="M2" i="141"/>
  <c r="N2" i="141"/>
  <c r="O2" i="141"/>
  <c r="P2" i="141"/>
  <c r="Q2" i="141"/>
  <c r="R2" i="141"/>
  <c r="S2" i="141"/>
  <c r="T2" i="141"/>
  <c r="U2" i="141"/>
  <c r="V2" i="141"/>
  <c r="W2" i="141"/>
  <c r="X2" i="141"/>
  <c r="Y2" i="141"/>
  <c r="B2" i="141"/>
  <c r="B3" i="140"/>
  <c r="C3" i="140"/>
  <c r="D3" i="140"/>
  <c r="E3" i="140"/>
  <c r="F3" i="140"/>
  <c r="G3" i="140"/>
  <c r="H3" i="140"/>
  <c r="I3" i="140"/>
  <c r="J3" i="140"/>
  <c r="K3" i="140"/>
  <c r="L3" i="140"/>
  <c r="M3" i="140"/>
  <c r="N3" i="140"/>
  <c r="O3" i="140"/>
  <c r="P3" i="140"/>
  <c r="Q3" i="140"/>
  <c r="R3" i="140"/>
  <c r="S3" i="140"/>
  <c r="T3" i="140"/>
  <c r="U3" i="140"/>
  <c r="V3" i="140"/>
  <c r="W3" i="140"/>
  <c r="X3" i="140"/>
  <c r="Y3" i="140"/>
  <c r="B4" i="140"/>
  <c r="C4" i="140"/>
  <c r="D4" i="140"/>
  <c r="E4" i="140"/>
  <c r="F4" i="140"/>
  <c r="G4" i="140"/>
  <c r="H4" i="140"/>
  <c r="I4" i="140"/>
  <c r="J4" i="140"/>
  <c r="K4" i="140"/>
  <c r="L4" i="140"/>
  <c r="M4" i="140"/>
  <c r="N4" i="140"/>
  <c r="O4" i="140"/>
  <c r="P4" i="140"/>
  <c r="Q4" i="140"/>
  <c r="R4" i="140"/>
  <c r="S4" i="140"/>
  <c r="T4" i="140"/>
  <c r="U4" i="140"/>
  <c r="V4" i="140"/>
  <c r="W4" i="140"/>
  <c r="X4" i="140"/>
  <c r="Y4" i="140"/>
  <c r="B5" i="140"/>
  <c r="C5" i="140"/>
  <c r="D5" i="140"/>
  <c r="E5" i="140"/>
  <c r="F5" i="140"/>
  <c r="G5" i="140"/>
  <c r="H5" i="140"/>
  <c r="I5" i="140"/>
  <c r="J5" i="140"/>
  <c r="K5" i="140"/>
  <c r="L5" i="140"/>
  <c r="M5" i="140"/>
  <c r="N5" i="140"/>
  <c r="O5" i="140"/>
  <c r="P5" i="140"/>
  <c r="Q5" i="140"/>
  <c r="R5" i="140"/>
  <c r="S5" i="140"/>
  <c r="T5" i="140"/>
  <c r="U5" i="140"/>
  <c r="V5" i="140"/>
  <c r="W5" i="140"/>
  <c r="X5" i="140"/>
  <c r="Y5" i="140"/>
  <c r="B6" i="140"/>
  <c r="C6" i="140"/>
  <c r="D6" i="140"/>
  <c r="E6" i="140"/>
  <c r="F6" i="140"/>
  <c r="G6" i="140"/>
  <c r="H6" i="140"/>
  <c r="I6" i="140"/>
  <c r="J6" i="140"/>
  <c r="K6" i="140"/>
  <c r="L6" i="140"/>
  <c r="M6" i="140"/>
  <c r="N6" i="140"/>
  <c r="O6" i="140"/>
  <c r="P6" i="140"/>
  <c r="Q6" i="140"/>
  <c r="R6" i="140"/>
  <c r="S6" i="140"/>
  <c r="T6" i="140"/>
  <c r="U6" i="140"/>
  <c r="V6" i="140"/>
  <c r="W6" i="140"/>
  <c r="X6" i="140"/>
  <c r="Y6" i="140"/>
  <c r="B7" i="140"/>
  <c r="C7" i="140"/>
  <c r="D7" i="140"/>
  <c r="E7" i="140"/>
  <c r="F7" i="140"/>
  <c r="G7" i="140"/>
  <c r="H7" i="140"/>
  <c r="I7" i="140"/>
  <c r="J7" i="140"/>
  <c r="K7" i="140"/>
  <c r="L7" i="140"/>
  <c r="M7" i="140"/>
  <c r="N7" i="140"/>
  <c r="O7" i="140"/>
  <c r="P7" i="140"/>
  <c r="Q7" i="140"/>
  <c r="R7" i="140"/>
  <c r="S7" i="140"/>
  <c r="T7" i="140"/>
  <c r="U7" i="140"/>
  <c r="V7" i="140"/>
  <c r="W7" i="140"/>
  <c r="X7" i="140"/>
  <c r="Y7" i="140"/>
  <c r="B8" i="140"/>
  <c r="C8" i="140"/>
  <c r="D8" i="140"/>
  <c r="E8" i="140"/>
  <c r="F8" i="140"/>
  <c r="G8" i="140"/>
  <c r="H8" i="140"/>
  <c r="I8" i="140"/>
  <c r="J8" i="140"/>
  <c r="K8" i="140"/>
  <c r="L8" i="140"/>
  <c r="M8" i="140"/>
  <c r="N8" i="140"/>
  <c r="O8" i="140"/>
  <c r="P8" i="140"/>
  <c r="Q8" i="140"/>
  <c r="R8" i="140"/>
  <c r="S8" i="140"/>
  <c r="T8" i="140"/>
  <c r="U8" i="140"/>
  <c r="V8" i="140"/>
  <c r="W8" i="140"/>
  <c r="X8" i="140"/>
  <c r="Y8" i="140"/>
  <c r="B9" i="140"/>
  <c r="C9" i="140"/>
  <c r="D9" i="140"/>
  <c r="E9" i="140"/>
  <c r="F9" i="140"/>
  <c r="G9" i="140"/>
  <c r="H9" i="140"/>
  <c r="I9" i="140"/>
  <c r="J9" i="140"/>
  <c r="K9" i="140"/>
  <c r="L9" i="140"/>
  <c r="M9" i="140"/>
  <c r="N9" i="140"/>
  <c r="O9" i="140"/>
  <c r="P9" i="140"/>
  <c r="Q9" i="140"/>
  <c r="R9" i="140"/>
  <c r="S9" i="140"/>
  <c r="T9" i="140"/>
  <c r="U9" i="140"/>
  <c r="V9" i="140"/>
  <c r="W9" i="140"/>
  <c r="X9" i="140"/>
  <c r="Y9" i="140"/>
  <c r="B10" i="140"/>
  <c r="C10" i="140"/>
  <c r="D10" i="140"/>
  <c r="E10" i="140"/>
  <c r="F10" i="140"/>
  <c r="G10" i="140"/>
  <c r="H10" i="140"/>
  <c r="I10" i="140"/>
  <c r="J10" i="140"/>
  <c r="K10" i="140"/>
  <c r="L10" i="140"/>
  <c r="M10" i="140"/>
  <c r="N10" i="140"/>
  <c r="O10" i="140"/>
  <c r="P10" i="140"/>
  <c r="Q10" i="140"/>
  <c r="R10" i="140"/>
  <c r="S10" i="140"/>
  <c r="T10" i="140"/>
  <c r="U10" i="140"/>
  <c r="V10" i="140"/>
  <c r="W10" i="140"/>
  <c r="X10" i="140"/>
  <c r="Y10" i="140"/>
  <c r="B11" i="140"/>
  <c r="C11" i="140"/>
  <c r="D11" i="140"/>
  <c r="E11" i="140"/>
  <c r="F11" i="140"/>
  <c r="G11" i="140"/>
  <c r="H11" i="140"/>
  <c r="I11" i="140"/>
  <c r="J11" i="140"/>
  <c r="K11" i="140"/>
  <c r="L11" i="140"/>
  <c r="M11" i="140"/>
  <c r="N11" i="140"/>
  <c r="O11" i="140"/>
  <c r="P11" i="140"/>
  <c r="Q11" i="140"/>
  <c r="R11" i="140"/>
  <c r="S11" i="140"/>
  <c r="T11" i="140"/>
  <c r="U11" i="140"/>
  <c r="V11" i="140"/>
  <c r="W11" i="140"/>
  <c r="X11" i="140"/>
  <c r="Y11" i="140"/>
  <c r="B12" i="140"/>
  <c r="C12" i="140"/>
  <c r="D12" i="140"/>
  <c r="E12" i="140"/>
  <c r="F12" i="140"/>
  <c r="G12" i="140"/>
  <c r="H12" i="140"/>
  <c r="I12" i="140"/>
  <c r="J12" i="140"/>
  <c r="K12" i="140"/>
  <c r="L12" i="140"/>
  <c r="M12" i="140"/>
  <c r="N12" i="140"/>
  <c r="O12" i="140"/>
  <c r="P12" i="140"/>
  <c r="Q12" i="140"/>
  <c r="R12" i="140"/>
  <c r="S12" i="140"/>
  <c r="T12" i="140"/>
  <c r="U12" i="140"/>
  <c r="V12" i="140"/>
  <c r="W12" i="140"/>
  <c r="X12" i="140"/>
  <c r="Y12" i="140"/>
  <c r="B13" i="140"/>
  <c r="C13" i="140"/>
  <c r="D13" i="140"/>
  <c r="E13" i="140"/>
  <c r="F13" i="140"/>
  <c r="G13" i="140"/>
  <c r="H13" i="140"/>
  <c r="I13" i="140"/>
  <c r="J13" i="140"/>
  <c r="K13" i="140"/>
  <c r="L13" i="140"/>
  <c r="M13" i="140"/>
  <c r="N13" i="140"/>
  <c r="O13" i="140"/>
  <c r="P13" i="140"/>
  <c r="Q13" i="140"/>
  <c r="R13" i="140"/>
  <c r="S13" i="140"/>
  <c r="T13" i="140"/>
  <c r="U13" i="140"/>
  <c r="V13" i="140"/>
  <c r="W13" i="140"/>
  <c r="X13" i="140"/>
  <c r="Y13" i="140"/>
  <c r="B14" i="140"/>
  <c r="C14" i="140"/>
  <c r="D14" i="140"/>
  <c r="E14" i="140"/>
  <c r="F14" i="140"/>
  <c r="G14" i="140"/>
  <c r="H14" i="140"/>
  <c r="I14" i="140"/>
  <c r="J14" i="140"/>
  <c r="K14" i="140"/>
  <c r="L14" i="140"/>
  <c r="M14" i="140"/>
  <c r="N14" i="140"/>
  <c r="O14" i="140"/>
  <c r="P14" i="140"/>
  <c r="Q14" i="140"/>
  <c r="R14" i="140"/>
  <c r="S14" i="140"/>
  <c r="T14" i="140"/>
  <c r="U14" i="140"/>
  <c r="V14" i="140"/>
  <c r="W14" i="140"/>
  <c r="X14" i="140"/>
  <c r="Y14" i="140"/>
  <c r="B15" i="140"/>
  <c r="C15" i="140"/>
  <c r="D15" i="140"/>
  <c r="E15" i="140"/>
  <c r="F15" i="140"/>
  <c r="G15" i="140"/>
  <c r="H15" i="140"/>
  <c r="I15" i="140"/>
  <c r="J15" i="140"/>
  <c r="K15" i="140"/>
  <c r="L15" i="140"/>
  <c r="M15" i="140"/>
  <c r="N15" i="140"/>
  <c r="O15" i="140"/>
  <c r="P15" i="140"/>
  <c r="Q15" i="140"/>
  <c r="R15" i="140"/>
  <c r="S15" i="140"/>
  <c r="T15" i="140"/>
  <c r="U15" i="140"/>
  <c r="V15" i="140"/>
  <c r="W15" i="140"/>
  <c r="X15" i="140"/>
  <c r="Y15" i="140"/>
  <c r="B16" i="140"/>
  <c r="C16" i="140"/>
  <c r="D16" i="140"/>
  <c r="E16" i="140"/>
  <c r="F16" i="140"/>
  <c r="G16" i="140"/>
  <c r="H16" i="140"/>
  <c r="I16" i="140"/>
  <c r="J16" i="140"/>
  <c r="K16" i="140"/>
  <c r="L16" i="140"/>
  <c r="M16" i="140"/>
  <c r="N16" i="140"/>
  <c r="O16" i="140"/>
  <c r="P16" i="140"/>
  <c r="Q16" i="140"/>
  <c r="R16" i="140"/>
  <c r="S16" i="140"/>
  <c r="T16" i="140"/>
  <c r="U16" i="140"/>
  <c r="V16" i="140"/>
  <c r="W16" i="140"/>
  <c r="X16" i="140"/>
  <c r="Y16" i="140"/>
  <c r="C2" i="140"/>
  <c r="D2" i="140"/>
  <c r="E2" i="140"/>
  <c r="F2" i="140"/>
  <c r="G2" i="140"/>
  <c r="H2" i="140"/>
  <c r="I2" i="140"/>
  <c r="J2" i="140"/>
  <c r="K2" i="140"/>
  <c r="L2" i="140"/>
  <c r="M2" i="140"/>
  <c r="N2" i="140"/>
  <c r="O2" i="140"/>
  <c r="P2" i="140"/>
  <c r="Q2" i="140"/>
  <c r="R2" i="140"/>
  <c r="S2" i="140"/>
  <c r="T2" i="140"/>
  <c r="U2" i="140"/>
  <c r="V2" i="140"/>
  <c r="W2" i="140"/>
  <c r="X2" i="140"/>
  <c r="Y2" i="140"/>
  <c r="B2" i="140"/>
  <c r="B15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16" i="105"/>
  <c r="C16" i="105"/>
  <c r="D16" i="105"/>
  <c r="E16" i="105"/>
  <c r="F16" i="105"/>
  <c r="G16" i="105"/>
  <c r="H16" i="105"/>
  <c r="I16" i="105"/>
  <c r="J16" i="105"/>
  <c r="K16" i="105"/>
  <c r="L16" i="105"/>
  <c r="M16" i="105"/>
  <c r="N16" i="105"/>
  <c r="O16" i="105"/>
  <c r="P16" i="105"/>
  <c r="Q16" i="105"/>
  <c r="R16" i="105"/>
  <c r="S16" i="105"/>
  <c r="T16" i="105"/>
  <c r="U16" i="105"/>
  <c r="V16" i="105"/>
  <c r="W16" i="105"/>
  <c r="X16" i="105"/>
  <c r="Y16" i="105"/>
  <c r="B15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16" i="104"/>
  <c r="C16" i="104"/>
  <c r="D16" i="104"/>
  <c r="E16" i="104"/>
  <c r="F16" i="104"/>
  <c r="G16" i="104"/>
  <c r="H16" i="104"/>
  <c r="I16" i="104"/>
  <c r="J16" i="104"/>
  <c r="K16" i="104"/>
  <c r="L16" i="104"/>
  <c r="M16" i="104"/>
  <c r="N16" i="104"/>
  <c r="O16" i="104"/>
  <c r="P16" i="104"/>
  <c r="Q16" i="104"/>
  <c r="R16" i="104"/>
  <c r="S16" i="104"/>
  <c r="T16" i="104"/>
  <c r="U16" i="104"/>
  <c r="V16" i="104"/>
  <c r="W16" i="104"/>
  <c r="X16" i="104"/>
  <c r="Y16" i="104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5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16" i="103"/>
  <c r="C16" i="103"/>
  <c r="D16" i="103"/>
  <c r="E16" i="103"/>
  <c r="F16" i="103"/>
  <c r="G16" i="103"/>
  <c r="H16" i="103"/>
  <c r="I16" i="103"/>
  <c r="J16" i="103"/>
  <c r="K16" i="103"/>
  <c r="L16" i="103"/>
  <c r="M16" i="103"/>
  <c r="N16" i="103"/>
  <c r="O16" i="103"/>
  <c r="P16" i="103"/>
  <c r="Q16" i="103"/>
  <c r="R16" i="103"/>
  <c r="S16" i="103"/>
  <c r="T16" i="103"/>
  <c r="U16" i="103"/>
  <c r="V16" i="103"/>
  <c r="W16" i="103"/>
  <c r="X16" i="103"/>
  <c r="Y16" i="103"/>
  <c r="B15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16" i="102"/>
  <c r="C16" i="102"/>
  <c r="D16" i="102"/>
  <c r="E16" i="102"/>
  <c r="F16" i="102"/>
  <c r="G16" i="102"/>
  <c r="H16" i="102"/>
  <c r="I16" i="102"/>
  <c r="J16" i="102"/>
  <c r="K16" i="102"/>
  <c r="L16" i="102"/>
  <c r="M16" i="102"/>
  <c r="N16" i="102"/>
  <c r="O16" i="102"/>
  <c r="P16" i="102"/>
  <c r="Q16" i="102"/>
  <c r="R16" i="102"/>
  <c r="S16" i="102"/>
  <c r="T16" i="102"/>
  <c r="U16" i="102"/>
  <c r="V16" i="102"/>
  <c r="W16" i="102"/>
  <c r="X16" i="102"/>
  <c r="Y16" i="102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3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B4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B5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B6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B7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B8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B9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B10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B11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B12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B13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B14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B2" i="105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B3" i="104"/>
  <c r="B4" i="104"/>
  <c r="B5" i="104"/>
  <c r="B6" i="104"/>
  <c r="B7" i="104"/>
  <c r="B8" i="104"/>
  <c r="B9" i="104"/>
  <c r="B10" i="104"/>
  <c r="B11" i="104"/>
  <c r="B12" i="104"/>
  <c r="B13" i="104"/>
  <c r="B14" i="104"/>
  <c r="B2" i="104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3" i="8"/>
  <c r="B4" i="8"/>
  <c r="B5" i="8"/>
  <c r="B6" i="8"/>
  <c r="B7" i="8"/>
  <c r="B8" i="8"/>
  <c r="B9" i="8"/>
  <c r="B10" i="8"/>
  <c r="B11" i="8"/>
  <c r="B12" i="8"/>
  <c r="B13" i="8"/>
  <c r="B14" i="8"/>
  <c r="B2" i="8"/>
  <c r="B3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B4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B5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B6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B7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B8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9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10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B11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B12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3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B14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B2" i="103"/>
  <c r="B3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B4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B5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B6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B7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B8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9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10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B11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B12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B13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B14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B2" i="102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2" i="58"/>
  <c r="B2" i="56"/>
  <c r="B2" i="57" s="1"/>
  <c r="C2" i="57" s="1"/>
  <c r="D2" i="57" s="1"/>
  <c r="B3" i="56"/>
  <c r="B3" i="57" s="1"/>
  <c r="C3" i="57" s="1"/>
  <c r="D3" i="57" s="1"/>
  <c r="B4" i="56"/>
  <c r="B4" i="57" s="1"/>
  <c r="C4" i="57" s="1"/>
  <c r="D4" i="57" s="1"/>
  <c r="B5" i="56"/>
  <c r="B5" i="57" s="1"/>
  <c r="C5" i="57" s="1"/>
  <c r="D5" i="57" s="1"/>
  <c r="B6" i="56"/>
  <c r="B6" i="57" s="1"/>
  <c r="C6" i="57" s="1"/>
  <c r="D6" i="57" s="1"/>
  <c r="B2" i="54"/>
  <c r="X5" i="128" s="1"/>
  <c r="B3" i="54"/>
  <c r="H6" i="149" s="1"/>
  <c r="B4" i="54"/>
  <c r="Q7" i="128" s="1"/>
  <c r="B5" i="54"/>
  <c r="H8" i="149" s="1"/>
  <c r="B6" i="54"/>
  <c r="N9" i="149" s="1"/>
  <c r="W8" i="71" l="1"/>
  <c r="R5" i="71"/>
  <c r="M6" i="127"/>
  <c r="O8" i="71"/>
  <c r="Q5" i="71"/>
  <c r="S6" i="127"/>
  <c r="J8" i="71"/>
  <c r="N5" i="71"/>
  <c r="D7" i="127"/>
  <c r="B8" i="71"/>
  <c r="H5" i="71"/>
  <c r="I7" i="127"/>
  <c r="U7" i="71"/>
  <c r="E5" i="71"/>
  <c r="W7" i="127"/>
  <c r="M7" i="71"/>
  <c r="D5" i="71"/>
  <c r="M8" i="127"/>
  <c r="H7" i="71"/>
  <c r="B5" i="127"/>
  <c r="N5" i="128"/>
  <c r="W6" i="71"/>
  <c r="I5" i="127"/>
  <c r="M6" i="128"/>
  <c r="S6" i="71"/>
  <c r="M5" i="127"/>
  <c r="L7" i="128"/>
  <c r="J6" i="71"/>
  <c r="Q5" i="127"/>
  <c r="L8" i="128"/>
  <c r="F6" i="71"/>
  <c r="W5" i="127"/>
  <c r="U5" i="71"/>
  <c r="D6" i="127"/>
  <c r="I5" i="55"/>
  <c r="Y8" i="155"/>
  <c r="M8" i="155"/>
  <c r="X8" i="155"/>
  <c r="L8" i="155"/>
  <c r="W8" i="155"/>
  <c r="K8" i="155"/>
  <c r="V8" i="155"/>
  <c r="J8" i="155"/>
  <c r="U8" i="155"/>
  <c r="I8" i="155"/>
  <c r="T8" i="155"/>
  <c r="H8" i="155"/>
  <c r="S8" i="155"/>
  <c r="G8" i="155"/>
  <c r="R8" i="155"/>
  <c r="F8" i="155"/>
  <c r="R8" i="150"/>
  <c r="F8" i="150"/>
  <c r="R8" i="149"/>
  <c r="F8" i="149"/>
  <c r="R8" i="128"/>
  <c r="F8" i="128"/>
  <c r="Q8" i="155"/>
  <c r="E8" i="155"/>
  <c r="P8" i="155"/>
  <c r="D8" i="155"/>
  <c r="O8" i="155"/>
  <c r="C8" i="155"/>
  <c r="N8" i="155"/>
  <c r="B8" i="155"/>
  <c r="Y8" i="150"/>
  <c r="L8" i="150"/>
  <c r="P8" i="149"/>
  <c r="C8" i="149"/>
  <c r="X8" i="150"/>
  <c r="K8" i="150"/>
  <c r="O8" i="149"/>
  <c r="B8" i="149"/>
  <c r="W8" i="150"/>
  <c r="J8" i="150"/>
  <c r="N8" i="149"/>
  <c r="S8" i="128"/>
  <c r="E8" i="128"/>
  <c r="R8" i="127"/>
  <c r="F8" i="127"/>
  <c r="V8" i="150"/>
  <c r="I8" i="150"/>
  <c r="M8" i="149"/>
  <c r="U8" i="150"/>
  <c r="H8" i="150"/>
  <c r="T8" i="150"/>
  <c r="G8" i="150"/>
  <c r="X8" i="149"/>
  <c r="K8" i="149"/>
  <c r="O8" i="128"/>
  <c r="B8" i="128"/>
  <c r="O8" i="127"/>
  <c r="C8" i="127"/>
  <c r="L8" i="71"/>
  <c r="X8" i="71"/>
  <c r="S8" i="150"/>
  <c r="E8" i="150"/>
  <c r="W8" i="149"/>
  <c r="J8" i="149"/>
  <c r="Q8" i="150"/>
  <c r="D8" i="150"/>
  <c r="V8" i="149"/>
  <c r="I8" i="149"/>
  <c r="P8" i="150"/>
  <c r="C8" i="150"/>
  <c r="O8" i="150"/>
  <c r="B8" i="150"/>
  <c r="T8" i="149"/>
  <c r="G8" i="149"/>
  <c r="X8" i="128"/>
  <c r="K8" i="128"/>
  <c r="N8" i="150"/>
  <c r="S8" i="149"/>
  <c r="E8" i="149"/>
  <c r="W8" i="128"/>
  <c r="J8" i="128"/>
  <c r="M8" i="150"/>
  <c r="Q8" i="149"/>
  <c r="D8" i="149"/>
  <c r="V8" i="128"/>
  <c r="I8" i="128"/>
  <c r="Y9" i="71"/>
  <c r="K9" i="71"/>
  <c r="V8" i="71"/>
  <c r="I8" i="71"/>
  <c r="T7" i="71"/>
  <c r="G7" i="71"/>
  <c r="R6" i="71"/>
  <c r="E6" i="71"/>
  <c r="P5" i="71"/>
  <c r="C5" i="71"/>
  <c r="N5" i="127"/>
  <c r="E6" i="127"/>
  <c r="T6" i="127"/>
  <c r="J7" i="127"/>
  <c r="X7" i="127"/>
  <c r="N8" i="127"/>
  <c r="E9" i="127"/>
  <c r="T9" i="127"/>
  <c r="S5" i="128"/>
  <c r="O6" i="128"/>
  <c r="N7" i="128"/>
  <c r="M8" i="128"/>
  <c r="J9" i="128"/>
  <c r="E5" i="149"/>
  <c r="L8" i="149"/>
  <c r="W9" i="71"/>
  <c r="J9" i="71"/>
  <c r="U8" i="71"/>
  <c r="H8" i="71"/>
  <c r="S7" i="71"/>
  <c r="F7" i="71"/>
  <c r="Q6" i="71"/>
  <c r="D6" i="71"/>
  <c r="O5" i="71"/>
  <c r="B5" i="71"/>
  <c r="P5" i="127"/>
  <c r="G6" i="127"/>
  <c r="U6" i="127"/>
  <c r="K7" i="127"/>
  <c r="Y7" i="127"/>
  <c r="P8" i="127"/>
  <c r="G9" i="127"/>
  <c r="U9" i="127"/>
  <c r="T5" i="128"/>
  <c r="P6" i="128"/>
  <c r="O7" i="128"/>
  <c r="N8" i="128"/>
  <c r="N9" i="128"/>
  <c r="N5" i="149"/>
  <c r="U8" i="149"/>
  <c r="V6" i="127"/>
  <c r="H9" i="127"/>
  <c r="V9" i="127"/>
  <c r="U5" i="128"/>
  <c r="U6" i="128"/>
  <c r="P8" i="128"/>
  <c r="O9" i="128"/>
  <c r="S5" i="149"/>
  <c r="Y8" i="149"/>
  <c r="D9" i="127"/>
  <c r="Y7" i="155"/>
  <c r="M7" i="155"/>
  <c r="X7" i="155"/>
  <c r="L7" i="155"/>
  <c r="W7" i="155"/>
  <c r="K7" i="155"/>
  <c r="V7" i="155"/>
  <c r="J7" i="155"/>
  <c r="U7" i="155"/>
  <c r="I7" i="155"/>
  <c r="T7" i="155"/>
  <c r="H7" i="155"/>
  <c r="S7" i="155"/>
  <c r="G7" i="155"/>
  <c r="R7" i="155"/>
  <c r="F7" i="155"/>
  <c r="R7" i="150"/>
  <c r="F7" i="150"/>
  <c r="R7" i="149"/>
  <c r="F7" i="149"/>
  <c r="R7" i="128"/>
  <c r="F7" i="128"/>
  <c r="Q7" i="155"/>
  <c r="E7" i="155"/>
  <c r="P7" i="155"/>
  <c r="D7" i="155"/>
  <c r="O7" i="155"/>
  <c r="C7" i="155"/>
  <c r="N7" i="155"/>
  <c r="B7" i="155"/>
  <c r="W7" i="150"/>
  <c r="J7" i="150"/>
  <c r="N7" i="149"/>
  <c r="V7" i="150"/>
  <c r="I7" i="150"/>
  <c r="M7" i="149"/>
  <c r="U7" i="150"/>
  <c r="H7" i="150"/>
  <c r="Y7" i="149"/>
  <c r="L7" i="149"/>
  <c r="P7" i="128"/>
  <c r="C7" i="128"/>
  <c r="R7" i="127"/>
  <c r="F7" i="127"/>
  <c r="T7" i="150"/>
  <c r="G7" i="150"/>
  <c r="X7" i="149"/>
  <c r="K7" i="149"/>
  <c r="S7" i="150"/>
  <c r="E7" i="150"/>
  <c r="Q7" i="150"/>
  <c r="D7" i="150"/>
  <c r="V7" i="149"/>
  <c r="I7" i="149"/>
  <c r="M7" i="128"/>
  <c r="O7" i="127"/>
  <c r="C7" i="127"/>
  <c r="L7" i="71"/>
  <c r="X7" i="71"/>
  <c r="P7" i="150"/>
  <c r="C7" i="150"/>
  <c r="U7" i="149"/>
  <c r="H7" i="149"/>
  <c r="O7" i="150"/>
  <c r="B7" i="150"/>
  <c r="T7" i="149"/>
  <c r="G7" i="149"/>
  <c r="N7" i="150"/>
  <c r="M7" i="150"/>
  <c r="Q7" i="149"/>
  <c r="D7" i="149"/>
  <c r="V7" i="128"/>
  <c r="I7" i="128"/>
  <c r="Y7" i="150"/>
  <c r="L7" i="150"/>
  <c r="P7" i="149"/>
  <c r="C7" i="149"/>
  <c r="U7" i="128"/>
  <c r="H7" i="128"/>
  <c r="X7" i="150"/>
  <c r="K7" i="150"/>
  <c r="O7" i="149"/>
  <c r="B7" i="149"/>
  <c r="T7" i="128"/>
  <c r="G7" i="128"/>
  <c r="R7" i="71"/>
  <c r="L7" i="127"/>
  <c r="S8" i="71"/>
  <c r="F8" i="71"/>
  <c r="D7" i="71"/>
  <c r="O6" i="71"/>
  <c r="B6" i="71"/>
  <c r="M5" i="71"/>
  <c r="D5" i="127"/>
  <c r="S5" i="127"/>
  <c r="I6" i="127"/>
  <c r="W6" i="127"/>
  <c r="M7" i="127"/>
  <c r="D8" i="127"/>
  <c r="S8" i="127"/>
  <c r="I9" i="127"/>
  <c r="W9" i="127"/>
  <c r="W5" i="128"/>
  <c r="V6" i="128"/>
  <c r="S7" i="128"/>
  <c r="Q8" i="128"/>
  <c r="P9" i="128"/>
  <c r="C6" i="149"/>
  <c r="J9" i="149"/>
  <c r="G8" i="71"/>
  <c r="C6" i="71"/>
  <c r="H6" i="127"/>
  <c r="I4" i="55"/>
  <c r="T9" i="71"/>
  <c r="E8" i="71"/>
  <c r="N6" i="71"/>
  <c r="E5" i="127"/>
  <c r="J6" i="127"/>
  <c r="X6" i="127"/>
  <c r="N7" i="127"/>
  <c r="T8" i="127"/>
  <c r="J9" i="127"/>
  <c r="X9" i="127"/>
  <c r="W6" i="128"/>
  <c r="W7" i="128"/>
  <c r="T8" i="128"/>
  <c r="S9" i="128"/>
  <c r="I6" i="55"/>
  <c r="Y9" i="155"/>
  <c r="M9" i="155"/>
  <c r="X9" i="155"/>
  <c r="L9" i="155"/>
  <c r="W9" i="155"/>
  <c r="K9" i="155"/>
  <c r="V9" i="155"/>
  <c r="J9" i="155"/>
  <c r="U9" i="155"/>
  <c r="I9" i="155"/>
  <c r="T9" i="155"/>
  <c r="H9" i="155"/>
  <c r="S9" i="155"/>
  <c r="G9" i="155"/>
  <c r="R9" i="155"/>
  <c r="F9" i="155"/>
  <c r="R9" i="150"/>
  <c r="F9" i="150"/>
  <c r="R9" i="149"/>
  <c r="F9" i="149"/>
  <c r="R9" i="128"/>
  <c r="F9" i="128"/>
  <c r="Q9" i="155"/>
  <c r="E9" i="155"/>
  <c r="P9" i="155"/>
  <c r="D9" i="155"/>
  <c r="O9" i="155"/>
  <c r="C9" i="155"/>
  <c r="N9" i="155"/>
  <c r="B9" i="155"/>
  <c r="N9" i="150"/>
  <c r="S9" i="149"/>
  <c r="E9" i="149"/>
  <c r="M9" i="150"/>
  <c r="Q9" i="149"/>
  <c r="D9" i="149"/>
  <c r="Y9" i="150"/>
  <c r="L9" i="150"/>
  <c r="P9" i="149"/>
  <c r="C9" i="149"/>
  <c r="U9" i="128"/>
  <c r="H9" i="128"/>
  <c r="R9" i="127"/>
  <c r="F9" i="127"/>
  <c r="X9" i="150"/>
  <c r="K9" i="150"/>
  <c r="O9" i="149"/>
  <c r="B9" i="149"/>
  <c r="W9" i="150"/>
  <c r="J9" i="150"/>
  <c r="V9" i="150"/>
  <c r="I9" i="150"/>
  <c r="M9" i="149"/>
  <c r="Q9" i="128"/>
  <c r="D9" i="128"/>
  <c r="O9" i="127"/>
  <c r="C9" i="127"/>
  <c r="L9" i="71"/>
  <c r="X9" i="71"/>
  <c r="U9" i="150"/>
  <c r="H9" i="150"/>
  <c r="Y9" i="149"/>
  <c r="L9" i="149"/>
  <c r="T9" i="150"/>
  <c r="G9" i="150"/>
  <c r="X9" i="149"/>
  <c r="K9" i="149"/>
  <c r="S9" i="150"/>
  <c r="E9" i="150"/>
  <c r="Q9" i="150"/>
  <c r="D9" i="150"/>
  <c r="V9" i="149"/>
  <c r="I9" i="149"/>
  <c r="M9" i="128"/>
  <c r="P9" i="150"/>
  <c r="C9" i="150"/>
  <c r="U9" i="149"/>
  <c r="H9" i="149"/>
  <c r="Y9" i="128"/>
  <c r="L9" i="128"/>
  <c r="O9" i="150"/>
  <c r="B9" i="150"/>
  <c r="T9" i="149"/>
  <c r="G9" i="149"/>
  <c r="X9" i="128"/>
  <c r="K9" i="128"/>
  <c r="M9" i="71"/>
  <c r="S9" i="127"/>
  <c r="I9" i="128"/>
  <c r="I3" i="55"/>
  <c r="Y6" i="155"/>
  <c r="M6" i="155"/>
  <c r="X6" i="155"/>
  <c r="L6" i="155"/>
  <c r="W6" i="155"/>
  <c r="K6" i="155"/>
  <c r="V6" i="155"/>
  <c r="J6" i="155"/>
  <c r="U6" i="155"/>
  <c r="I6" i="155"/>
  <c r="T6" i="155"/>
  <c r="H6" i="155"/>
  <c r="S6" i="155"/>
  <c r="G6" i="155"/>
  <c r="R6" i="155"/>
  <c r="F6" i="155"/>
  <c r="R6" i="150"/>
  <c r="F6" i="150"/>
  <c r="R6" i="149"/>
  <c r="F6" i="149"/>
  <c r="R6" i="128"/>
  <c r="F6" i="128"/>
  <c r="Q6" i="155"/>
  <c r="E6" i="155"/>
  <c r="P6" i="155"/>
  <c r="D6" i="155"/>
  <c r="O6" i="155"/>
  <c r="C6" i="155"/>
  <c r="N6" i="155"/>
  <c r="B6" i="155"/>
  <c r="U6" i="150"/>
  <c r="H6" i="150"/>
  <c r="Y6" i="149"/>
  <c r="L6" i="149"/>
  <c r="T6" i="150"/>
  <c r="G6" i="150"/>
  <c r="X6" i="149"/>
  <c r="K6" i="149"/>
  <c r="S6" i="150"/>
  <c r="E6" i="150"/>
  <c r="W6" i="149"/>
  <c r="J6" i="149"/>
  <c r="N6" i="128"/>
  <c r="R6" i="127"/>
  <c r="F6" i="127"/>
  <c r="Q6" i="150"/>
  <c r="D6" i="150"/>
  <c r="V6" i="149"/>
  <c r="I6" i="149"/>
  <c r="P6" i="150"/>
  <c r="C6" i="150"/>
  <c r="O6" i="150"/>
  <c r="B6" i="150"/>
  <c r="T6" i="149"/>
  <c r="G6" i="149"/>
  <c r="X6" i="128"/>
  <c r="K6" i="128"/>
  <c r="O6" i="127"/>
  <c r="C6" i="127"/>
  <c r="L6" i="71"/>
  <c r="X6" i="71"/>
  <c r="N6" i="150"/>
  <c r="S6" i="149"/>
  <c r="E6" i="149"/>
  <c r="M6" i="150"/>
  <c r="Q6" i="149"/>
  <c r="D6" i="149"/>
  <c r="Y6" i="150"/>
  <c r="L6" i="150"/>
  <c r="X6" i="150"/>
  <c r="K6" i="150"/>
  <c r="O6" i="149"/>
  <c r="B6" i="149"/>
  <c r="T6" i="128"/>
  <c r="G6" i="128"/>
  <c r="W6" i="150"/>
  <c r="J6" i="150"/>
  <c r="N6" i="149"/>
  <c r="S6" i="128"/>
  <c r="E6" i="128"/>
  <c r="V6" i="150"/>
  <c r="I6" i="150"/>
  <c r="M6" i="149"/>
  <c r="Q6" i="128"/>
  <c r="D6" i="128"/>
  <c r="V9" i="71"/>
  <c r="T8" i="71"/>
  <c r="P6" i="71"/>
  <c r="Q8" i="127"/>
  <c r="Y5" i="155"/>
  <c r="M5" i="155"/>
  <c r="X5" i="155"/>
  <c r="L5" i="155"/>
  <c r="W5" i="155"/>
  <c r="K5" i="155"/>
  <c r="V5" i="155"/>
  <c r="J5" i="155"/>
  <c r="U5" i="155"/>
  <c r="I5" i="155"/>
  <c r="T5" i="155"/>
  <c r="H5" i="155"/>
  <c r="S5" i="155"/>
  <c r="G5" i="155"/>
  <c r="R5" i="155"/>
  <c r="F5" i="155"/>
  <c r="R5" i="150"/>
  <c r="F5" i="150"/>
  <c r="R5" i="149"/>
  <c r="F5" i="149"/>
  <c r="R5" i="128"/>
  <c r="F5" i="128"/>
  <c r="Q5" i="155"/>
  <c r="E5" i="155"/>
  <c r="P5" i="155"/>
  <c r="D5" i="155"/>
  <c r="O5" i="155"/>
  <c r="C5" i="155"/>
  <c r="N5" i="155"/>
  <c r="B5" i="155"/>
  <c r="S5" i="150"/>
  <c r="E5" i="150"/>
  <c r="W5" i="149"/>
  <c r="J5" i="149"/>
  <c r="Q5" i="150"/>
  <c r="D5" i="150"/>
  <c r="V5" i="149"/>
  <c r="I5" i="149"/>
  <c r="P5" i="150"/>
  <c r="C5" i="150"/>
  <c r="U5" i="149"/>
  <c r="H5" i="149"/>
  <c r="Y5" i="128"/>
  <c r="L5" i="128"/>
  <c r="R5" i="127"/>
  <c r="F5" i="127"/>
  <c r="O5" i="150"/>
  <c r="B5" i="150"/>
  <c r="T5" i="149"/>
  <c r="G5" i="149"/>
  <c r="N5" i="150"/>
  <c r="M5" i="150"/>
  <c r="Q5" i="149"/>
  <c r="D5" i="149"/>
  <c r="V5" i="128"/>
  <c r="I5" i="128"/>
  <c r="O5" i="127"/>
  <c r="C5" i="127"/>
  <c r="L5" i="71"/>
  <c r="X5" i="71"/>
  <c r="Y5" i="150"/>
  <c r="L5" i="150"/>
  <c r="P5" i="149"/>
  <c r="C5" i="149"/>
  <c r="X5" i="150"/>
  <c r="K5" i="150"/>
  <c r="O5" i="149"/>
  <c r="B5" i="149"/>
  <c r="W5" i="150"/>
  <c r="J5" i="150"/>
  <c r="V5" i="150"/>
  <c r="I5" i="150"/>
  <c r="M5" i="149"/>
  <c r="Q5" i="128"/>
  <c r="D5" i="128"/>
  <c r="U5" i="150"/>
  <c r="H5" i="150"/>
  <c r="Y5" i="149"/>
  <c r="L5" i="149"/>
  <c r="P5" i="128"/>
  <c r="C5" i="128"/>
  <c r="T5" i="150"/>
  <c r="G5" i="150"/>
  <c r="X5" i="149"/>
  <c r="K5" i="149"/>
  <c r="O5" i="128"/>
  <c r="B5" i="128"/>
  <c r="U9" i="71"/>
  <c r="H9" i="71"/>
  <c r="Q7" i="71"/>
  <c r="G9" i="71"/>
  <c r="R8" i="71"/>
  <c r="P7" i="71"/>
  <c r="C7" i="71"/>
  <c r="Y5" i="71"/>
  <c r="K5" i="71"/>
  <c r="T5" i="127"/>
  <c r="E8" i="127"/>
  <c r="I2" i="55"/>
  <c r="S9" i="71"/>
  <c r="F9" i="71"/>
  <c r="Q8" i="71"/>
  <c r="D8" i="71"/>
  <c r="O7" i="71"/>
  <c r="B7" i="71"/>
  <c r="M6" i="71"/>
  <c r="W5" i="71"/>
  <c r="J5" i="71"/>
  <c r="G5" i="127"/>
  <c r="U5" i="127"/>
  <c r="K6" i="127"/>
  <c r="Y6" i="127"/>
  <c r="P7" i="127"/>
  <c r="G8" i="127"/>
  <c r="U8" i="127"/>
  <c r="K9" i="127"/>
  <c r="Y9" i="127"/>
  <c r="E5" i="128"/>
  <c r="B6" i="128"/>
  <c r="Y6" i="128"/>
  <c r="X7" i="128"/>
  <c r="U8" i="128"/>
  <c r="T9" i="128"/>
  <c r="P6" i="149"/>
  <c r="W9" i="149"/>
  <c r="I9" i="71"/>
  <c r="E7" i="71"/>
  <c r="B8" i="127"/>
  <c r="R9" i="71"/>
  <c r="E9" i="71"/>
  <c r="P8" i="71"/>
  <c r="C8" i="71"/>
  <c r="N7" i="71"/>
  <c r="Y6" i="71"/>
  <c r="K6" i="71"/>
  <c r="V5" i="71"/>
  <c r="I5" i="71"/>
  <c r="H5" i="127"/>
  <c r="V5" i="127"/>
  <c r="L6" i="127"/>
  <c r="B7" i="127"/>
  <c r="Q7" i="127"/>
  <c r="H8" i="127"/>
  <c r="V8" i="127"/>
  <c r="L9" i="127"/>
  <c r="G5" i="128"/>
  <c r="C6" i="128"/>
  <c r="B7" i="128"/>
  <c r="Y7" i="128"/>
  <c r="Y8" i="128"/>
  <c r="V9" i="128"/>
  <c r="U6" i="149"/>
  <c r="S7" i="127"/>
  <c r="I8" i="127"/>
  <c r="W8" i="127"/>
  <c r="M9" i="127"/>
  <c r="H5" i="128"/>
  <c r="H6" i="128"/>
  <c r="D7" i="128"/>
  <c r="C8" i="128"/>
  <c r="B9" i="128"/>
  <c r="W9" i="128"/>
  <c r="E7" i="149"/>
  <c r="D9" i="71"/>
  <c r="P9" i="71"/>
  <c r="C9" i="71"/>
  <c r="N8" i="71"/>
  <c r="Y7" i="71"/>
  <c r="K7" i="71"/>
  <c r="V6" i="71"/>
  <c r="I6" i="71"/>
  <c r="T5" i="71"/>
  <c r="G5" i="71"/>
  <c r="J5" i="127"/>
  <c r="X5" i="127"/>
  <c r="N6" i="127"/>
  <c r="E7" i="127"/>
  <c r="T7" i="127"/>
  <c r="J8" i="127"/>
  <c r="X8" i="127"/>
  <c r="N9" i="127"/>
  <c r="J5" i="128"/>
  <c r="I6" i="128"/>
  <c r="E7" i="128"/>
  <c r="D8" i="128"/>
  <c r="C9" i="128"/>
  <c r="J7" i="149"/>
  <c r="O9" i="71"/>
  <c r="B9" i="71"/>
  <c r="M8" i="71"/>
  <c r="W7" i="71"/>
  <c r="J7" i="71"/>
  <c r="U6" i="71"/>
  <c r="H6" i="71"/>
  <c r="S5" i="71"/>
  <c r="F5" i="71"/>
  <c r="K5" i="127"/>
  <c r="Y5" i="127"/>
  <c r="P6" i="127"/>
  <c r="G7" i="127"/>
  <c r="U7" i="127"/>
  <c r="K8" i="127"/>
  <c r="Y8" i="127"/>
  <c r="P9" i="127"/>
  <c r="K5" i="128"/>
  <c r="J6" i="128"/>
  <c r="J7" i="128"/>
  <c r="G8" i="128"/>
  <c r="E9" i="128"/>
  <c r="S7" i="149"/>
  <c r="Q9" i="71"/>
  <c r="N9" i="71"/>
  <c r="Y8" i="71"/>
  <c r="K8" i="71"/>
  <c r="V7" i="71"/>
  <c r="I7" i="71"/>
  <c r="T6" i="71"/>
  <c r="G6" i="71"/>
  <c r="L5" i="127"/>
  <c r="B6" i="127"/>
  <c r="Q6" i="127"/>
  <c r="H7" i="127"/>
  <c r="V7" i="127"/>
  <c r="L8" i="127"/>
  <c r="B9" i="127"/>
  <c r="Q9" i="127"/>
  <c r="M5" i="128"/>
  <c r="L6" i="128"/>
  <c r="K7" i="128"/>
  <c r="H8" i="128"/>
  <c r="G9" i="128"/>
  <c r="W7" i="149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C1" i="1" l="1"/>
  <c r="E1" i="1"/>
  <c r="D1" i="1"/>
  <c r="Y3" i="68" l="1"/>
  <c r="Y6" i="68"/>
  <c r="Y9" i="68"/>
  <c r="Y12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W3" i="68"/>
  <c r="W4" i="68"/>
  <c r="W5" i="68"/>
  <c r="W6" i="68"/>
  <c r="W7" i="68"/>
  <c r="W8" i="68"/>
  <c r="W9" i="68"/>
  <c r="W10" i="68"/>
  <c r="W11" i="68"/>
  <c r="W12" i="68"/>
  <c r="W13" i="68"/>
  <c r="W14" i="68"/>
  <c r="U13" i="69"/>
  <c r="U10" i="69"/>
  <c r="U9" i="69"/>
  <c r="U5" i="69"/>
  <c r="U6" i="69"/>
  <c r="U14" i="69"/>
  <c r="U7" i="69"/>
  <c r="U3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U11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2" i="69"/>
  <c r="S8" i="69"/>
  <c r="G5" i="69"/>
  <c r="G8" i="69"/>
  <c r="G11" i="69"/>
  <c r="G14" i="69"/>
  <c r="G12" i="69"/>
  <c r="G4" i="69"/>
  <c r="G13" i="69"/>
  <c r="G9" i="69"/>
  <c r="G10" i="69"/>
  <c r="G3" i="69"/>
  <c r="G6" i="69"/>
  <c r="G7" i="69"/>
  <c r="M3" i="69"/>
  <c r="M6" i="69"/>
  <c r="M9" i="69"/>
  <c r="M12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R4" i="69"/>
  <c r="R7" i="69"/>
  <c r="R10" i="69"/>
  <c r="R13" i="69"/>
  <c r="R5" i="69"/>
  <c r="R6" i="69"/>
  <c r="R14" i="69"/>
  <c r="R3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3" i="69"/>
  <c r="F14" i="69"/>
  <c r="B7" i="68"/>
  <c r="B3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1" i="69"/>
  <c r="O4" i="68"/>
  <c r="O7" i="68"/>
  <c r="O10" i="68"/>
  <c r="O13" i="68"/>
  <c r="O12" i="68"/>
  <c r="O8" i="68"/>
  <c r="O9" i="68"/>
  <c r="O5" i="68"/>
  <c r="O6" i="68"/>
  <c r="O14" i="68"/>
  <c r="O3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L11" i="69"/>
  <c r="L3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1" i="68"/>
  <c r="L12" i="68"/>
  <c r="L4" i="68"/>
  <c r="L7" i="68"/>
  <c r="L8" i="68"/>
  <c r="J5" i="69"/>
  <c r="J8" i="69"/>
  <c r="J11" i="69"/>
  <c r="J14" i="69"/>
  <c r="J7" i="69"/>
  <c r="J3" i="69"/>
  <c r="J4" i="69"/>
  <c r="J9" i="69"/>
  <c r="J12" i="69"/>
  <c r="J13" i="69"/>
  <c r="J10" i="69"/>
  <c r="J6" i="69"/>
  <c r="I11" i="69"/>
  <c r="I14" i="69"/>
  <c r="I5" i="69"/>
  <c r="I8" i="69"/>
  <c r="I3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9" i="68"/>
  <c r="S12" i="68"/>
  <c r="S13" i="68"/>
  <c r="S10" i="68"/>
  <c r="S6" i="68"/>
  <c r="R8" i="68"/>
  <c r="R5" i="68"/>
  <c r="R11" i="68"/>
  <c r="R14" i="68"/>
  <c r="R3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8" i="68"/>
  <c r="F5" i="68"/>
  <c r="F13" i="68"/>
  <c r="F12" i="68"/>
  <c r="F9" i="68"/>
  <c r="P6" i="69"/>
  <c r="P10" i="69"/>
  <c r="P3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3" i="69"/>
  <c r="C5" i="68"/>
  <c r="C8" i="68"/>
  <c r="C11" i="68"/>
  <c r="C14" i="68"/>
  <c r="C3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K3" i="68"/>
  <c r="K4" i="68"/>
  <c r="K5" i="68"/>
  <c r="K6" i="68"/>
  <c r="K7" i="68"/>
  <c r="K8" i="68"/>
  <c r="K9" i="68"/>
  <c r="K10" i="68"/>
  <c r="K11" i="68"/>
  <c r="K12" i="68"/>
  <c r="K13" i="68"/>
  <c r="K14" i="68"/>
  <c r="T3" i="69"/>
  <c r="T4" i="69"/>
  <c r="T5" i="69"/>
  <c r="T6" i="69"/>
  <c r="T7" i="69"/>
  <c r="T8" i="69"/>
  <c r="T9" i="69"/>
  <c r="T10" i="69"/>
  <c r="T11" i="69"/>
  <c r="T12" i="69"/>
  <c r="T13" i="69"/>
  <c r="T14" i="69"/>
  <c r="Q5" i="68"/>
  <c r="Q8" i="68"/>
  <c r="Q11" i="68"/>
  <c r="Q14" i="68"/>
  <c r="Q4" i="68"/>
  <c r="Q12" i="68"/>
  <c r="Q13" i="68"/>
  <c r="Q9" i="68"/>
  <c r="Q10" i="68"/>
  <c r="Q3" i="68"/>
  <c r="Q7" i="68"/>
  <c r="Q6" i="68"/>
  <c r="E5" i="68"/>
  <c r="E8" i="68"/>
  <c r="E11" i="68"/>
  <c r="E14" i="68"/>
  <c r="E10" i="68"/>
  <c r="E7" i="68"/>
  <c r="E6" i="68"/>
  <c r="E3" i="68"/>
  <c r="E12" i="68"/>
  <c r="E4" i="68"/>
  <c r="E13" i="68"/>
  <c r="E9" i="68"/>
  <c r="O3" i="69"/>
  <c r="O6" i="69"/>
  <c r="O9" i="69"/>
  <c r="O12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3" i="69"/>
  <c r="X5" i="69"/>
  <c r="X8" i="69"/>
  <c r="X11" i="69"/>
  <c r="X14" i="69"/>
  <c r="X12" i="69"/>
  <c r="X13" i="69"/>
  <c r="X9" i="69"/>
  <c r="X6" i="69"/>
  <c r="X10" i="69"/>
  <c r="X3" i="69"/>
  <c r="X7" i="69"/>
  <c r="X4" i="69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2" i="69"/>
  <c r="V3" i="69"/>
  <c r="V3" i="68"/>
  <c r="V6" i="68"/>
  <c r="V9" i="68"/>
  <c r="V12" i="68"/>
  <c r="V7" i="68"/>
  <c r="V11" i="68"/>
  <c r="V8" i="68"/>
  <c r="V5" i="68"/>
  <c r="V4" i="68"/>
  <c r="V13" i="68"/>
  <c r="V10" i="68"/>
  <c r="V14" i="68"/>
  <c r="J3" i="68"/>
  <c r="J6" i="68"/>
  <c r="J9" i="68"/>
  <c r="J12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B9" i="69"/>
  <c r="B5" i="69"/>
  <c r="B13" i="69"/>
  <c r="B6" i="69"/>
  <c r="B11" i="69"/>
  <c r="B14" i="69"/>
  <c r="B10" i="69"/>
  <c r="B3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D5" i="68"/>
  <c r="D14" i="68"/>
  <c r="D8" i="68"/>
  <c r="D11" i="68"/>
  <c r="D6" i="68"/>
  <c r="D3" i="68"/>
  <c r="D7" i="68"/>
  <c r="D12" i="68"/>
  <c r="D4" i="68"/>
  <c r="D9" i="68"/>
  <c r="D10" i="68"/>
  <c r="D13" i="68"/>
  <c r="N9" i="69"/>
  <c r="N12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<sst xmlns="http://schemas.openxmlformats.org/spreadsheetml/2006/main" count="90" uniqueCount="45">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</sst>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\A_BJ_35_base.xlsx" TargetMode="External"/><Relationship Id="rId1" Type="http://schemas.openxmlformats.org/officeDocument/2006/relationships/externalLinkPath" Target="/Projects/shared-resources-planning-v3/data/HR1/A_BJ_35/A_BJ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3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4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5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6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7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3.6799056500000003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9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1.1039717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1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6" sqref="B6"/>
    </sheetView>
  </sheetViews>
  <sheetFormatPr defaultRowHeight="15" x14ac:dyDescent="0.25"/>
  <cols>
    <col min="1" max="1" width="19.5703125" bestFit="1" customWidth="1"/>
  </cols>
  <sheetData>
    <row r="1" spans="1:8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25">
      <c r="A3" t="s">
        <v>2</v>
      </c>
      <c r="B3" s="3">
        <v>2030</v>
      </c>
    </row>
    <row r="4" spans="1:8" x14ac:dyDescent="0.25">
      <c r="A4" t="s">
        <v>44</v>
      </c>
      <c r="B4" s="4">
        <v>1.175428234</v>
      </c>
      <c r="H4" s="7"/>
    </row>
    <row r="5" spans="1:8" x14ac:dyDescent="0.25">
      <c r="A5" t="s">
        <v>3</v>
      </c>
      <c r="B5" s="4">
        <f>40*0.5</f>
        <v>20</v>
      </c>
    </row>
    <row r="6" spans="1:8" x14ac:dyDescent="0.25">
      <c r="A6" t="s">
        <v>4</v>
      </c>
      <c r="B6" s="4">
        <f>3.75*0.5</f>
        <v>1.875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2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S1'!B2*Main!$B$4)+(_xlfn.IFNA(VLOOKUP($A2,'EV Distribution'!$A$2:$B$16,2,FALSE),0)*'EV Characterization'!B$2)</f>
        <v>0.89156771909088373</v>
      </c>
      <c r="C2" s="2">
        <f>('[1]Pc, Winter, S1'!C2*Main!$B$4)+(_xlfn.IFNA(VLOOKUP($A2,'EV Distribution'!$A$2:$B$16,2,FALSE),0)*'EV Characterization'!C$2)</f>
        <v>0.62001640493518451</v>
      </c>
      <c r="D2" s="2">
        <f>('[1]Pc, Winter, S1'!D2*Main!$B$4)+(_xlfn.IFNA(VLOOKUP($A2,'EV Distribution'!$A$2:$B$16,2,FALSE),0)*'EV Characterization'!D$2)</f>
        <v>0.6182282541272851</v>
      </c>
      <c r="E2" s="2">
        <f>('[1]Pc, Winter, S1'!E2*Main!$B$4)+(_xlfn.IFNA(VLOOKUP($A2,'EV Distribution'!$A$2:$B$16,2,FALSE),0)*'EV Characterization'!E$2)</f>
        <v>0.61742978015960104</v>
      </c>
      <c r="F2" s="2">
        <f>('[1]Pc, Winter, S1'!F2*Main!$B$4)+(_xlfn.IFNA(VLOOKUP($A2,'EV Distribution'!$A$2:$B$16,2,FALSE),0)*'EV Characterization'!F$2)</f>
        <v>0.6148067999082546</v>
      </c>
      <c r="G2" s="2">
        <f>('[1]Pc, Winter, S1'!G2*Main!$B$4)+(_xlfn.IFNA(VLOOKUP($A2,'EV Distribution'!$A$2:$B$16,2,FALSE),0)*'EV Characterization'!G$2)</f>
        <v>0.68491872516418795</v>
      </c>
      <c r="H2" s="2">
        <f>('[1]Pc, Winter, S1'!H2*Main!$B$4)+(_xlfn.IFNA(VLOOKUP($A2,'EV Distribution'!$A$2:$B$16,2,FALSE),0)*'EV Characterization'!H$2)</f>
        <v>1.1249458043492648</v>
      </c>
      <c r="I2" s="2">
        <f>('[1]Pc, Winter, S1'!I2*Main!$B$4)+(_xlfn.IFNA(VLOOKUP($A2,'EV Distribution'!$A$2:$B$16,2,FALSE),0)*'EV Characterization'!I$2)</f>
        <v>1.1387191969528678</v>
      </c>
      <c r="J2" s="2">
        <f>('[1]Pc, Winter, S1'!J2*Main!$B$4)+(_xlfn.IFNA(VLOOKUP($A2,'EV Distribution'!$A$2:$B$16,2,FALSE),0)*'EV Characterization'!J$2)</f>
        <v>1.203328204275214</v>
      </c>
      <c r="K2" s="2">
        <f>('[1]Pc, Winter, S1'!K2*Main!$B$4)+(_xlfn.IFNA(VLOOKUP($A2,'EV Distribution'!$A$2:$B$16,2,FALSE),0)*'EV Characterization'!K$2)</f>
        <v>1.2359927267706208</v>
      </c>
      <c r="L2" s="2">
        <f>('[1]Pc, Winter, S1'!L2*Main!$B$4)+(_xlfn.IFNA(VLOOKUP($A2,'EV Distribution'!$A$2:$B$16,2,FALSE),0)*'EV Characterization'!L$2)</f>
        <v>1.1106156067484385</v>
      </c>
      <c r="M2" s="2">
        <f>('[1]Pc, Winter, S1'!M2*Main!$B$4)+(_xlfn.IFNA(VLOOKUP($A2,'EV Distribution'!$A$2:$B$16,2,FALSE),0)*'EV Characterization'!M$2)</f>
        <v>1.0829031074219175</v>
      </c>
      <c r="N2" s="2">
        <f>('[1]Pc, Winter, S1'!N2*Main!$B$4)+(_xlfn.IFNA(VLOOKUP($A2,'EV Distribution'!$A$2:$B$16,2,FALSE),0)*'EV Characterization'!N$2)</f>
        <v>0.91439627283952807</v>
      </c>
      <c r="O2" s="2">
        <f>('[1]Pc, Winter, S1'!O2*Main!$B$4)+(_xlfn.IFNA(VLOOKUP($A2,'EV Distribution'!$A$2:$B$16,2,FALSE),0)*'EV Characterization'!O$2)</f>
        <v>0.95649042312518329</v>
      </c>
      <c r="P2" s="2">
        <f>('[1]Pc, Winter, S1'!P2*Main!$B$4)+(_xlfn.IFNA(VLOOKUP($A2,'EV Distribution'!$A$2:$B$16,2,FALSE),0)*'EV Characterization'!P$2)</f>
        <v>0.96523988076270573</v>
      </c>
      <c r="Q2" s="2">
        <f>('[1]Pc, Winter, S1'!Q2*Main!$B$4)+(_xlfn.IFNA(VLOOKUP($A2,'EV Distribution'!$A$2:$B$16,2,FALSE),0)*'EV Characterization'!Q$2)</f>
        <v>0.97852071871863311</v>
      </c>
      <c r="R2" s="2">
        <f>('[1]Pc, Winter, S1'!R2*Main!$B$4)+(_xlfn.IFNA(VLOOKUP($A2,'EV Distribution'!$A$2:$B$16,2,FALSE),0)*'EV Characterization'!R$2)</f>
        <v>1.1338023228231149</v>
      </c>
      <c r="S2" s="2">
        <f>('[1]Pc, Winter, S1'!S2*Main!$B$4)+(_xlfn.IFNA(VLOOKUP($A2,'EV Distribution'!$A$2:$B$16,2,FALSE),0)*'EV Characterization'!S$2)</f>
        <v>1.2650775519769539</v>
      </c>
      <c r="T2" s="2">
        <f>('[1]Pc, Winter, S1'!T2*Main!$B$4)+(_xlfn.IFNA(VLOOKUP($A2,'EV Distribution'!$A$2:$B$16,2,FALSE),0)*'EV Characterization'!T$2)</f>
        <v>1.4476988909826869</v>
      </c>
      <c r="U2" s="2">
        <f>('[1]Pc, Winter, S1'!U2*Main!$B$4)+(_xlfn.IFNA(VLOOKUP($A2,'EV Distribution'!$A$2:$B$16,2,FALSE),0)*'EV Characterization'!U$2)</f>
        <v>1.4294376241385303</v>
      </c>
      <c r="V2" s="2">
        <f>('[1]Pc, Winter, S1'!V2*Main!$B$4)+(_xlfn.IFNA(VLOOKUP($A2,'EV Distribution'!$A$2:$B$16,2,FALSE),0)*'EV Characterization'!V$2)</f>
        <v>1.5566464697427747</v>
      </c>
      <c r="W2" s="2">
        <f>('[1]Pc, Winter, S1'!W2*Main!$B$4)+(_xlfn.IFNA(VLOOKUP($A2,'EV Distribution'!$A$2:$B$16,2,FALSE),0)*'EV Characterization'!W$2)</f>
        <v>1.5221388858239684</v>
      </c>
      <c r="X2" s="2">
        <f>('[1]Pc, Winter, S1'!X2*Main!$B$4)+(_xlfn.IFNA(VLOOKUP($A2,'EV Distribution'!$A$2:$B$16,2,FALSE),0)*'EV Characterization'!X$2)</f>
        <v>1.5564479361885808</v>
      </c>
      <c r="Y2" s="2">
        <f>('[1]Pc, Winter, S1'!Y2*Main!$B$4)+(_xlfn.IFNA(VLOOKUP($A2,'EV Distribution'!$A$2:$B$16,2,FALSE),0)*'EV Characterization'!Y$2)</f>
        <v>1.3966163318469966</v>
      </c>
    </row>
    <row r="3" spans="1:25" x14ac:dyDescent="0.25">
      <c r="A3">
        <v>5</v>
      </c>
      <c r="B3" s="2">
        <f>('[1]Pc, Winter, S1'!B3*Main!$B$4)+(_xlfn.IFNA(VLOOKUP($A3,'EV Distribution'!$A$2:$B$16,2,FALSE),0)*'EV Characterization'!B$2)</f>
        <v>-1.310651853386485</v>
      </c>
      <c r="C3" s="2">
        <f>('[1]Pc, Winter, S1'!C3*Main!$B$4)+(_xlfn.IFNA(VLOOKUP($A3,'EV Distribution'!$A$2:$B$16,2,FALSE),0)*'EV Characterization'!C$2)</f>
        <v>-1.3860769931470438</v>
      </c>
      <c r="D3" s="2">
        <f>('[1]Pc, Winter, S1'!D3*Main!$B$4)+(_xlfn.IFNA(VLOOKUP($A3,'EV Distribution'!$A$2:$B$16,2,FALSE),0)*'EV Characterization'!D$2)</f>
        <v>-1.5588378123716038</v>
      </c>
      <c r="E3" s="2">
        <f>('[1]Pc, Winter, S1'!E3*Main!$B$4)+(_xlfn.IFNA(VLOOKUP($A3,'EV Distribution'!$A$2:$B$16,2,FALSE),0)*'EV Characterization'!E$2)</f>
        <v>-1.5599024443285157</v>
      </c>
      <c r="F3" s="2">
        <f>('[1]Pc, Winter, S1'!F3*Main!$B$4)+(_xlfn.IFNA(VLOOKUP($A3,'EV Distribution'!$A$2:$B$16,2,FALSE),0)*'EV Characterization'!F$2)</f>
        <v>-1.3711045408893761</v>
      </c>
      <c r="G3" s="2">
        <f>('[1]Pc, Winter, S1'!G3*Main!$B$4)+(_xlfn.IFNA(VLOOKUP($A3,'EV Distribution'!$A$2:$B$16,2,FALSE),0)*'EV Characterization'!G$2)</f>
        <v>-1.3042577751732576</v>
      </c>
      <c r="H3" s="2">
        <f>('[1]Pc, Winter, S1'!H3*Main!$B$4)+(_xlfn.IFNA(VLOOKUP($A3,'EV Distribution'!$A$2:$B$16,2,FALSE),0)*'EV Characterization'!H$2)</f>
        <v>-0.64785676138704762</v>
      </c>
      <c r="I3" s="2">
        <f>('[1]Pc, Winter, S1'!I3*Main!$B$4)+(_xlfn.IFNA(VLOOKUP($A3,'EV Distribution'!$A$2:$B$16,2,FALSE),0)*'EV Characterization'!I$2)</f>
        <v>-0.2020991072448321</v>
      </c>
      <c r="J3" s="2">
        <f>('[1]Pc, Winter, S1'!J3*Main!$B$4)+(_xlfn.IFNA(VLOOKUP($A3,'EV Distribution'!$A$2:$B$16,2,FALSE),0)*'EV Characterization'!J$2)</f>
        <v>-2.9786773936591363E-2</v>
      </c>
      <c r="K3" s="2">
        <f>('[1]Pc, Winter, S1'!K3*Main!$B$4)+(_xlfn.IFNA(VLOOKUP($A3,'EV Distribution'!$A$2:$B$16,2,FALSE),0)*'EV Characterization'!K$2)</f>
        <v>7.5552787810690178E-2</v>
      </c>
      <c r="L3" s="2">
        <f>('[1]Pc, Winter, S1'!L3*Main!$B$4)+(_xlfn.IFNA(VLOOKUP($A3,'EV Distribution'!$A$2:$B$16,2,FALSE),0)*'EV Characterization'!L$2)</f>
        <v>-0.20592889383677665</v>
      </c>
      <c r="M3" s="2">
        <f>('[1]Pc, Winter, S1'!M3*Main!$B$4)+(_xlfn.IFNA(VLOOKUP($A3,'EV Distribution'!$A$2:$B$16,2,FALSE),0)*'EV Characterization'!M$2)</f>
        <v>-6.946321488767189E-2</v>
      </c>
      <c r="N3" s="2">
        <f>('[1]Pc, Winter, S1'!N3*Main!$B$4)+(_xlfn.IFNA(VLOOKUP($A3,'EV Distribution'!$A$2:$B$16,2,FALSE),0)*'EV Characterization'!N$2)</f>
        <v>-7.6887600977869827E-2</v>
      </c>
      <c r="O3" s="2">
        <f>('[1]Pc, Winter, S1'!O3*Main!$B$4)+(_xlfn.IFNA(VLOOKUP($A3,'EV Distribution'!$A$2:$B$16,2,FALSE),0)*'EV Characterization'!O$2)</f>
        <v>-9.3514639478681869E-2</v>
      </c>
      <c r="P3" s="2">
        <f>('[1]Pc, Winter, S1'!P3*Main!$B$4)+(_xlfn.IFNA(VLOOKUP($A3,'EV Distribution'!$A$2:$B$16,2,FALSE),0)*'EV Characterization'!P$2)</f>
        <v>-0.28055765015221179</v>
      </c>
      <c r="Q3" s="2">
        <f>('[1]Pc, Winter, S1'!Q3*Main!$B$4)+(_xlfn.IFNA(VLOOKUP($A3,'EV Distribution'!$A$2:$B$16,2,FALSE),0)*'EV Characterization'!Q$2)</f>
        <v>-0.28041731703933964</v>
      </c>
      <c r="R3" s="2">
        <f>('[1]Pc, Winter, S1'!R3*Main!$B$4)+(_xlfn.IFNA(VLOOKUP($A3,'EV Distribution'!$A$2:$B$16,2,FALSE),0)*'EV Characterization'!R$2)</f>
        <v>-0.28174522195971835</v>
      </c>
      <c r="S3" s="2">
        <f>('[1]Pc, Winter, S1'!S3*Main!$B$4)+(_xlfn.IFNA(VLOOKUP($A3,'EV Distribution'!$A$2:$B$16,2,FALSE),0)*'EV Characterization'!S$2)</f>
        <v>0.15342536815395685</v>
      </c>
      <c r="T3" s="2">
        <f>('[1]Pc, Winter, S1'!T3*Main!$B$4)+(_xlfn.IFNA(VLOOKUP($A3,'EV Distribution'!$A$2:$B$16,2,FALSE),0)*'EV Characterization'!T$2)</f>
        <v>-6.8261524544529096E-3</v>
      </c>
      <c r="U3" s="2">
        <f>('[1]Pc, Winter, S1'!U3*Main!$B$4)+(_xlfn.IFNA(VLOOKUP($A3,'EV Distribution'!$A$2:$B$16,2,FALSE),0)*'EV Characterization'!U$2)</f>
        <v>-0.32705088388602693</v>
      </c>
      <c r="V3" s="2">
        <f>('[1]Pc, Winter, S1'!V3*Main!$B$4)+(_xlfn.IFNA(VLOOKUP($A3,'EV Distribution'!$A$2:$B$16,2,FALSE),0)*'EV Characterization'!V$2)</f>
        <v>-0.53019676845428376</v>
      </c>
      <c r="W3" s="2">
        <f>('[1]Pc, Winter, S1'!W3*Main!$B$4)+(_xlfn.IFNA(VLOOKUP($A3,'EV Distribution'!$A$2:$B$16,2,FALSE),0)*'EV Characterization'!W$2)</f>
        <v>-0.53817644836813139</v>
      </c>
      <c r="X3" s="2">
        <f>('[1]Pc, Winter, S1'!X3*Main!$B$4)+(_xlfn.IFNA(VLOOKUP($A3,'EV Distribution'!$A$2:$B$16,2,FALSE),0)*'EV Characterization'!X$2)</f>
        <v>-0.82387676345336225</v>
      </c>
      <c r="Y3" s="2">
        <f>('[1]Pc, Winter, S1'!Y3*Main!$B$4)+(_xlfn.IFNA(VLOOKUP($A3,'EV Distribution'!$A$2:$B$16,2,FALSE),0)*'EV Characterization'!Y$2)</f>
        <v>-1.0557786978615094</v>
      </c>
    </row>
    <row r="4" spans="1:25" x14ac:dyDescent="0.25">
      <c r="A4">
        <v>8</v>
      </c>
      <c r="B4" s="2">
        <f>('[1]Pc, Winter, S1'!B4*Main!$B$4)+(_xlfn.IFNA(VLOOKUP($A4,'EV Distribution'!$A$2:$B$16,2,FALSE),0)*'EV Characterization'!B$2)</f>
        <v>-0.8089254293070598</v>
      </c>
      <c r="C4" s="2">
        <f>('[1]Pc, Winter, S1'!C4*Main!$B$4)+(_xlfn.IFNA(VLOOKUP($A4,'EV Distribution'!$A$2:$B$16,2,FALSE),0)*'EV Characterization'!C$2)</f>
        <v>-0.72511780036252982</v>
      </c>
      <c r="D4" s="2">
        <f>('[1]Pc, Winter, S1'!D4*Main!$B$4)+(_xlfn.IFNA(VLOOKUP($A4,'EV Distribution'!$A$2:$B$16,2,FALSE),0)*'EV Characterization'!D$2)</f>
        <v>-0.51843550831778917</v>
      </c>
      <c r="E4" s="2">
        <f>('[1]Pc, Winter, S1'!E4*Main!$B$4)+(_xlfn.IFNA(VLOOKUP($A4,'EV Distribution'!$A$2:$B$16,2,FALSE),0)*'EV Characterization'!E$2)</f>
        <v>-0.68004857939167251</v>
      </c>
      <c r="F4" s="2">
        <f>('[1]Pc, Winter, S1'!F4*Main!$B$4)+(_xlfn.IFNA(VLOOKUP($A4,'EV Distribution'!$A$2:$B$16,2,FALSE),0)*'EV Characterization'!F$2)</f>
        <v>-0.8271265281674467</v>
      </c>
      <c r="G4" s="2">
        <f>('[1]Pc, Winter, S1'!G4*Main!$B$4)+(_xlfn.IFNA(VLOOKUP($A4,'EV Distribution'!$A$2:$B$16,2,FALSE),0)*'EV Characterization'!G$2)</f>
        <v>-1.1886668005262628</v>
      </c>
      <c r="H4" s="2">
        <f>('[1]Pc, Winter, S1'!H4*Main!$B$4)+(_xlfn.IFNA(VLOOKUP($A4,'EV Distribution'!$A$2:$B$16,2,FALSE),0)*'EV Characterization'!H$2)</f>
        <v>-1.404965139882812</v>
      </c>
      <c r="I4" s="2">
        <f>('[1]Pc, Winter, S1'!I4*Main!$B$4)+(_xlfn.IFNA(VLOOKUP($A4,'EV Distribution'!$A$2:$B$16,2,FALSE),0)*'EV Characterization'!I$2)</f>
        <v>-1.6551068957787387</v>
      </c>
      <c r="J4" s="2">
        <f>('[1]Pc, Winter, S1'!J4*Main!$B$4)+(_xlfn.IFNA(VLOOKUP($A4,'EV Distribution'!$A$2:$B$16,2,FALSE),0)*'EV Characterization'!J$2)</f>
        <v>-1.6168044689981804</v>
      </c>
      <c r="K4" s="2">
        <f>('[1]Pc, Winter, S1'!K4*Main!$B$4)+(_xlfn.IFNA(VLOOKUP($A4,'EV Distribution'!$A$2:$B$16,2,FALSE),0)*'EV Characterization'!K$2)</f>
        <v>-1.658177740532996</v>
      </c>
      <c r="L4" s="2">
        <f>('[1]Pc, Winter, S1'!L4*Main!$B$4)+(_xlfn.IFNA(VLOOKUP($A4,'EV Distribution'!$A$2:$B$16,2,FALSE),0)*'EV Characterization'!L$2)</f>
        <v>-1.3823361508653744</v>
      </c>
      <c r="M4" s="2">
        <f>('[1]Pc, Winter, S1'!M4*Main!$B$4)+(_xlfn.IFNA(VLOOKUP($A4,'EV Distribution'!$A$2:$B$16,2,FALSE),0)*'EV Characterization'!M$2)</f>
        <v>-1.6302005464058993</v>
      </c>
      <c r="N4" s="2">
        <f>('[1]Pc, Winter, S1'!N4*Main!$B$4)+(_xlfn.IFNA(VLOOKUP($A4,'EV Distribution'!$A$2:$B$16,2,FALSE),0)*'EV Characterization'!N$2)</f>
        <v>-1.5391676248387507</v>
      </c>
      <c r="O4" s="2">
        <f>('[1]Pc, Winter, S1'!O4*Main!$B$4)+(_xlfn.IFNA(VLOOKUP($A4,'EV Distribution'!$A$2:$B$16,2,FALSE),0)*'EV Characterization'!O$2)</f>
        <v>-1.6510957288698156</v>
      </c>
      <c r="P4" s="2">
        <f>('[1]Pc, Winter, S1'!P4*Main!$B$4)+(_xlfn.IFNA(VLOOKUP($A4,'EV Distribution'!$A$2:$B$16,2,FALSE),0)*'EV Characterization'!P$2)</f>
        <v>-1.5002126682190298</v>
      </c>
      <c r="Q4" s="2">
        <f>('[1]Pc, Winter, S1'!Q4*Main!$B$4)+(_xlfn.IFNA(VLOOKUP($A4,'EV Distribution'!$A$2:$B$16,2,FALSE),0)*'EV Characterization'!Q$2)</f>
        <v>-1.0473451147739257</v>
      </c>
      <c r="R4" s="2">
        <f>('[1]Pc, Winter, S1'!R4*Main!$B$4)+(_xlfn.IFNA(VLOOKUP($A4,'EV Distribution'!$A$2:$B$16,2,FALSE),0)*'EV Characterization'!R$2)</f>
        <v>-1.1358323104751844</v>
      </c>
      <c r="S4" s="2">
        <f>('[1]Pc, Winter, S1'!S4*Main!$B$4)+(_xlfn.IFNA(VLOOKUP($A4,'EV Distribution'!$A$2:$B$16,2,FALSE),0)*'EV Characterization'!S$2)</f>
        <v>-1.4444156461441613</v>
      </c>
      <c r="T4" s="2">
        <f>('[1]Pc, Winter, S1'!T4*Main!$B$4)+(_xlfn.IFNA(VLOOKUP($A4,'EV Distribution'!$A$2:$B$16,2,FALSE),0)*'EV Characterization'!T$2)</f>
        <v>-1.3764178224445345</v>
      </c>
      <c r="U4" s="2">
        <f>('[1]Pc, Winter, S1'!U4*Main!$B$4)+(_xlfn.IFNA(VLOOKUP($A4,'EV Distribution'!$A$2:$B$16,2,FALSE),0)*'EV Characterization'!U$2)</f>
        <v>-1.8721823546993301</v>
      </c>
      <c r="V4" s="2">
        <f>('[1]Pc, Winter, S1'!V4*Main!$B$4)+(_xlfn.IFNA(VLOOKUP($A4,'EV Distribution'!$A$2:$B$16,2,FALSE),0)*'EV Characterization'!V$2)</f>
        <v>-1.6268593789511376</v>
      </c>
      <c r="W4" s="2">
        <f>('[1]Pc, Winter, S1'!W4*Main!$B$4)+(_xlfn.IFNA(VLOOKUP($A4,'EV Distribution'!$A$2:$B$16,2,FALSE),0)*'EV Characterization'!W$2)</f>
        <v>-1.5849956038066124</v>
      </c>
      <c r="X4" s="2">
        <f>('[1]Pc, Winter, S1'!X4*Main!$B$4)+(_xlfn.IFNA(VLOOKUP($A4,'EV Distribution'!$A$2:$B$16,2,FALSE),0)*'EV Characterization'!X$2)</f>
        <v>-1.3461141637693517</v>
      </c>
      <c r="Y4" s="2">
        <f>('[1]Pc, Winter, S1'!Y4*Main!$B$4)+(_xlfn.IFNA(VLOOKUP($A4,'EV Distribution'!$A$2:$B$16,2,FALSE),0)*'EV Characterization'!Y$2)</f>
        <v>-1.1483532583144243</v>
      </c>
    </row>
    <row r="5" spans="1:25" x14ac:dyDescent="0.25">
      <c r="A5">
        <v>9</v>
      </c>
      <c r="B5" s="2">
        <f>('[1]Pc, Winter, S1'!B5*Main!$B$4)+(_xlfn.IFNA(VLOOKUP($A5,'EV Distribution'!$A$2:$B$16,2,FALSE),0)*'EV Characterization'!B$2)</f>
        <v>2.2907347198541235</v>
      </c>
      <c r="C5" s="2">
        <f>('[1]Pc, Winter, S1'!C5*Main!$B$4)+(_xlfn.IFNA(VLOOKUP($A5,'EV Distribution'!$A$2:$B$16,2,FALSE),0)*'EV Characterization'!C$2)</f>
        <v>2.2914708060300661</v>
      </c>
      <c r="D5" s="2">
        <f>('[1]Pc, Winter, S1'!D5*Main!$B$4)+(_xlfn.IFNA(VLOOKUP($A5,'EV Distribution'!$A$2:$B$16,2,FALSE),0)*'EV Characterization'!D$2)</f>
        <v>2.2890866049528671</v>
      </c>
      <c r="E5" s="2">
        <f>('[1]Pc, Winter, S1'!E5*Main!$B$4)+(_xlfn.IFNA(VLOOKUP($A5,'EV Distribution'!$A$2:$B$16,2,FALSE),0)*'EV Characterization'!E$2)</f>
        <v>2.288021972995955</v>
      </c>
      <c r="F5" s="2">
        <f>('[1]Pc, Winter, S1'!F5*Main!$B$4)+(_xlfn.IFNA(VLOOKUP($A5,'EV Distribution'!$A$2:$B$16,2,FALSE),0)*'EV Characterization'!F$2)</f>
        <v>2.2845246659941596</v>
      </c>
      <c r="G5" s="2">
        <f>('[1]Pc, Winter, S1'!G5*Main!$B$4)+(_xlfn.IFNA(VLOOKUP($A5,'EV Distribution'!$A$2:$B$16,2,FALSE),0)*'EV Characterization'!G$2)</f>
        <v>2.3084707989542759</v>
      </c>
      <c r="H5" s="2">
        <f>('[1]Pc, Winter, S1'!H5*Main!$B$4)+(_xlfn.IFNA(VLOOKUP($A5,'EV Distribution'!$A$2:$B$16,2,FALSE),0)*'EV Characterization'!H$2)</f>
        <v>3.1856424480213046</v>
      </c>
      <c r="I5" s="2">
        <f>('[1]Pc, Winter, S1'!I5*Main!$B$4)+(_xlfn.IFNA(VLOOKUP($A5,'EV Distribution'!$A$2:$B$16,2,FALSE),0)*'EV Characterization'!I$2)</f>
        <v>4.2944753898725496</v>
      </c>
      <c r="J5" s="2">
        <f>('[1]Pc, Winter, S1'!J5*Main!$B$4)+(_xlfn.IFNA(VLOOKUP($A5,'EV Distribution'!$A$2:$B$16,2,FALSE),0)*'EV Characterization'!J$2)</f>
        <v>4.4365409573779733</v>
      </c>
      <c r="K5" s="2">
        <f>('[1]Pc, Winter, S1'!K5*Main!$B$4)+(_xlfn.IFNA(VLOOKUP($A5,'EV Distribution'!$A$2:$B$16,2,FALSE),0)*'EV Characterization'!K$2)</f>
        <v>4.4346057078347743</v>
      </c>
      <c r="L5" s="2">
        <f>('[1]Pc, Winter, S1'!L5*Main!$B$4)+(_xlfn.IFNA(VLOOKUP($A5,'EV Distribution'!$A$2:$B$16,2,FALSE),0)*'EV Characterization'!L$2)</f>
        <v>4.4361854816149577</v>
      </c>
      <c r="M5" s="2">
        <f>('[1]Pc, Winter, S1'!M5*Main!$B$4)+(_xlfn.IFNA(VLOOKUP($A5,'EV Distribution'!$A$2:$B$16,2,FALSE),0)*'EV Characterization'!M$2)</f>
        <v>4.4367240812558908</v>
      </c>
      <c r="N5" s="2">
        <f>('[1]Pc, Winter, S1'!N5*Main!$B$4)+(_xlfn.IFNA(VLOOKUP($A5,'EV Distribution'!$A$2:$B$16,2,FALSE),0)*'EV Characterization'!N$2)</f>
        <v>4.4383237221894634</v>
      </c>
      <c r="O5" s="2">
        <f>('[1]Pc, Winter, S1'!O5*Main!$B$4)+(_xlfn.IFNA(VLOOKUP($A5,'EV Distribution'!$A$2:$B$16,2,FALSE),0)*'EV Characterization'!O$2)</f>
        <v>4.4419431117765376</v>
      </c>
      <c r="P5" s="2">
        <f>('[1]Pc, Winter, S1'!P5*Main!$B$4)+(_xlfn.IFNA(VLOOKUP($A5,'EV Distribution'!$A$2:$B$16,2,FALSE),0)*'EV Characterization'!P$2)</f>
        <v>4.4424727347567883</v>
      </c>
      <c r="Q5" s="2">
        <f>('[1]Pc, Winter, S1'!Q5*Main!$B$4)+(_xlfn.IFNA(VLOOKUP($A5,'EV Distribution'!$A$2:$B$16,2,FALSE),0)*'EV Characterization'!Q$2)</f>
        <v>4.2328445877876106</v>
      </c>
      <c r="R5" s="2">
        <f>('[1]Pc, Winter, S1'!R5*Main!$B$4)+(_xlfn.IFNA(VLOOKUP($A5,'EV Distribution'!$A$2:$B$16,2,FALSE),0)*'EV Characterization'!R$2)</f>
        <v>4.1990092747133749</v>
      </c>
      <c r="S5" s="2">
        <f>('[1]Pc, Winter, S1'!S5*Main!$B$4)+(_xlfn.IFNA(VLOOKUP($A5,'EV Distribution'!$A$2:$B$16,2,FALSE),0)*'EV Characterization'!S$2)</f>
        <v>4.4320691821466855</v>
      </c>
      <c r="T5" s="2">
        <f>('[1]Pc, Winter, S1'!T5*Main!$B$4)+(_xlfn.IFNA(VLOOKUP($A5,'EV Distribution'!$A$2:$B$16,2,FALSE),0)*'EV Characterization'!T$2)</f>
        <v>4.4395966126742037</v>
      </c>
      <c r="U5" s="2">
        <f>('[1]Pc, Winter, S1'!U5*Main!$B$4)+(_xlfn.IFNA(VLOOKUP($A5,'EV Distribution'!$A$2:$B$16,2,FALSE),0)*'EV Characterization'!U$2)</f>
        <v>4.4379431117765371</v>
      </c>
      <c r="V5" s="2">
        <f>('[1]Pc, Winter, S1'!V5*Main!$B$4)+(_xlfn.IFNA(VLOOKUP($A5,'EV Distribution'!$A$2:$B$16,2,FALSE),0)*'EV Characterization'!V$2)</f>
        <v>4.2299083567117215</v>
      </c>
      <c r="W5" s="2">
        <f>('[1]Pc, Winter, S1'!W5*Main!$B$4)+(_xlfn.IFNA(VLOOKUP($A5,'EV Distribution'!$A$2:$B$16,2,FALSE),0)*'EV Characterization'!W$2)</f>
        <v>4.078630105020113</v>
      </c>
      <c r="X5" s="2">
        <f>('[1]Pc, Winter, S1'!X5*Main!$B$4)+(_xlfn.IFNA(VLOOKUP($A5,'EV Distribution'!$A$2:$B$16,2,FALSE),0)*'EV Characterization'!X$2)</f>
        <v>3.6748272863812628</v>
      </c>
      <c r="Y5" s="2">
        <f>('[1]Pc, Winter, S1'!Y5*Main!$B$4)+(_xlfn.IFNA(VLOOKUP($A5,'EV Distribution'!$A$2:$B$16,2,FALSE),0)*'EV Characterization'!Y$2)</f>
        <v>3.0025061452036539</v>
      </c>
    </row>
    <row r="6" spans="1:25" x14ac:dyDescent="0.25">
      <c r="A6">
        <v>2</v>
      </c>
      <c r="B6" s="2">
        <f>('[1]Pc, Winter, S1'!B6*Main!$B$4)+(_xlfn.IFNA(VLOOKUP($A6,'EV Distribution'!$A$2:$B$16,2,FALSE),0)*'EV Characterization'!B$2)</f>
        <v>2.5888968430325603</v>
      </c>
      <c r="C6" s="2">
        <f>('[1]Pc, Winter, S1'!C6*Main!$B$4)+(_xlfn.IFNA(VLOOKUP($A6,'EV Distribution'!$A$2:$B$16,2,FALSE),0)*'EV Characterization'!C$2)</f>
        <v>2.3338518407352291</v>
      </c>
      <c r="D6" s="2">
        <f>('[1]Pc, Winter, S1'!D6*Main!$B$4)+(_xlfn.IFNA(VLOOKUP($A6,'EV Distribution'!$A$2:$B$16,2,FALSE),0)*'EV Characterization'!D$2)</f>
        <v>2.2494520464735626</v>
      </c>
      <c r="E6" s="2">
        <f>('[1]Pc, Winter, S1'!E6*Main!$B$4)+(_xlfn.IFNA(VLOOKUP($A6,'EV Distribution'!$A$2:$B$16,2,FALSE),0)*'EV Characterization'!E$2)</f>
        <v>2.1581115288034538</v>
      </c>
      <c r="F6" s="2">
        <f>('[1]Pc, Winter, S1'!F6*Main!$B$4)+(_xlfn.IFNA(VLOOKUP($A6,'EV Distribution'!$A$2:$B$16,2,FALSE),0)*'EV Characterization'!F$2)</f>
        <v>2.3514629530639919</v>
      </c>
      <c r="G6" s="2">
        <f>('[1]Pc, Winter, S1'!G6*Main!$B$4)+(_xlfn.IFNA(VLOOKUP($A6,'EV Distribution'!$A$2:$B$16,2,FALSE),0)*'EV Characterization'!G$2)</f>
        <v>2.6275233673500069</v>
      </c>
      <c r="H6" s="2">
        <f>('[1]Pc, Winter, S1'!H6*Main!$B$4)+(_xlfn.IFNA(VLOOKUP($A6,'EV Distribution'!$A$2:$B$16,2,FALSE),0)*'EV Characterization'!H$2)</f>
        <v>4.0999629348057196</v>
      </c>
      <c r="I6" s="2">
        <f>('[1]Pc, Winter, S1'!I6*Main!$B$4)+(_xlfn.IFNA(VLOOKUP($A6,'EV Distribution'!$A$2:$B$16,2,FALSE),0)*'EV Characterization'!I$2)</f>
        <v>4.6913761000348062</v>
      </c>
      <c r="J6" s="2">
        <f>('[1]Pc, Winter, S1'!J6*Main!$B$4)+(_xlfn.IFNA(VLOOKUP($A6,'EV Distribution'!$A$2:$B$16,2,FALSE),0)*'EV Characterization'!J$2)</f>
        <v>5.1520876259241142</v>
      </c>
      <c r="K6" s="2">
        <f>('[1]Pc, Winter, S1'!K6*Main!$B$4)+(_xlfn.IFNA(VLOOKUP($A6,'EV Distribution'!$A$2:$B$16,2,FALSE),0)*'EV Characterization'!K$2)</f>
        <v>5.1974170215412911</v>
      </c>
      <c r="L6" s="2">
        <f>('[1]Pc, Winter, S1'!L6*Main!$B$4)+(_xlfn.IFNA(VLOOKUP($A6,'EV Distribution'!$A$2:$B$16,2,FALSE),0)*'EV Characterization'!L$2)</f>
        <v>5.0115416457196806</v>
      </c>
      <c r="M6" s="2">
        <f>('[1]Pc, Winter, S1'!M6*Main!$B$4)+(_xlfn.IFNA(VLOOKUP($A6,'EV Distribution'!$A$2:$B$16,2,FALSE),0)*'EV Characterization'!M$2)</f>
        <v>5.1479976861572663</v>
      </c>
      <c r="N6" s="2">
        <f>('[1]Pc, Winter, S1'!N6*Main!$B$4)+(_xlfn.IFNA(VLOOKUP($A6,'EV Distribution'!$A$2:$B$16,2,FALSE),0)*'EV Characterization'!N$2)</f>
        <v>4.89467568235656</v>
      </c>
      <c r="O6" s="2">
        <f>('[1]Pc, Winter, S1'!O6*Main!$B$4)+(_xlfn.IFNA(VLOOKUP($A6,'EV Distribution'!$A$2:$B$16,2,FALSE),0)*'EV Characterization'!O$2)</f>
        <v>4.7738576566942834</v>
      </c>
      <c r="P6" s="2">
        <f>('[1]Pc, Winter, S1'!P6*Main!$B$4)+(_xlfn.IFNA(VLOOKUP($A6,'EV Distribution'!$A$2:$B$16,2,FALSE),0)*'EV Characterization'!P$2)</f>
        <v>4.3614928995464153</v>
      </c>
      <c r="Q6" s="2">
        <f>('[1]Pc, Winter, S1'!Q6*Main!$B$4)+(_xlfn.IFNA(VLOOKUP($A6,'EV Distribution'!$A$2:$B$16,2,FALSE),0)*'EV Characterization'!Q$2)</f>
        <v>4.2952554485428394</v>
      </c>
      <c r="R6" s="2">
        <f>('[1]Pc, Winter, S1'!R6*Main!$B$4)+(_xlfn.IFNA(VLOOKUP($A6,'EV Distribution'!$A$2:$B$16,2,FALSE),0)*'EV Characterization'!R$2)</f>
        <v>4.4169327289543885</v>
      </c>
      <c r="S6" s="2">
        <f>('[1]Pc, Winter, S1'!S6*Main!$B$4)+(_xlfn.IFNA(VLOOKUP($A6,'EV Distribution'!$A$2:$B$16,2,FALSE),0)*'EV Characterization'!S$2)</f>
        <v>5.008181469848636</v>
      </c>
      <c r="T6" s="2">
        <f>('[1]Pc, Winter, S1'!T6*Main!$B$4)+(_xlfn.IFNA(VLOOKUP($A6,'EV Distribution'!$A$2:$B$16,2,FALSE),0)*'EV Characterization'!T$2)</f>
        <v>4.6369853062815301</v>
      </c>
      <c r="U6" s="2">
        <f>('[1]Pc, Winter, S1'!U6*Main!$B$4)+(_xlfn.IFNA(VLOOKUP($A6,'EV Distribution'!$A$2:$B$16,2,FALSE),0)*'EV Characterization'!U$2)</f>
        <v>4.6945152634512928</v>
      </c>
      <c r="V6" s="2">
        <f>('[1]Pc, Winter, S1'!V6*Main!$B$4)+(_xlfn.IFNA(VLOOKUP($A6,'EV Distribution'!$A$2:$B$16,2,FALSE),0)*'EV Characterization'!V$2)</f>
        <v>4.4981678500885511</v>
      </c>
      <c r="W6" s="2">
        <f>('[1]Pc, Winter, S1'!W6*Main!$B$4)+(_xlfn.IFNA(VLOOKUP($A6,'EV Distribution'!$A$2:$B$16,2,FALSE),0)*'EV Characterization'!W$2)</f>
        <v>4.2349185399117495</v>
      </c>
      <c r="X6" s="2">
        <f>('[1]Pc, Winter, S1'!X6*Main!$B$4)+(_xlfn.IFNA(VLOOKUP($A6,'EV Distribution'!$A$2:$B$16,2,FALSE),0)*'EV Characterization'!X$2)</f>
        <v>3.4456432296585304</v>
      </c>
      <c r="Y6" s="2">
        <f>('[1]Pc, Winter, S1'!Y6*Main!$B$4)+(_xlfn.IFNA(VLOOKUP($A6,'EV Distribution'!$A$2:$B$16,2,FALSE),0)*'EV Characterization'!Y$2)</f>
        <v>2.9994433906257312</v>
      </c>
    </row>
    <row r="7" spans="1:25" x14ac:dyDescent="0.25">
      <c r="A7">
        <v>12</v>
      </c>
      <c r="B7" s="2">
        <f>('[1]Pc, Winter, S1'!B7*Main!$B$4)+(_xlfn.IFNA(VLOOKUP($A7,'EV Distribution'!$A$2:$B$16,2,FALSE),0)*'EV Characterization'!B$2)</f>
        <v>0.41442278268551691</v>
      </c>
      <c r="C7" s="2">
        <f>('[1]Pc, Winter, S1'!C7*Main!$B$4)+(_xlfn.IFNA(VLOOKUP($A7,'EV Distribution'!$A$2:$B$16,2,FALSE),0)*'EV Characterization'!C$2)</f>
        <v>0.340995127498886</v>
      </c>
      <c r="D7" s="2">
        <f>('[1]Pc, Winter, S1'!D7*Main!$B$4)+(_xlfn.IFNA(VLOOKUP($A7,'EV Distribution'!$A$2:$B$16,2,FALSE),0)*'EV Characterization'!D$2)</f>
        <v>0.29962937056422861</v>
      </c>
      <c r="E7" s="2">
        <f>('[1]Pc, Winter, S1'!E7*Main!$B$4)+(_xlfn.IFNA(VLOOKUP($A7,'EV Distribution'!$A$2:$B$16,2,FALSE),0)*'EV Characterization'!E$2)</f>
        <v>0.24471698034677483</v>
      </c>
      <c r="F7" s="2">
        <f>('[1]Pc, Winter, S1'!F7*Main!$B$4)+(_xlfn.IFNA(VLOOKUP($A7,'EV Distribution'!$A$2:$B$16,2,FALSE),0)*'EV Characterization'!F$2)</f>
        <v>0.33314260164711468</v>
      </c>
      <c r="G7" s="2">
        <f>('[1]Pc, Winter, S1'!G7*Main!$B$4)+(_xlfn.IFNA(VLOOKUP($A7,'EV Distribution'!$A$2:$B$16,2,FALSE),0)*'EV Characterization'!G$2)</f>
        <v>0.70551225100975856</v>
      </c>
      <c r="H7" s="2">
        <f>('[1]Pc, Winter, S1'!H7*Main!$B$4)+(_xlfn.IFNA(VLOOKUP($A7,'EV Distribution'!$A$2:$B$16,2,FALSE),0)*'EV Characterization'!H$2)</f>
        <v>1.2012229286933009</v>
      </c>
      <c r="I7" s="2">
        <f>('[1]Pc, Winter, S1'!I7*Main!$B$4)+(_xlfn.IFNA(VLOOKUP($A7,'EV Distribution'!$A$2:$B$16,2,FALSE),0)*'EV Characterization'!I$2)</f>
        <v>1.3673782735563647</v>
      </c>
      <c r="J7" s="2">
        <f>('[1]Pc, Winter, S1'!J7*Main!$B$4)+(_xlfn.IFNA(VLOOKUP($A7,'EV Distribution'!$A$2:$B$16,2,FALSE),0)*'EV Characterization'!J$2)</f>
        <v>1.5512585032248605</v>
      </c>
      <c r="K7" s="2">
        <f>('[1]Pc, Winter, S1'!K7*Main!$B$4)+(_xlfn.IFNA(VLOOKUP($A7,'EV Distribution'!$A$2:$B$16,2,FALSE),0)*'EV Characterization'!K$2)</f>
        <v>1.3814835113650419</v>
      </c>
      <c r="L7" s="2">
        <f>('[1]Pc, Winter, S1'!L7*Main!$B$4)+(_xlfn.IFNA(VLOOKUP($A7,'EV Distribution'!$A$2:$B$16,2,FALSE),0)*'EV Characterization'!L$2)</f>
        <v>1.3317981066663291</v>
      </c>
      <c r="M7" s="2">
        <f>('[1]Pc, Winter, S1'!M7*Main!$B$4)+(_xlfn.IFNA(VLOOKUP($A7,'EV Distribution'!$A$2:$B$16,2,FALSE),0)*'EV Characterization'!M$2)</f>
        <v>1.3362727481837664</v>
      </c>
      <c r="N7" s="2">
        <f>('[1]Pc, Winter, S1'!N7*Main!$B$4)+(_xlfn.IFNA(VLOOKUP($A7,'EV Distribution'!$A$2:$B$16,2,FALSE),0)*'EV Characterization'!N$2)</f>
        <v>1.2318683386478391</v>
      </c>
      <c r="O7" s="2">
        <f>('[1]Pc, Winter, S1'!O7*Main!$B$4)+(_xlfn.IFNA(VLOOKUP($A7,'EV Distribution'!$A$2:$B$16,2,FALSE),0)*'EV Characterization'!O$2)</f>
        <v>1.1985515210515549</v>
      </c>
      <c r="P7" s="2">
        <f>('[1]Pc, Winter, S1'!P7*Main!$B$4)+(_xlfn.IFNA(VLOOKUP($A7,'EV Distribution'!$A$2:$B$16,2,FALSE),0)*'EV Characterization'!P$2)</f>
        <v>1.12602996838239</v>
      </c>
      <c r="Q7" s="2">
        <f>('[1]Pc, Winter, S1'!Q7*Main!$B$4)+(_xlfn.IFNA(VLOOKUP($A7,'EV Distribution'!$A$2:$B$16,2,FALSE),0)*'EV Characterization'!Q$2)</f>
        <v>1.1741509985646978</v>
      </c>
      <c r="R7" s="2">
        <f>('[1]Pc, Winter, S1'!R7*Main!$B$4)+(_xlfn.IFNA(VLOOKUP($A7,'EV Distribution'!$A$2:$B$16,2,FALSE),0)*'EV Characterization'!R$2)</f>
        <v>1.2615317763001019</v>
      </c>
      <c r="S7" s="2">
        <f>('[1]Pc, Winter, S1'!S7*Main!$B$4)+(_xlfn.IFNA(VLOOKUP($A7,'EV Distribution'!$A$2:$B$16,2,FALSE),0)*'EV Characterization'!S$2)</f>
        <v>1.7400902956541782</v>
      </c>
      <c r="T7" s="2">
        <f>('[1]Pc, Winter, S1'!T7*Main!$B$4)+(_xlfn.IFNA(VLOOKUP($A7,'EV Distribution'!$A$2:$B$16,2,FALSE),0)*'EV Characterization'!T$2)</f>
        <v>1.578833105786597</v>
      </c>
      <c r="U7" s="2">
        <f>('[1]Pc, Winter, S1'!U7*Main!$B$4)+(_xlfn.IFNA(VLOOKUP($A7,'EV Distribution'!$A$2:$B$16,2,FALSE),0)*'EV Characterization'!U$2)</f>
        <v>1.4937865305263338</v>
      </c>
      <c r="V7" s="2">
        <f>('[1]Pc, Winter, S1'!V7*Main!$B$4)+(_xlfn.IFNA(VLOOKUP($A7,'EV Distribution'!$A$2:$B$16,2,FALSE),0)*'EV Characterization'!V$2)</f>
        <v>1.3767580388102432</v>
      </c>
      <c r="W7" s="2">
        <f>('[1]Pc, Winter, S1'!W7*Main!$B$4)+(_xlfn.IFNA(VLOOKUP($A7,'EV Distribution'!$A$2:$B$16,2,FALSE),0)*'EV Characterization'!W$2)</f>
        <v>1.351383066233689</v>
      </c>
      <c r="X7" s="2">
        <f>('[1]Pc, Winter, S1'!X7*Main!$B$4)+(_xlfn.IFNA(VLOOKUP($A7,'EV Distribution'!$A$2:$B$16,2,FALSE),0)*'EV Characterization'!X$2)</f>
        <v>1.1235897891743982</v>
      </c>
      <c r="Y7" s="2">
        <f>('[1]Pc, Winter, S1'!Y7*Main!$B$4)+(_xlfn.IFNA(VLOOKUP($A7,'EV Distribution'!$A$2:$B$16,2,FALSE),0)*'EV Characterization'!Y$2)</f>
        <v>0.76347250826250346</v>
      </c>
    </row>
    <row r="8" spans="1:25" x14ac:dyDescent="0.25">
      <c r="A8">
        <v>16</v>
      </c>
      <c r="B8" s="2">
        <f>('[1]Pc, Winter, S1'!B8*Main!$B$4)+(_xlfn.IFNA(VLOOKUP($A8,'EV Distribution'!$A$2:$B$16,2,FALSE),0)*'EV Characterization'!B$2)</f>
        <v>0.52572492079790145</v>
      </c>
      <c r="C8" s="2">
        <f>('[1]Pc, Winter, S1'!C8*Main!$B$4)+(_xlfn.IFNA(VLOOKUP($A8,'EV Distribution'!$A$2:$B$16,2,FALSE),0)*'EV Characterization'!C$2)</f>
        <v>0.52343699305847224</v>
      </c>
      <c r="D8" s="2">
        <f>('[1]Pc, Winter, S1'!D8*Main!$B$4)+(_xlfn.IFNA(VLOOKUP($A8,'EV Distribution'!$A$2:$B$16,2,FALSE),0)*'EV Characterization'!D$2)</f>
        <v>0.5220064724121527</v>
      </c>
      <c r="E8" s="2">
        <f>('[1]Pc, Winter, S1'!E8*Main!$B$4)+(_xlfn.IFNA(VLOOKUP($A8,'EV Distribution'!$A$2:$B$16,2,FALSE),0)*'EV Characterization'!E$2)</f>
        <v>0.52136769323800547</v>
      </c>
      <c r="F8" s="2">
        <f>('[1]Pc, Winter, S1'!F8*Main!$B$4)+(_xlfn.IFNA(VLOOKUP($A8,'EV Distribution'!$A$2:$B$16,2,FALSE),0)*'EV Characterization'!F$2)</f>
        <v>0.51926930903692825</v>
      </c>
      <c r="G8" s="2">
        <f>('[1]Pc, Winter, S1'!G8*Main!$B$4)+(_xlfn.IFNA(VLOOKUP($A8,'EV Distribution'!$A$2:$B$16,2,FALSE),0)*'EV Characterization'!G$2)</f>
        <v>0.51783017079635374</v>
      </c>
      <c r="H8" s="2">
        <f>('[1]Pc, Winter, S1'!H8*Main!$B$4)+(_xlfn.IFNA(VLOOKUP($A8,'EV Distribution'!$A$2:$B$16,2,FALSE),0)*'EV Characterization'!H$2)</f>
        <v>0.82961833620847614</v>
      </c>
      <c r="I8" s="2">
        <f>('[1]Pc, Winter, S1'!I8*Main!$B$4)+(_xlfn.IFNA(VLOOKUP($A8,'EV Distribution'!$A$2:$B$16,2,FALSE),0)*'EV Characterization'!I$2)</f>
        <v>1.0178387572165932</v>
      </c>
      <c r="J8" s="2">
        <f>('[1]Pc, Winter, S1'!J8*Main!$B$4)+(_xlfn.IFNA(VLOOKUP($A8,'EV Distribution'!$A$2:$B$16,2,FALSE),0)*'EV Characterization'!J$2)</f>
        <v>1.0176319349544747</v>
      </c>
      <c r="K8" s="2">
        <f>('[1]Pc, Winter, S1'!K8*Main!$B$4)+(_xlfn.IFNA(VLOOKUP($A8,'EV Distribution'!$A$2:$B$16,2,FALSE),0)*'EV Characterization'!K$2)</f>
        <v>1.0851341425288876</v>
      </c>
      <c r="L8" s="2">
        <f>('[1]Pc, Winter, S1'!L8*Main!$B$4)+(_xlfn.IFNA(VLOOKUP($A8,'EV Distribution'!$A$2:$B$16,2,FALSE),0)*'EV Characterization'!L$2)</f>
        <v>1.1183680700601106</v>
      </c>
      <c r="M8" s="2">
        <f>('[1]Pc, Winter, S1'!M8*Main!$B$4)+(_xlfn.IFNA(VLOOKUP($A8,'EV Distribution'!$A$2:$B$16,2,FALSE),0)*'EV Characterization'!M$2)</f>
        <v>0.93879561184420202</v>
      </c>
      <c r="N8" s="2">
        <f>('[1]Pc, Winter, S1'!N8*Main!$B$4)+(_xlfn.IFNA(VLOOKUP($A8,'EV Distribution'!$A$2:$B$16,2,FALSE),0)*'EV Characterization'!N$2)</f>
        <v>1.0541894178253566</v>
      </c>
      <c r="O8" s="2">
        <f>('[1]Pc, Winter, S1'!O8*Main!$B$4)+(_xlfn.IFNA(VLOOKUP($A8,'EV Distribution'!$A$2:$B$16,2,FALSE),0)*'EV Characterization'!O$2)</f>
        <v>1.0563610515776007</v>
      </c>
      <c r="P8" s="2">
        <f>('[1]Pc, Winter, S1'!P8*Main!$B$4)+(_xlfn.IFNA(VLOOKUP($A8,'EV Distribution'!$A$2:$B$16,2,FALSE),0)*'EV Characterization'!P$2)</f>
        <v>0.8469724960515741</v>
      </c>
      <c r="Q8" s="2">
        <f>('[1]Pc, Winter, S1'!Q8*Main!$B$4)+(_xlfn.IFNA(VLOOKUP($A8,'EV Distribution'!$A$2:$B$16,2,FALSE),0)*'EV Characterization'!Q$2)</f>
        <v>0.80989660194108037</v>
      </c>
      <c r="R8" s="2">
        <f>('[1]Pc, Winter, S1'!R8*Main!$B$4)+(_xlfn.IFNA(VLOOKUP($A8,'EV Distribution'!$A$2:$B$16,2,FALSE),0)*'EV Characterization'!R$2)</f>
        <v>0.89273687901928855</v>
      </c>
      <c r="S8" s="2">
        <f>('[1]Pc, Winter, S1'!S8*Main!$B$4)+(_xlfn.IFNA(VLOOKUP($A8,'EV Distribution'!$A$2:$B$16,2,FALSE),0)*'EV Characterization'!S$2)</f>
        <v>1.2193454724312789</v>
      </c>
      <c r="T8" s="2">
        <f>('[1]Pc, Winter, S1'!T8*Main!$B$4)+(_xlfn.IFNA(VLOOKUP($A8,'EV Distribution'!$A$2:$B$16,2,FALSE),0)*'EV Characterization'!T$2)</f>
        <v>1.3010411598149103</v>
      </c>
      <c r="U8" s="2">
        <f>('[1]Pc, Winter, S1'!U8*Main!$B$4)+(_xlfn.IFNA(VLOOKUP($A8,'EV Distribution'!$A$2:$B$16,2,FALSE),0)*'EV Characterization'!U$2)</f>
        <v>1.1059565896798842</v>
      </c>
      <c r="V8" s="2">
        <f>('[1]Pc, Winter, S1'!V8*Main!$B$4)+(_xlfn.IFNA(VLOOKUP($A8,'EV Distribution'!$A$2:$B$16,2,FALSE),0)*'EV Characterization'!V$2)</f>
        <v>1.0611867425837194</v>
      </c>
      <c r="W8" s="2">
        <f>('[1]Pc, Winter, S1'!W8*Main!$B$4)+(_xlfn.IFNA(VLOOKUP($A8,'EV Distribution'!$A$2:$B$16,2,FALSE),0)*'EV Characterization'!W$2)</f>
        <v>1.0598240854921575</v>
      </c>
      <c r="X8" s="2">
        <f>('[1]Pc, Winter, S1'!X8*Main!$B$4)+(_xlfn.IFNA(VLOOKUP($A8,'EV Distribution'!$A$2:$B$16,2,FALSE),0)*'EV Characterization'!X$2)</f>
        <v>0.88239614168565683</v>
      </c>
      <c r="Y8" s="2">
        <f>('[1]Pc, Winter, S1'!Y8*Main!$B$4)+(_xlfn.IFNA(VLOOKUP($A8,'EV Distribution'!$A$2:$B$16,2,FALSE),0)*'EV Characterization'!Y$2)</f>
        <v>0.78398966982140328</v>
      </c>
    </row>
    <row r="9" spans="1:25" x14ac:dyDescent="0.25">
      <c r="A9">
        <v>21</v>
      </c>
      <c r="B9" s="2">
        <f>('[1]Pc, Winter, S1'!B9*Main!$B$4)+(_xlfn.IFNA(VLOOKUP($A9,'EV Distribution'!$A$2:$B$16,2,FALSE),0)*'EV Characterization'!B$2)</f>
        <v>1.0337147520908367</v>
      </c>
      <c r="C9" s="2">
        <f>('[1]Pc, Winter, S1'!C9*Main!$B$4)+(_xlfn.IFNA(VLOOKUP($A9,'EV Distribution'!$A$2:$B$16,2,FALSE),0)*'EV Characterization'!C$2)</f>
        <v>0.97287896879927416</v>
      </c>
      <c r="D9" s="2">
        <f>('[1]Pc, Winter, S1'!D9*Main!$B$4)+(_xlfn.IFNA(VLOOKUP($A9,'EV Distribution'!$A$2:$B$16,2,FALSE),0)*'EV Characterization'!D$2)</f>
        <v>0.93431059066655986</v>
      </c>
      <c r="E9" s="2">
        <f>('[1]Pc, Winter, S1'!E9*Main!$B$4)+(_xlfn.IFNA(VLOOKUP($A9,'EV Distribution'!$A$2:$B$16,2,FALSE),0)*'EV Characterization'!E$2)</f>
        <v>0.95012742962065</v>
      </c>
      <c r="F9" s="2">
        <f>('[1]Pc, Winter, S1'!F9*Main!$B$4)+(_xlfn.IFNA(VLOOKUP($A9,'EV Distribution'!$A$2:$B$16,2,FALSE),0)*'EV Characterization'!F$2)</f>
        <v>0.90311970708075862</v>
      </c>
      <c r="G9" s="2">
        <f>('[1]Pc, Winter, S1'!G9*Main!$B$4)+(_xlfn.IFNA(VLOOKUP($A9,'EV Distribution'!$A$2:$B$16,2,FALSE),0)*'EV Characterization'!G$2)</f>
        <v>1.0997396269716473</v>
      </c>
      <c r="H9" s="2">
        <f>('[1]Pc, Winter, S1'!H9*Main!$B$4)+(_xlfn.IFNA(VLOOKUP($A9,'EV Distribution'!$A$2:$B$16,2,FALSE),0)*'EV Characterization'!H$2)</f>
        <v>1.3915296494405203</v>
      </c>
      <c r="I9" s="2">
        <f>('[1]Pc, Winter, S1'!I9*Main!$B$4)+(_xlfn.IFNA(VLOOKUP($A9,'EV Distribution'!$A$2:$B$16,2,FALSE),0)*'EV Characterization'!I$2)</f>
        <v>1.4341930269698855</v>
      </c>
      <c r="J9" s="2">
        <f>('[1]Pc, Winter, S1'!J9*Main!$B$4)+(_xlfn.IFNA(VLOOKUP($A9,'EV Distribution'!$A$2:$B$16,2,FALSE),0)*'EV Characterization'!J$2)</f>
        <v>1.4958281544215088</v>
      </c>
      <c r="K9" s="2">
        <f>('[1]Pc, Winter, S1'!K9*Main!$B$4)+(_xlfn.IFNA(VLOOKUP($A9,'EV Distribution'!$A$2:$B$16,2,FALSE),0)*'EV Characterization'!K$2)</f>
        <v>1.5919908540888936</v>
      </c>
      <c r="L9" s="2">
        <f>('[1]Pc, Winter, S1'!L9*Main!$B$4)+(_xlfn.IFNA(VLOOKUP($A9,'EV Distribution'!$A$2:$B$16,2,FALSE),0)*'EV Characterization'!L$2)</f>
        <v>1.6099719951179023</v>
      </c>
      <c r="M9" s="2">
        <f>('[1]Pc, Winter, S1'!M9*Main!$B$4)+(_xlfn.IFNA(VLOOKUP($A9,'EV Distribution'!$A$2:$B$16,2,FALSE),0)*'EV Characterization'!M$2)</f>
        <v>1.6760726610665946</v>
      </c>
      <c r="N9" s="2">
        <f>('[1]Pc, Winter, S1'!N9*Main!$B$4)+(_xlfn.IFNA(VLOOKUP($A9,'EV Distribution'!$A$2:$B$16,2,FALSE),0)*'EV Characterization'!N$2)</f>
        <v>1.4384246401378087</v>
      </c>
      <c r="O9" s="2">
        <f>('[1]Pc, Winter, S1'!O9*Main!$B$4)+(_xlfn.IFNA(VLOOKUP($A9,'EV Distribution'!$A$2:$B$16,2,FALSE),0)*'EV Characterization'!O$2)</f>
        <v>1.4655043430758765</v>
      </c>
      <c r="P9" s="2">
        <f>('[1]Pc, Winter, S1'!P9*Main!$B$4)+(_xlfn.IFNA(VLOOKUP($A9,'EV Distribution'!$A$2:$B$16,2,FALSE),0)*'EV Characterization'!P$2)</f>
        <v>1.4271521518178769</v>
      </c>
      <c r="Q9" s="2">
        <f>('[1]Pc, Winter, S1'!Q9*Main!$B$4)+(_xlfn.IFNA(VLOOKUP($A9,'EV Distribution'!$A$2:$B$16,2,FALSE),0)*'EV Characterization'!Q$2)</f>
        <v>1.4555126067582087</v>
      </c>
      <c r="R9" s="2">
        <f>('[1]Pc, Winter, S1'!R9*Main!$B$4)+(_xlfn.IFNA(VLOOKUP($A9,'EV Distribution'!$A$2:$B$16,2,FALSE),0)*'EV Characterization'!R$2)</f>
        <v>1.626278738177888</v>
      </c>
      <c r="S9" s="2">
        <f>('[1]Pc, Winter, S1'!S9*Main!$B$4)+(_xlfn.IFNA(VLOOKUP($A9,'EV Distribution'!$A$2:$B$16,2,FALSE),0)*'EV Characterization'!S$2)</f>
        <v>1.8361703380192373</v>
      </c>
      <c r="T9" s="2">
        <f>('[1]Pc, Winter, S1'!T9*Main!$B$4)+(_xlfn.IFNA(VLOOKUP($A9,'EV Distribution'!$A$2:$B$16,2,FALSE),0)*'EV Characterization'!T$2)</f>
        <v>1.7919938835750315</v>
      </c>
      <c r="U9" s="2">
        <f>('[1]Pc, Winter, S1'!U9*Main!$B$4)+(_xlfn.IFNA(VLOOKUP($A9,'EV Distribution'!$A$2:$B$16,2,FALSE),0)*'EV Characterization'!U$2)</f>
        <v>1.7818336028479664</v>
      </c>
      <c r="V9" s="2">
        <f>('[1]Pc, Winter, S1'!V9*Main!$B$4)+(_xlfn.IFNA(VLOOKUP($A9,'EV Distribution'!$A$2:$B$16,2,FALSE),0)*'EV Characterization'!V$2)</f>
        <v>1.6991960295712685</v>
      </c>
      <c r="W9" s="2">
        <f>('[1]Pc, Winter, S1'!W9*Main!$B$4)+(_xlfn.IFNA(VLOOKUP($A9,'EV Distribution'!$A$2:$B$16,2,FALSE),0)*'EV Characterization'!W$2)</f>
        <v>1.6083101051143454</v>
      </c>
      <c r="X9" s="2">
        <f>('[1]Pc, Winter, S1'!X9*Main!$B$4)+(_xlfn.IFNA(VLOOKUP($A9,'EV Distribution'!$A$2:$B$16,2,FALSE),0)*'EV Characterization'!X$2)</f>
        <v>1.4310917955016196</v>
      </c>
      <c r="Y9" s="2">
        <f>('[1]Pc, Winter, S1'!Y9*Main!$B$4)+(_xlfn.IFNA(VLOOKUP($A9,'EV Distribution'!$A$2:$B$16,2,FALSE),0)*'EV Characterization'!Y$2)</f>
        <v>1.2056075523225831</v>
      </c>
    </row>
    <row r="10" spans="1:25" x14ac:dyDescent="0.25">
      <c r="A10">
        <v>23</v>
      </c>
      <c r="B10" s="2">
        <f>('[1]Pc, Winter, S1'!B10*Main!$B$4)+(_xlfn.IFNA(VLOOKUP($A10,'EV Distribution'!$A$2:$B$16,2,FALSE),0)*'EV Characterization'!B$2)</f>
        <v>0.82697183105837524</v>
      </c>
      <c r="C10" s="2">
        <f>('[1]Pc, Winter, S1'!C10*Main!$B$4)+(_xlfn.IFNA(VLOOKUP($A10,'EV Distribution'!$A$2:$B$16,2,FALSE),0)*'EV Characterization'!C$2)</f>
        <v>0.77830317503941937</v>
      </c>
      <c r="D10" s="2">
        <f>('[1]Pc, Winter, S1'!D10*Main!$B$4)+(_xlfn.IFNA(VLOOKUP($A10,'EV Distribution'!$A$2:$B$16,2,FALSE),0)*'EV Characterization'!D$2)</f>
        <v>0.74744842551611856</v>
      </c>
      <c r="E10" s="2">
        <f>('[1]Pc, Winter, S1'!E10*Main!$B$4)+(_xlfn.IFNA(VLOOKUP($A10,'EV Distribution'!$A$2:$B$16,2,FALSE),0)*'EV Characterization'!E$2)</f>
        <v>0.76010189080224955</v>
      </c>
      <c r="F10" s="2">
        <f>('[1]Pc, Winter, S1'!F10*Main!$B$4)+(_xlfn.IFNA(VLOOKUP($A10,'EV Distribution'!$A$2:$B$16,2,FALSE),0)*'EV Characterization'!F$2)</f>
        <v>0.72249579505031281</v>
      </c>
      <c r="G10" s="2">
        <f>('[1]Pc, Winter, S1'!G10*Main!$B$4)+(_xlfn.IFNA(VLOOKUP($A10,'EV Distribution'!$A$2:$B$16,2,FALSE),0)*'EV Characterization'!G$2)</f>
        <v>0.87979169570017679</v>
      </c>
      <c r="H10" s="2">
        <f>('[1]Pc, Winter, S1'!H10*Main!$B$4)+(_xlfn.IFNA(VLOOKUP($A10,'EV Distribution'!$A$2:$B$16,2,FALSE),0)*'EV Characterization'!H$2)</f>
        <v>1.1132237313066984</v>
      </c>
      <c r="I10" s="2">
        <f>('[1]Pc, Winter, S1'!I10*Main!$B$4)+(_xlfn.IFNA(VLOOKUP($A10,'EV Distribution'!$A$2:$B$16,2,FALSE),0)*'EV Characterization'!I$2)</f>
        <v>1.1473543980673437</v>
      </c>
      <c r="J10" s="2">
        <f>('[1]Pc, Winter, S1'!J10*Main!$B$4)+(_xlfn.IFNA(VLOOKUP($A10,'EV Distribution'!$A$2:$B$16,2,FALSE),0)*'EV Characterization'!J$2)</f>
        <v>1.1966625470457717</v>
      </c>
      <c r="K10" s="2">
        <f>('[1]Pc, Winter, S1'!K10*Main!$B$4)+(_xlfn.IFNA(VLOOKUP($A10,'EV Distribution'!$A$2:$B$16,2,FALSE),0)*'EV Characterization'!K$2)</f>
        <v>1.2735927009025385</v>
      </c>
      <c r="L10" s="2">
        <f>('[1]Pc, Winter, S1'!L10*Main!$B$4)+(_xlfn.IFNA(VLOOKUP($A10,'EV Distribution'!$A$2:$B$16,2,FALSE),0)*'EV Characterization'!L$2)</f>
        <v>1.287977613725745</v>
      </c>
      <c r="M10" s="2">
        <f>('[1]Pc, Winter, S1'!M10*Main!$B$4)+(_xlfn.IFNA(VLOOKUP($A10,'EV Distribution'!$A$2:$B$16,2,FALSE),0)*'EV Characterization'!M$2)</f>
        <v>1.3408581582389816</v>
      </c>
      <c r="N10" s="2">
        <f>('[1]Pc, Winter, S1'!N10*Main!$B$4)+(_xlfn.IFNA(VLOOKUP($A10,'EV Distribution'!$A$2:$B$16,2,FALSE),0)*'EV Characterization'!N$2)</f>
        <v>1.1507397179873879</v>
      </c>
      <c r="O10" s="2">
        <f>('[1]Pc, Winter, S1'!O10*Main!$B$4)+(_xlfn.IFNA(VLOOKUP($A10,'EV Distribution'!$A$2:$B$16,2,FALSE),0)*'EV Characterization'!O$2)</f>
        <v>1.1724034098121483</v>
      </c>
      <c r="P10" s="2">
        <f>('[1]Pc, Winter, S1'!P10*Main!$B$4)+(_xlfn.IFNA(VLOOKUP($A10,'EV Distribution'!$A$2:$B$16,2,FALSE),0)*'EV Characterization'!P$2)</f>
        <v>1.1417216920685955</v>
      </c>
      <c r="Q10" s="2">
        <f>('[1]Pc, Winter, S1'!Q10*Main!$B$4)+(_xlfn.IFNA(VLOOKUP($A10,'EV Distribution'!$A$2:$B$16,2,FALSE),0)*'EV Characterization'!Q$2)</f>
        <v>1.1644100912837083</v>
      </c>
      <c r="R10" s="2">
        <f>('[1]Pc, Winter, S1'!R10*Main!$B$4)+(_xlfn.IFNA(VLOOKUP($A10,'EV Distribution'!$A$2:$B$16,2,FALSE),0)*'EV Characterization'!R$2)</f>
        <v>1.301023008173734</v>
      </c>
      <c r="S10" s="2">
        <f>('[1]Pc, Winter, S1'!S10*Main!$B$4)+(_xlfn.IFNA(VLOOKUP($A10,'EV Distribution'!$A$2:$B$16,2,FALSE),0)*'EV Characterization'!S$2)</f>
        <v>1.4689362880468133</v>
      </c>
      <c r="T10" s="2">
        <f>('[1]Pc, Winter, S1'!T10*Main!$B$4)+(_xlfn.IFNA(VLOOKUP($A10,'EV Distribution'!$A$2:$B$16,2,FALSE),0)*'EV Characterization'!T$2)</f>
        <v>1.4335951303685897</v>
      </c>
      <c r="U10" s="2">
        <f>('[1]Pc, Winter, S1'!U10*Main!$B$4)+(_xlfn.IFNA(VLOOKUP($A10,'EV Distribution'!$A$2:$B$16,2,FALSE),0)*'EV Characterization'!U$2)</f>
        <v>1.4254668940326554</v>
      </c>
      <c r="V10" s="2">
        <f>('[1]Pc, Winter, S1'!V10*Main!$B$4)+(_xlfn.IFNA(VLOOKUP($A10,'EV Distribution'!$A$2:$B$16,2,FALSE),0)*'EV Characterization'!V$2)</f>
        <v>1.3593568471655793</v>
      </c>
      <c r="W10" s="2">
        <f>('[1]Pc, Winter, S1'!W10*Main!$B$4)+(_xlfn.IFNA(VLOOKUP($A10,'EV Distribution'!$A$2:$B$16,2,FALSE),0)*'EV Characterization'!W$2)</f>
        <v>1.286648072337194</v>
      </c>
      <c r="X10" s="2">
        <f>('[1]Pc, Winter, S1'!X10*Main!$B$4)+(_xlfn.IFNA(VLOOKUP($A10,'EV Distribution'!$A$2:$B$16,2,FALSE),0)*'EV Characterization'!X$2)</f>
        <v>1.1448734070155899</v>
      </c>
      <c r="Y10" s="2">
        <f>('[1]Pc, Winter, S1'!Y10*Main!$B$4)+(_xlfn.IFNA(VLOOKUP($A10,'EV Distribution'!$A$2:$B$16,2,FALSE),0)*'EV Characterization'!Y$2)</f>
        <v>0.96448603598092564</v>
      </c>
    </row>
    <row r="11" spans="1:25" x14ac:dyDescent="0.25">
      <c r="A11">
        <v>24</v>
      </c>
      <c r="B11" s="2">
        <f>('[1]Pc, Winter, S1'!B11*Main!$B$4)+(_xlfn.IFNA(VLOOKUP($A11,'EV Distribution'!$A$2:$B$16,2,FALSE),0)*'EV Characterization'!B$2)</f>
        <v>0.83138511651618496</v>
      </c>
      <c r="C11" s="2">
        <f>('[1]Pc, Winter, S1'!C11*Main!$B$4)+(_xlfn.IFNA(VLOOKUP($A11,'EV Distribution'!$A$2:$B$16,2,FALSE),0)*'EV Characterization'!C$2)</f>
        <v>0.78286367773241761</v>
      </c>
      <c r="D11" s="2">
        <f>('[1]Pc, Winter, S1'!D11*Main!$B$4)+(_xlfn.IFNA(VLOOKUP($A11,'EV Distribution'!$A$2:$B$16,2,FALSE),0)*'EV Characterization'!D$2)</f>
        <v>0.75153208799367699</v>
      </c>
      <c r="E11" s="2">
        <f>('[1]Pc, Winter, S1'!E11*Main!$B$4)+(_xlfn.IFNA(VLOOKUP($A11,'EV Distribution'!$A$2:$B$16,2,FALSE),0)*'EV Characterization'!E$2)</f>
        <v>0.76397262688842549</v>
      </c>
      <c r="F11" s="2">
        <f>('[1]Pc, Winter, S1'!F11*Main!$B$4)+(_xlfn.IFNA(VLOOKUP($A11,'EV Distribution'!$A$2:$B$16,2,FALSE),0)*'EV Characterization'!F$2)</f>
        <v>0.72566706973612971</v>
      </c>
      <c r="G11" s="2">
        <f>('[1]Pc, Winter, S1'!G11*Main!$B$4)+(_xlfn.IFNA(VLOOKUP($A11,'EV Distribution'!$A$2:$B$16,2,FALSE),0)*'EV Characterization'!G$2)</f>
        <v>0.88248325763913549</v>
      </c>
      <c r="H11" s="2">
        <f>('[1]Pc, Winter, S1'!H11*Main!$B$4)+(_xlfn.IFNA(VLOOKUP($A11,'EV Distribution'!$A$2:$B$16,2,FALSE),0)*'EV Characterization'!H$2)</f>
        <v>1.1165152932456572</v>
      </c>
      <c r="I11" s="2">
        <f>('[1]Pc, Winter, S1'!I11*Main!$B$4)+(_xlfn.IFNA(VLOOKUP($A11,'EV Distribution'!$A$2:$B$16,2,FALSE),0)*'EV Characterization'!I$2)</f>
        <v>1.1479260318195879</v>
      </c>
      <c r="J11" s="2">
        <f>('[1]Pc, Winter, S1'!J11*Main!$B$4)+(_xlfn.IFNA(VLOOKUP($A11,'EV Distribution'!$A$2:$B$16,2,FALSE),0)*'EV Characterization'!J$2)</f>
        <v>1.1971652400439763</v>
      </c>
      <c r="K11" s="2">
        <f>('[1]Pc, Winter, S1'!K11*Main!$B$4)+(_xlfn.IFNA(VLOOKUP($A11,'EV Distribution'!$A$2:$B$16,2,FALSE),0)*'EV Characterization'!K$2)</f>
        <v>1.2743255554806354</v>
      </c>
      <c r="L11" s="2">
        <f>('[1]Pc, Winter, S1'!L11*Main!$B$4)+(_xlfn.IFNA(VLOOKUP($A11,'EV Distribution'!$A$2:$B$16,2,FALSE),0)*'EV Characterization'!L$2)</f>
        <v>1.2884092115713466</v>
      </c>
      <c r="M11" s="2">
        <f>('[1]Pc, Winter, S1'!M11*Main!$B$4)+(_xlfn.IFNA(VLOOKUP($A11,'EV Distribution'!$A$2:$B$16,2,FALSE),0)*'EV Characterization'!M$2)</f>
        <v>1.3413974760127698</v>
      </c>
      <c r="N11" s="2">
        <f>('[1]Pc, Winter, S1'!N11*Main!$B$4)+(_xlfn.IFNA(VLOOKUP($A11,'EV Distribution'!$A$2:$B$16,2,FALSE),0)*'EV Characterization'!N$2)</f>
        <v>1.1515989639478907</v>
      </c>
      <c r="O11" s="2">
        <f>('[1]Pc, Winter, S1'!O11*Main!$B$4)+(_xlfn.IFNA(VLOOKUP($A11,'EV Distribution'!$A$2:$B$16,2,FALSE),0)*'EV Characterization'!O$2)</f>
        <v>1.1739865336900657</v>
      </c>
      <c r="P11" s="2">
        <f>('[1]Pc, Winter, S1'!P11*Main!$B$4)+(_xlfn.IFNA(VLOOKUP($A11,'EV Distribution'!$A$2:$B$16,2,FALSE),0)*'EV Characterization'!P$2)</f>
        <v>1.1434107405425633</v>
      </c>
      <c r="Q11" s="2">
        <f>('[1]Pc, Winter, S1'!Q11*Main!$B$4)+(_xlfn.IFNA(VLOOKUP($A11,'EV Distribution'!$A$2:$B$16,2,FALSE),0)*'EV Characterization'!Q$2)</f>
        <v>1.1660711325763473</v>
      </c>
      <c r="R11" s="2">
        <f>('[1]Pc, Winter, S1'!R11*Main!$B$4)+(_xlfn.IFNA(VLOOKUP($A11,'EV Distribution'!$A$2:$B$16,2,FALSE),0)*'EV Characterization'!R$2)</f>
        <v>1.3019547855525491</v>
      </c>
      <c r="S11" s="2">
        <f>('[1]Pc, Winter, S1'!S11*Main!$B$4)+(_xlfn.IFNA(VLOOKUP($A11,'EV Distribution'!$A$2:$B$16,2,FALSE),0)*'EV Characterization'!S$2)</f>
        <v>1.4708343131814632</v>
      </c>
      <c r="T11" s="2">
        <f>('[1]Pc, Winter, S1'!T11*Main!$B$4)+(_xlfn.IFNA(VLOOKUP($A11,'EV Distribution'!$A$2:$B$16,2,FALSE),0)*'EV Characterization'!T$2)</f>
        <v>1.4347089544260403</v>
      </c>
      <c r="U11" s="2">
        <f>('[1]Pc, Winter, S1'!U11*Main!$B$4)+(_xlfn.IFNA(VLOOKUP($A11,'EV Distribution'!$A$2:$B$16,2,FALSE),0)*'EV Characterization'!U$2)</f>
        <v>1.4262500179105728</v>
      </c>
      <c r="V11" s="2">
        <f>('[1]Pc, Winter, S1'!V11*Main!$B$4)+(_xlfn.IFNA(VLOOKUP($A11,'EV Distribution'!$A$2:$B$16,2,FALSE),0)*'EV Characterization'!V$2)</f>
        <v>1.3605460751727605</v>
      </c>
      <c r="W11" s="2">
        <f>('[1]Pc, Winter, S1'!W11*Main!$B$4)+(_xlfn.IFNA(VLOOKUP($A11,'EV Distribution'!$A$2:$B$16,2,FALSE),0)*'EV Characterization'!W$2)</f>
        <v>1.2873830813138547</v>
      </c>
      <c r="X11" s="2">
        <f>('[1]Pc, Winter, S1'!X11*Main!$B$4)+(_xlfn.IFNA(VLOOKUP($A11,'EV Distribution'!$A$2:$B$16,2,FALSE),0)*'EV Characterization'!X$2)</f>
        <v>1.1482281646457515</v>
      </c>
      <c r="Y11" s="2">
        <f>('[1]Pc, Winter, S1'!Y11*Main!$B$4)+(_xlfn.IFNA(VLOOKUP($A11,'EV Distribution'!$A$2:$B$16,2,FALSE),0)*'EV Characterization'!Y$2)</f>
        <v>0.96853020115148214</v>
      </c>
    </row>
    <row r="12" spans="1:25" x14ac:dyDescent="0.25">
      <c r="A12">
        <v>15</v>
      </c>
      <c r="B12" s="2">
        <f>('[1]Pc, Winter, S1'!B12*Main!$B$4)+(_xlfn.IFNA(VLOOKUP($A12,'EV Distribution'!$A$2:$B$16,2,FALSE),0)*'EV Characterization'!B$2)</f>
        <v>5.5711754467251975</v>
      </c>
      <c r="C12" s="2">
        <f>('[1]Pc, Winter, S1'!C12*Main!$B$4)+(_xlfn.IFNA(VLOOKUP($A12,'EV Distribution'!$A$2:$B$16,2,FALSE),0)*'EV Characterization'!C$2)</f>
        <v>5.1803688928132674</v>
      </c>
      <c r="D12" s="2">
        <f>('[1]Pc, Winter, S1'!D12*Main!$B$4)+(_xlfn.IFNA(VLOOKUP($A12,'EV Distribution'!$A$2:$B$16,2,FALSE),0)*'EV Characterization'!D$2)</f>
        <v>5.0920744779182092</v>
      </c>
      <c r="E12" s="2">
        <f>('[1]Pc, Winter, S1'!E12*Main!$B$4)+(_xlfn.IFNA(VLOOKUP($A12,'EV Distribution'!$A$2:$B$16,2,FALSE),0)*'EV Characterization'!E$2)</f>
        <v>4.9562281758911579</v>
      </c>
      <c r="F12" s="2">
        <f>('[1]Pc, Winter, S1'!F12*Main!$B$4)+(_xlfn.IFNA(VLOOKUP($A12,'EV Distribution'!$A$2:$B$16,2,FALSE),0)*'EV Characterization'!F$2)</f>
        <v>4.8599106043292668</v>
      </c>
      <c r="G12" s="2">
        <f>('[1]Pc, Winter, S1'!G12*Main!$B$4)+(_xlfn.IFNA(VLOOKUP($A12,'EV Distribution'!$A$2:$B$16,2,FALSE),0)*'EV Characterization'!G$2)</f>
        <v>5.2094712748785694</v>
      </c>
      <c r="H12" s="2">
        <f>('[1]Pc, Winter, S1'!H12*Main!$B$4)+(_xlfn.IFNA(VLOOKUP($A12,'EV Distribution'!$A$2:$B$16,2,FALSE),0)*'EV Characterization'!H$2)</f>
        <v>6.2275124904063004</v>
      </c>
      <c r="I12" s="2">
        <f>('[1]Pc, Winter, S1'!I12*Main!$B$4)+(_xlfn.IFNA(VLOOKUP($A12,'EV Distribution'!$A$2:$B$16,2,FALSE),0)*'EV Characterization'!I$2)</f>
        <v>7.0179887053590209</v>
      </c>
      <c r="J12" s="2">
        <f>('[1]Pc, Winter, S1'!J12*Main!$B$4)+(_xlfn.IFNA(VLOOKUP($A12,'EV Distribution'!$A$2:$B$16,2,FALSE),0)*'EV Characterization'!J$2)</f>
        <v>7.5650724279829795</v>
      </c>
      <c r="K12" s="2">
        <f>('[1]Pc, Winter, S1'!K12*Main!$B$4)+(_xlfn.IFNA(VLOOKUP($A12,'EV Distribution'!$A$2:$B$16,2,FALSE),0)*'EV Characterization'!K$2)</f>
        <v>7.6659835809630401</v>
      </c>
      <c r="L12" s="2">
        <f>('[1]Pc, Winter, S1'!L12*Main!$B$4)+(_xlfn.IFNA(VLOOKUP($A12,'EV Distribution'!$A$2:$B$16,2,FALSE),0)*'EV Characterization'!L$2)</f>
        <v>7.543249838140496</v>
      </c>
      <c r="M12" s="2">
        <f>('[1]Pc, Winter, S1'!M12*Main!$B$4)+(_xlfn.IFNA(VLOOKUP($A12,'EV Distribution'!$A$2:$B$16,2,FALSE),0)*'EV Characterization'!M$2)</f>
        <v>7.774393122780765</v>
      </c>
      <c r="N12" s="2">
        <f>('[1]Pc, Winter, S1'!N12*Main!$B$4)+(_xlfn.IFNA(VLOOKUP($A12,'EV Distribution'!$A$2:$B$16,2,FALSE),0)*'EV Characterization'!N$2)</f>
        <v>7.7999703853058433</v>
      </c>
      <c r="O12" s="2">
        <f>('[1]Pc, Winter, S1'!O12*Main!$B$4)+(_xlfn.IFNA(VLOOKUP($A12,'EV Distribution'!$A$2:$B$16,2,FALSE),0)*'EV Characterization'!O$2)</f>
        <v>7.8558293996735769</v>
      </c>
      <c r="P12" s="2">
        <f>('[1]Pc, Winter, S1'!P12*Main!$B$4)+(_xlfn.IFNA(VLOOKUP($A12,'EV Distribution'!$A$2:$B$16,2,FALSE),0)*'EV Characterization'!P$2)</f>
        <v>7.5015696165228922</v>
      </c>
      <c r="Q12" s="2">
        <f>('[1]Pc, Winter, S1'!Q12*Main!$B$4)+(_xlfn.IFNA(VLOOKUP($A12,'EV Distribution'!$A$2:$B$16,2,FALSE),0)*'EV Characterization'!Q$2)</f>
        <v>7.3030916390674738</v>
      </c>
      <c r="R12" s="2">
        <f>('[1]Pc, Winter, S1'!R12*Main!$B$4)+(_xlfn.IFNA(VLOOKUP($A12,'EV Distribution'!$A$2:$B$16,2,FALSE),0)*'EV Characterization'!R$2)</f>
        <v>7.5811296486086661</v>
      </c>
      <c r="S12" s="2">
        <f>('[1]Pc, Winter, S1'!S12*Main!$B$4)+(_xlfn.IFNA(VLOOKUP($A12,'EV Distribution'!$A$2:$B$16,2,FALSE),0)*'EV Characterization'!S$2)</f>
        <v>8.129467772773884</v>
      </c>
      <c r="T12" s="2">
        <f>('[1]Pc, Winter, S1'!T12*Main!$B$4)+(_xlfn.IFNA(VLOOKUP($A12,'EV Distribution'!$A$2:$B$16,2,FALSE),0)*'EV Characterization'!T$2)</f>
        <v>7.8228641994879791</v>
      </c>
      <c r="U12" s="2">
        <f>('[1]Pc, Winter, S1'!U12*Main!$B$4)+(_xlfn.IFNA(VLOOKUP($A12,'EV Distribution'!$A$2:$B$16,2,FALSE),0)*'EV Characterization'!U$2)</f>
        <v>7.4094425521785743</v>
      </c>
      <c r="V12" s="2">
        <f>('[1]Pc, Winter, S1'!V12*Main!$B$4)+(_xlfn.IFNA(VLOOKUP($A12,'EV Distribution'!$A$2:$B$16,2,FALSE),0)*'EV Characterization'!V$2)</f>
        <v>7.1172522261315896</v>
      </c>
      <c r="W12" s="2">
        <f>('[1]Pc, Winter, S1'!W12*Main!$B$4)+(_xlfn.IFNA(VLOOKUP($A12,'EV Distribution'!$A$2:$B$16,2,FALSE),0)*'EV Characterization'!W$2)</f>
        <v>6.822781015287358</v>
      </c>
      <c r="X12" s="2">
        <f>('[1]Pc, Winter, S1'!X12*Main!$B$4)+(_xlfn.IFNA(VLOOKUP($A12,'EV Distribution'!$A$2:$B$16,2,FALSE),0)*'EV Characterization'!X$2)</f>
        <v>6.4338514404331093</v>
      </c>
      <c r="Y12" s="2">
        <f>('[1]Pc, Winter, S1'!Y12*Main!$B$4)+(_xlfn.IFNA(VLOOKUP($A12,'EV Distribution'!$A$2:$B$16,2,FALSE),0)*'EV Characterization'!Y$2)</f>
        <v>5.9066159405262537</v>
      </c>
    </row>
    <row r="13" spans="1:25" x14ac:dyDescent="0.25">
      <c r="A13">
        <v>17</v>
      </c>
      <c r="B13" s="2">
        <f>('[1]Pc, Winter, S1'!B13*Main!$B$4)+(_xlfn.IFNA(VLOOKUP($A13,'EV Distribution'!$A$2:$B$16,2,FALSE),0)*'EV Characterization'!B$2)</f>
        <v>4.281329678930498</v>
      </c>
      <c r="C13" s="2">
        <f>('[1]Pc, Winter, S1'!C13*Main!$B$4)+(_xlfn.IFNA(VLOOKUP($A13,'EV Distribution'!$A$2:$B$16,2,FALSE),0)*'EV Characterization'!C$2)</f>
        <v>3.8818351658046968</v>
      </c>
      <c r="D13" s="2">
        <f>('[1]Pc, Winter, S1'!D13*Main!$B$4)+(_xlfn.IFNA(VLOOKUP($A13,'EV Distribution'!$A$2:$B$16,2,FALSE),0)*'EV Characterization'!D$2)</f>
        <v>3.7032389282275595</v>
      </c>
      <c r="E13" s="2">
        <f>('[1]Pc, Winter, S1'!E13*Main!$B$4)+(_xlfn.IFNA(VLOOKUP($A13,'EV Distribution'!$A$2:$B$16,2,FALSE),0)*'EV Characterization'!E$2)</f>
        <v>3.6672119545910635</v>
      </c>
      <c r="F13" s="2">
        <f>('[1]Pc, Winter, S1'!F13*Main!$B$4)+(_xlfn.IFNA(VLOOKUP($A13,'EV Distribution'!$A$2:$B$16,2,FALSE),0)*'EV Characterization'!F$2)</f>
        <v>3.7497581202715993</v>
      </c>
      <c r="G13" s="2">
        <f>('[1]Pc, Winter, S1'!G13*Main!$B$4)+(_xlfn.IFNA(VLOOKUP($A13,'EV Distribution'!$A$2:$B$16,2,FALSE),0)*'EV Characterization'!G$2)</f>
        <v>4.2518170791977061</v>
      </c>
      <c r="H13" s="2">
        <f>('[1]Pc, Winter, S1'!H13*Main!$B$4)+(_xlfn.IFNA(VLOOKUP($A13,'EV Distribution'!$A$2:$B$16,2,FALSE),0)*'EV Characterization'!H$2)</f>
        <v>5.5907645361870051</v>
      </c>
      <c r="I13" s="2">
        <f>('[1]Pc, Winter, S1'!I13*Main!$B$4)+(_xlfn.IFNA(VLOOKUP($A13,'EV Distribution'!$A$2:$B$16,2,FALSE),0)*'EV Characterization'!I$2)</f>
        <v>6.6709944459650448</v>
      </c>
      <c r="J13" s="2">
        <f>('[1]Pc, Winter, S1'!J13*Main!$B$4)+(_xlfn.IFNA(VLOOKUP($A13,'EV Distribution'!$A$2:$B$16,2,FALSE),0)*'EV Characterization'!J$2)</f>
        <v>7.3127414624487184</v>
      </c>
      <c r="K13" s="2">
        <f>('[1]Pc, Winter, S1'!K13*Main!$B$4)+(_xlfn.IFNA(VLOOKUP($A13,'EV Distribution'!$A$2:$B$16,2,FALSE),0)*'EV Characterization'!K$2)</f>
        <v>7.5326735373895524</v>
      </c>
      <c r="L13" s="2">
        <f>('[1]Pc, Winter, S1'!L13*Main!$B$4)+(_xlfn.IFNA(VLOOKUP($A13,'EV Distribution'!$A$2:$B$16,2,FALSE),0)*'EV Characterization'!L$2)</f>
        <v>7.6030514436495835</v>
      </c>
      <c r="M13" s="2">
        <f>('[1]Pc, Winter, S1'!M13*Main!$B$4)+(_xlfn.IFNA(VLOOKUP($A13,'EV Distribution'!$A$2:$B$16,2,FALSE),0)*'EV Characterization'!M$2)</f>
        <v>7.6266060412699908</v>
      </c>
      <c r="N13" s="2">
        <f>('[1]Pc, Winter, S1'!N13*Main!$B$4)+(_xlfn.IFNA(VLOOKUP($A13,'EV Distribution'!$A$2:$B$16,2,FALSE),0)*'EV Characterization'!N$2)</f>
        <v>7.5308164006250244</v>
      </c>
      <c r="O13" s="2">
        <f>('[1]Pc, Winter, S1'!O13*Main!$B$4)+(_xlfn.IFNA(VLOOKUP($A13,'EV Distribution'!$A$2:$B$16,2,FALSE),0)*'EV Characterization'!O$2)</f>
        <v>7.3292370259964859</v>
      </c>
      <c r="P13" s="2">
        <f>('[1]Pc, Winter, S1'!P13*Main!$B$4)+(_xlfn.IFNA(VLOOKUP($A13,'EV Distribution'!$A$2:$B$16,2,FALSE),0)*'EV Characterization'!P$2)</f>
        <v>6.9042223527911659</v>
      </c>
      <c r="Q13" s="2">
        <f>('[1]Pc, Winter, S1'!Q13*Main!$B$4)+(_xlfn.IFNA(VLOOKUP($A13,'EV Distribution'!$A$2:$B$16,2,FALSE),0)*'EV Characterization'!Q$2)</f>
        <v>6.6456778098523932</v>
      </c>
      <c r="R13" s="2">
        <f>('[1]Pc, Winter, S1'!R13*Main!$B$4)+(_xlfn.IFNA(VLOOKUP($A13,'EV Distribution'!$A$2:$B$16,2,FALSE),0)*'EV Characterization'!R$2)</f>
        <v>6.6930853218940136</v>
      </c>
      <c r="S13" s="2">
        <f>('[1]Pc, Winter, S1'!S13*Main!$B$4)+(_xlfn.IFNA(VLOOKUP($A13,'EV Distribution'!$A$2:$B$16,2,FALSE),0)*'EV Characterization'!S$2)</f>
        <v>7.4152244424548117</v>
      </c>
      <c r="T13" s="2">
        <f>('[1]Pc, Winter, S1'!T13*Main!$B$4)+(_xlfn.IFNA(VLOOKUP($A13,'EV Distribution'!$A$2:$B$16,2,FALSE),0)*'EV Characterization'!T$2)</f>
        <v>7.1526636714813963</v>
      </c>
      <c r="U13" s="2">
        <f>('[1]Pc, Winter, S1'!U13*Main!$B$4)+(_xlfn.IFNA(VLOOKUP($A13,'EV Distribution'!$A$2:$B$16,2,FALSE),0)*'EV Characterization'!U$2)</f>
        <v>6.8363758707597926</v>
      </c>
      <c r="V13" s="2">
        <f>('[1]Pc, Winter, S1'!V13*Main!$B$4)+(_xlfn.IFNA(VLOOKUP($A13,'EV Distribution'!$A$2:$B$16,2,FALSE),0)*'EV Characterization'!V$2)</f>
        <v>6.5413196314066271</v>
      </c>
      <c r="W13" s="2">
        <f>('[1]Pc, Winter, S1'!W13*Main!$B$4)+(_xlfn.IFNA(VLOOKUP($A13,'EV Distribution'!$A$2:$B$16,2,FALSE),0)*'EV Characterization'!W$2)</f>
        <v>6.4756833414590655</v>
      </c>
      <c r="X13" s="2">
        <f>('[1]Pc, Winter, S1'!X13*Main!$B$4)+(_xlfn.IFNA(VLOOKUP($A13,'EV Distribution'!$A$2:$B$16,2,FALSE),0)*'EV Characterization'!X$2)</f>
        <v>5.9394303197971698</v>
      </c>
      <c r="Y13" s="2">
        <f>('[1]Pc, Winter, S1'!Y13*Main!$B$4)+(_xlfn.IFNA(VLOOKUP($A13,'EV Distribution'!$A$2:$B$16,2,FALSE),0)*'EV Characterization'!Y$2)</f>
        <v>5.1581651898256391</v>
      </c>
    </row>
    <row r="14" spans="1:25" x14ac:dyDescent="0.25">
      <c r="A14">
        <v>19</v>
      </c>
      <c r="B14" s="2">
        <f>('[1]Pc, Winter, S1'!B14*Main!$B$4)+(_xlfn.IFNA(VLOOKUP($A14,'EV Distribution'!$A$2:$B$16,2,FALSE),0)*'EV Characterization'!B$2)</f>
        <v>4.325181633301046</v>
      </c>
      <c r="C14" s="2">
        <f>('[1]Pc, Winter, S1'!C14*Main!$B$4)+(_xlfn.IFNA(VLOOKUP($A14,'EV Distribution'!$A$2:$B$16,2,FALSE),0)*'EV Characterization'!C$2)</f>
        <v>3.6783039612593136</v>
      </c>
      <c r="D14" s="2">
        <f>('[1]Pc, Winter, S1'!D14*Main!$B$4)+(_xlfn.IFNA(VLOOKUP($A14,'EV Distribution'!$A$2:$B$16,2,FALSE),0)*'EV Characterization'!D$2)</f>
        <v>2.0146251809987135</v>
      </c>
      <c r="E14" s="2">
        <f>('[1]Pc, Winter, S1'!E14*Main!$B$4)+(_xlfn.IFNA(VLOOKUP($A14,'EV Distribution'!$A$2:$B$16,2,FALSE),0)*'EV Characterization'!E$2)</f>
        <v>3.3622957813040029</v>
      </c>
      <c r="F14" s="2">
        <f>('[1]Pc, Winter, S1'!F14*Main!$B$4)+(_xlfn.IFNA(VLOOKUP($A14,'EV Distribution'!$A$2:$B$16,2,FALSE),0)*'EV Characterization'!F$2)</f>
        <v>3.2740973107427029</v>
      </c>
      <c r="G14" s="2">
        <f>('[1]Pc, Winter, S1'!G14*Main!$B$4)+(_xlfn.IFNA(VLOOKUP($A14,'EV Distribution'!$A$2:$B$16,2,FALSE),0)*'EV Characterization'!G$2)</f>
        <v>2.0492452094251212</v>
      </c>
      <c r="H14" s="2">
        <f>('[1]Pc, Winter, S1'!H14*Main!$B$4)+(_xlfn.IFNA(VLOOKUP($A14,'EV Distribution'!$A$2:$B$16,2,FALSE),0)*'EV Characterization'!H$2)</f>
        <v>3.4643998554335989</v>
      </c>
      <c r="I14" s="2">
        <f>('[1]Pc, Winter, S1'!I14*Main!$B$4)+(_xlfn.IFNA(VLOOKUP($A14,'EV Distribution'!$A$2:$B$16,2,FALSE),0)*'EV Characterization'!I$2)</f>
        <v>3.411633738836676</v>
      </c>
      <c r="J14" s="2">
        <f>('[1]Pc, Winter, S1'!J14*Main!$B$4)+(_xlfn.IFNA(VLOOKUP($A14,'EV Distribution'!$A$2:$B$16,2,FALSE),0)*'EV Characterization'!J$2)</f>
        <v>4.2291804818808858</v>
      </c>
      <c r="K14" s="2">
        <f>('[1]Pc, Winter, S1'!K14*Main!$B$4)+(_xlfn.IFNA(VLOOKUP($A14,'EV Distribution'!$A$2:$B$16,2,FALSE),0)*'EV Characterization'!K$2)</f>
        <v>4.5932632087437151</v>
      </c>
      <c r="L14" s="2">
        <f>('[1]Pc, Winter, S1'!L14*Main!$B$4)+(_xlfn.IFNA(VLOOKUP($A14,'EV Distribution'!$A$2:$B$16,2,FALSE),0)*'EV Characterization'!L$2)</f>
        <v>5.0391265615192991</v>
      </c>
      <c r="M14" s="2">
        <f>('[1]Pc, Winter, S1'!M14*Main!$B$4)+(_xlfn.IFNA(VLOOKUP($A14,'EV Distribution'!$A$2:$B$16,2,FALSE),0)*'EV Characterization'!M$2)</f>
        <v>5.0852441672514477</v>
      </c>
      <c r="N14" s="2">
        <f>('[1]Pc, Winter, S1'!N14*Main!$B$4)+(_xlfn.IFNA(VLOOKUP($A14,'EV Distribution'!$A$2:$B$16,2,FALSE),0)*'EV Characterization'!N$2)</f>
        <v>4.947068615498952</v>
      </c>
      <c r="O14" s="2">
        <f>('[1]Pc, Winter, S1'!O14*Main!$B$4)+(_xlfn.IFNA(VLOOKUP($A14,'EV Distribution'!$A$2:$B$16,2,FALSE),0)*'EV Characterization'!O$2)</f>
        <v>5.0622643563280034</v>
      </c>
      <c r="P14" s="2">
        <f>('[1]Pc, Winter, S1'!P14*Main!$B$4)+(_xlfn.IFNA(VLOOKUP($A14,'EV Distribution'!$A$2:$B$16,2,FALSE),0)*'EV Characterization'!P$2)</f>
        <v>5.1557837914128184</v>
      </c>
      <c r="Q14" s="2">
        <f>('[1]Pc, Winter, S1'!Q14*Main!$B$4)+(_xlfn.IFNA(VLOOKUP($A14,'EV Distribution'!$A$2:$B$16,2,FALSE),0)*'EV Characterization'!Q$2)</f>
        <v>5.3087956501762941</v>
      </c>
      <c r="R14" s="2">
        <f>('[1]Pc, Winter, S1'!R14*Main!$B$4)+(_xlfn.IFNA(VLOOKUP($A14,'EV Distribution'!$A$2:$B$16,2,FALSE),0)*'EV Characterization'!R$2)</f>
        <v>5.5263505127485715</v>
      </c>
      <c r="S14" s="2">
        <f>('[1]Pc, Winter, S1'!S14*Main!$B$4)+(_xlfn.IFNA(VLOOKUP($A14,'EV Distribution'!$A$2:$B$16,2,FALSE),0)*'EV Characterization'!S$2)</f>
        <v>5.3206254351423938</v>
      </c>
      <c r="T14" s="2">
        <f>('[1]Pc, Winter, S1'!T14*Main!$B$4)+(_xlfn.IFNA(VLOOKUP($A14,'EV Distribution'!$A$2:$B$16,2,FALSE),0)*'EV Characterization'!T$2)</f>
        <v>4.9315070993064136</v>
      </c>
      <c r="U14" s="2">
        <f>('[1]Pc, Winter, S1'!U14*Main!$B$4)+(_xlfn.IFNA(VLOOKUP($A14,'EV Distribution'!$A$2:$B$16,2,FALSE),0)*'EV Characterization'!U$2)</f>
        <v>5.4472526914175754</v>
      </c>
      <c r="V14" s="2">
        <f>('[1]Pc, Winter, S1'!V14*Main!$B$4)+(_xlfn.IFNA(VLOOKUP($A14,'EV Distribution'!$A$2:$B$16,2,FALSE),0)*'EV Characterization'!V$2)</f>
        <v>5.0926838831787906</v>
      </c>
      <c r="W14" s="2">
        <f>('[1]Pc, Winter, S1'!W14*Main!$B$4)+(_xlfn.IFNA(VLOOKUP($A14,'EV Distribution'!$A$2:$B$16,2,FALSE),0)*'EV Characterization'!W$2)</f>
        <v>2.4890367302174039</v>
      </c>
      <c r="X14" s="2">
        <f>('[1]Pc, Winter, S1'!X14*Main!$B$4)+(_xlfn.IFNA(VLOOKUP($A14,'EV Distribution'!$A$2:$B$16,2,FALSE),0)*'EV Characterization'!X$2)</f>
        <v>2.1818929645547858</v>
      </c>
      <c r="Y14" s="2">
        <f>('[1]Pc, Winter, S1'!Y14*Main!$B$4)+(_xlfn.IFNA(VLOOKUP($A14,'EV Distribution'!$A$2:$B$16,2,FALSE),0)*'EV Characterization'!Y$2)</f>
        <v>3.3604673756892964</v>
      </c>
    </row>
    <row r="15" spans="1:25" x14ac:dyDescent="0.25">
      <c r="A15">
        <v>11</v>
      </c>
      <c r="B15" s="2">
        <f>('[1]Pc, Winter, S1'!B15*Main!$B$4)+(_xlfn.IFNA(VLOOKUP($A15,'EV Distribution'!$A$2:$B$16,2,FALSE),0)*'EV Characterization'!B$2)</f>
        <v>6.6199281867145437E-2</v>
      </c>
      <c r="C15" s="2">
        <f>('[1]Pc, Winter, S1'!C15*Main!$B$4)+(_xlfn.IFNA(VLOOKUP($A15,'EV Distribution'!$A$2:$B$16,2,FALSE),0)*'EV Characterization'!C$2)</f>
        <v>6.8407540394973071E-2</v>
      </c>
      <c r="D15" s="2">
        <f>('[1]Pc, Winter, S1'!D15*Main!$B$4)+(_xlfn.IFNA(VLOOKUP($A15,'EV Distribution'!$A$2:$B$16,2,FALSE),0)*'EV Characterization'!D$2)</f>
        <v>6.1254937163375232E-2</v>
      </c>
      <c r="E15" s="2">
        <f>('[1]Pc, Winter, S1'!E15*Main!$B$4)+(_xlfn.IFNA(VLOOKUP($A15,'EV Distribution'!$A$2:$B$16,2,FALSE),0)*'EV Characterization'!E$2)</f>
        <v>5.806104129263915E-2</v>
      </c>
      <c r="F15" s="2">
        <f>('[1]Pc, Winter, S1'!F15*Main!$B$4)+(_xlfn.IFNA(VLOOKUP($A15,'EV Distribution'!$A$2:$B$16,2,FALSE),0)*'EV Characterization'!F$2)</f>
        <v>4.7569120287253144E-2</v>
      </c>
      <c r="G15" s="2">
        <f>('[1]Pc, Winter, S1'!G15*Main!$B$4)+(_xlfn.IFNA(VLOOKUP($A15,'EV Distribution'!$A$2:$B$16,2,FALSE),0)*'EV Characterization'!G$2)</f>
        <v>4.0373429084380616E-2</v>
      </c>
      <c r="H15" s="2">
        <f>('[1]Pc, Winter, S1'!H15*Main!$B$4)+(_xlfn.IFNA(VLOOKUP($A15,'EV Distribution'!$A$2:$B$16,2,FALSE),0)*'EV Characterization'!H$2)</f>
        <v>4.937342908438061E-2</v>
      </c>
      <c r="I15" s="2">
        <f>('[1]Pc, Winter, S1'!I15*Main!$B$4)+(_xlfn.IFNA(VLOOKUP($A15,'EV Distribution'!$A$2:$B$16,2,FALSE),0)*'EV Characterization'!I$2)</f>
        <v>8.574506283662478E-3</v>
      </c>
      <c r="J15" s="2">
        <f>('[1]Pc, Winter, S1'!J15*Main!$B$4)+(_xlfn.IFNA(VLOOKUP($A15,'EV Distribution'!$A$2:$B$16,2,FALSE),0)*'EV Characterization'!J$2)</f>
        <v>7.5403949730700193E-3</v>
      </c>
      <c r="K15" s="2">
        <f>('[1]Pc, Winter, S1'!K15*Main!$B$4)+(_xlfn.IFNA(VLOOKUP($A15,'EV Distribution'!$A$2:$B$16,2,FALSE),0)*'EV Characterization'!K$2)</f>
        <v>1.099281867145422E-2</v>
      </c>
      <c r="L15" s="2">
        <f>('[1]Pc, Winter, S1'!L15*Main!$B$4)+(_xlfn.IFNA(VLOOKUP($A15,'EV Distribution'!$A$2:$B$16,2,FALSE),0)*'EV Characterization'!L$2)</f>
        <v>6.4739676840215449E-3</v>
      </c>
      <c r="M15" s="2">
        <f>('[1]Pc, Winter, S1'!M15*Main!$B$4)+(_xlfn.IFNA(VLOOKUP($A15,'EV Distribution'!$A$2:$B$16,2,FALSE),0)*'EV Characterization'!M$2)</f>
        <v>8.0897666068222625E-3</v>
      </c>
      <c r="N15" s="2">
        <f>('[1]Pc, Winter, S1'!N15*Main!$B$4)+(_xlfn.IFNA(VLOOKUP($A15,'EV Distribution'!$A$2:$B$16,2,FALSE),0)*'EV Characterization'!N$2)</f>
        <v>1.2888689407540397E-2</v>
      </c>
      <c r="O15" s="2">
        <f>('[1]Pc, Winter, S1'!O15*Main!$B$4)+(_xlfn.IFNA(VLOOKUP($A15,'EV Distribution'!$A$2:$B$16,2,FALSE),0)*'EV Characterization'!O$2)</f>
        <v>2.3746858168761223E-2</v>
      </c>
      <c r="P15" s="2">
        <f>('[1]Pc, Winter, S1'!P15*Main!$B$4)+(_xlfn.IFNA(VLOOKUP($A15,'EV Distribution'!$A$2:$B$16,2,FALSE),0)*'EV Characterization'!P$2)</f>
        <v>2.5335727109515264E-2</v>
      </c>
      <c r="Q15" s="2">
        <f>('[1]Pc, Winter, S1'!Q15*Main!$B$4)+(_xlfn.IFNA(VLOOKUP($A15,'EV Distribution'!$A$2:$B$16,2,FALSE),0)*'EV Characterization'!Q$2)</f>
        <v>2.4915619389587078E-2</v>
      </c>
      <c r="R15" s="2">
        <f>('[1]Pc, Winter, S1'!R15*Main!$B$4)+(_xlfn.IFNA(VLOOKUP($A15,'EV Distribution'!$A$2:$B$16,2,FALSE),0)*'EV Characterization'!R$2)</f>
        <v>1.3976660682226213E-2</v>
      </c>
      <c r="S15" s="2">
        <f>('[1]Pc, Winter, S1'!S15*Main!$B$4)+(_xlfn.IFNA(VLOOKUP($A15,'EV Distribution'!$A$2:$B$16,2,FALSE),0)*'EV Characterization'!S$2)</f>
        <v>2.8470377019748656E-2</v>
      </c>
      <c r="T15" s="2">
        <f>('[1]Pc, Winter, S1'!T15*Main!$B$4)+(_xlfn.IFNA(VLOOKUP($A15,'EV Distribution'!$A$2:$B$16,2,FALSE),0)*'EV Characterization'!T$2)</f>
        <v>1.6707360861759425E-2</v>
      </c>
      <c r="U15" s="2">
        <f>('[1]Pc, Winter, S1'!U15*Main!$B$4)+(_xlfn.IFNA(VLOOKUP($A15,'EV Distribution'!$A$2:$B$16,2,FALSE),0)*'EV Characterization'!U$2)</f>
        <v>1.1746858168761221E-2</v>
      </c>
      <c r="V15" s="2">
        <f>('[1]Pc, Winter, S1'!V15*Main!$B$4)+(_xlfn.IFNA(VLOOKUP($A15,'EV Distribution'!$A$2:$B$16,2,FALSE),0)*'EV Characterization'!V$2)</f>
        <v>1.7838420107719931E-2</v>
      </c>
      <c r="W15" s="2">
        <f>('[1]Pc, Winter, S1'!W15*Main!$B$4)+(_xlfn.IFNA(VLOOKUP($A15,'EV Distribution'!$A$2:$B$16,2,FALSE),0)*'EV Characterization'!W$2)</f>
        <v>1.1025134649910234E-2</v>
      </c>
      <c r="X15" s="2">
        <f>('[1]Pc, Winter, S1'!X15*Main!$B$4)+(_xlfn.IFNA(VLOOKUP($A15,'EV Distribution'!$A$2:$B$16,2,FALSE),0)*'EV Characterization'!X$2)</f>
        <v>5.0321364452423703E-2</v>
      </c>
      <c r="Y15" s="2">
        <f>('[1]Pc, Winter, S1'!Y15*Main!$B$4)+(_xlfn.IFNA(VLOOKUP($A15,'EV Distribution'!$A$2:$B$16,2,FALSE),0)*'EV Characterization'!Y$2)</f>
        <v>6.0662477558348304E-2</v>
      </c>
    </row>
    <row r="16" spans="1:25" x14ac:dyDescent="0.25">
      <c r="A16">
        <v>22</v>
      </c>
      <c r="B16" s="2">
        <f>('[1]Pc, Winter, S1'!B16*Main!$B$4)+(_xlfn.IFNA(VLOOKUP($A16,'EV Distribution'!$A$2:$B$16,2,FALSE),0)*'EV Characterization'!B$2)</f>
        <v>1.1033213644524238E-2</v>
      </c>
      <c r="C16" s="2">
        <f>('[1]Pc, Winter, S1'!C16*Main!$B$4)+(_xlfn.IFNA(VLOOKUP($A16,'EV Distribution'!$A$2:$B$16,2,FALSE),0)*'EV Characterization'!C$2)</f>
        <v>1.1401256732495512E-2</v>
      </c>
      <c r="D16" s="2">
        <f>('[1]Pc, Winter, S1'!D16*Main!$B$4)+(_xlfn.IFNA(VLOOKUP($A16,'EV Distribution'!$A$2:$B$16,2,FALSE),0)*'EV Characterization'!D$2)</f>
        <v>1.020915619389587E-2</v>
      </c>
      <c r="E16" s="2">
        <f>('[1]Pc, Winter, S1'!E16*Main!$B$4)+(_xlfn.IFNA(VLOOKUP($A16,'EV Distribution'!$A$2:$B$16,2,FALSE),0)*'EV Characterization'!E$2)</f>
        <v>9.6768402154398577E-3</v>
      </c>
      <c r="F16" s="2">
        <f>('[1]Pc, Winter, S1'!F16*Main!$B$4)+(_xlfn.IFNA(VLOOKUP($A16,'EV Distribution'!$A$2:$B$16,2,FALSE),0)*'EV Characterization'!F$2)</f>
        <v>7.9281867145421913E-3</v>
      </c>
      <c r="G16" s="2">
        <f>('[1]Pc, Winter, S1'!G16*Main!$B$4)+(_xlfn.IFNA(VLOOKUP($A16,'EV Distribution'!$A$2:$B$16,2,FALSE),0)*'EV Characterization'!G$2)</f>
        <v>6.728904847396769E-3</v>
      </c>
      <c r="H16" s="2">
        <f>('[1]Pc, Winter, S1'!H16*Main!$B$4)+(_xlfn.IFNA(VLOOKUP($A16,'EV Distribution'!$A$2:$B$16,2,FALSE),0)*'EV Characterization'!H$2)</f>
        <v>8.2289048473967678E-3</v>
      </c>
      <c r="I16" s="2">
        <f>('[1]Pc, Winter, S1'!I16*Main!$B$4)+(_xlfn.IFNA(VLOOKUP($A16,'EV Distribution'!$A$2:$B$16,2,FALSE),0)*'EV Characterization'!I$2)</f>
        <v>1.4290843806104131E-3</v>
      </c>
      <c r="J16" s="2">
        <f>('[1]Pc, Winter, S1'!J16*Main!$B$4)+(_xlfn.IFNA(VLOOKUP($A16,'EV Distribution'!$A$2:$B$16,2,FALSE),0)*'EV Characterization'!J$2)</f>
        <v>1.2567324955116699E-3</v>
      </c>
      <c r="K16" s="2">
        <f>('[1]Pc, Winter, S1'!K16*Main!$B$4)+(_xlfn.IFNA(VLOOKUP($A16,'EV Distribution'!$A$2:$B$16,2,FALSE),0)*'EV Characterization'!K$2)</f>
        <v>1.8321364452423699E-3</v>
      </c>
      <c r="L16" s="2">
        <f>('[1]Pc, Winter, S1'!L16*Main!$B$4)+(_xlfn.IFNA(VLOOKUP($A16,'EV Distribution'!$A$2:$B$16,2,FALSE),0)*'EV Characterization'!L$2)</f>
        <v>1.0789946140035908E-3</v>
      </c>
      <c r="M16" s="2">
        <f>('[1]Pc, Winter, S1'!M16*Main!$B$4)+(_xlfn.IFNA(VLOOKUP($A16,'EV Distribution'!$A$2:$B$16,2,FALSE),0)*'EV Characterization'!M$2)</f>
        <v>1.3482944344703771E-3</v>
      </c>
      <c r="N16" s="2">
        <f>('[1]Pc, Winter, S1'!N16*Main!$B$4)+(_xlfn.IFNA(VLOOKUP($A16,'EV Distribution'!$A$2:$B$16,2,FALSE),0)*'EV Characterization'!N$2)</f>
        <v>2.1481149012567329E-3</v>
      </c>
      <c r="O16" s="2">
        <f>('[1]Pc, Winter, S1'!O16*Main!$B$4)+(_xlfn.IFNA(VLOOKUP($A16,'EV Distribution'!$A$2:$B$16,2,FALSE),0)*'EV Characterization'!O$2)</f>
        <v>3.9578096947935374E-3</v>
      </c>
      <c r="P16" s="2">
        <f>('[1]Pc, Winter, S1'!P16*Main!$B$4)+(_xlfn.IFNA(VLOOKUP($A16,'EV Distribution'!$A$2:$B$16,2,FALSE),0)*'EV Characterization'!P$2)</f>
        <v>4.2226211849192103E-3</v>
      </c>
      <c r="Q16" s="2">
        <f>('[1]Pc, Winter, S1'!Q16*Main!$B$4)+(_xlfn.IFNA(VLOOKUP($A16,'EV Distribution'!$A$2:$B$16,2,FALSE),0)*'EV Characterization'!Q$2)</f>
        <v>4.1526032315978454E-3</v>
      </c>
      <c r="R16" s="2">
        <f>('[1]Pc, Winter, S1'!R16*Main!$B$4)+(_xlfn.IFNA(VLOOKUP($A16,'EV Distribution'!$A$2:$B$16,2,FALSE),0)*'EV Characterization'!R$2)</f>
        <v>2.329443447037702E-3</v>
      </c>
      <c r="S16" s="2">
        <f>('[1]Pc, Winter, S1'!S16*Main!$B$4)+(_xlfn.IFNA(VLOOKUP($A16,'EV Distribution'!$A$2:$B$16,2,FALSE),0)*'EV Characterization'!S$2)</f>
        <v>4.7450628366247751E-3</v>
      </c>
      <c r="T16" s="2">
        <f>('[1]Pc, Winter, S1'!T16*Main!$B$4)+(_xlfn.IFNA(VLOOKUP($A16,'EV Distribution'!$A$2:$B$16,2,FALSE),0)*'EV Characterization'!T$2)</f>
        <v>2.7845601436265709E-3</v>
      </c>
      <c r="U16" s="2">
        <f>('[1]Pc, Winter, S1'!U16*Main!$B$4)+(_xlfn.IFNA(VLOOKUP($A16,'EV Distribution'!$A$2:$B$16,2,FALSE),0)*'EV Characterization'!U$2)</f>
        <v>1.957809694793537E-3</v>
      </c>
      <c r="V16" s="2">
        <f>('[1]Pc, Winter, S1'!V16*Main!$B$4)+(_xlfn.IFNA(VLOOKUP($A16,'EV Distribution'!$A$2:$B$16,2,FALSE),0)*'EV Characterization'!V$2)</f>
        <v>2.9730700179533215E-3</v>
      </c>
      <c r="W16" s="2">
        <f>('[1]Pc, Winter, S1'!W16*Main!$B$4)+(_xlfn.IFNA(VLOOKUP($A16,'EV Distribution'!$A$2:$B$16,2,FALSE),0)*'EV Characterization'!W$2)</f>
        <v>1.8375224416517055E-3</v>
      </c>
      <c r="X16" s="2">
        <f>('[1]Pc, Winter, S1'!X16*Main!$B$4)+(_xlfn.IFNA(VLOOKUP($A16,'EV Distribution'!$A$2:$B$16,2,FALSE),0)*'EV Characterization'!X$2)</f>
        <v>8.3868940754039494E-3</v>
      </c>
      <c r="Y16" s="2">
        <f>('[1]Pc, Winter, S1'!Y16*Main!$B$4)+(_xlfn.IFNA(VLOOKUP($A16,'EV Distribution'!$A$2:$B$16,2,FALSE),0)*'EV Characterization'!Y$2)</f>
        <v>1.0110412926391383E-2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S2'!B2*Main!$B$4)+(_xlfn.IFNA(VLOOKUP($A2,'EV Distribution'!$A$2:$B$16,2,FALSE),0)*'EV Characterization'!B$2)</f>
        <v>1.3685102727327816</v>
      </c>
      <c r="C2" s="2">
        <f>('[1]Pc, Winter, S2'!C2*Main!$B$4)+(_xlfn.IFNA(VLOOKUP($A2,'EV Distribution'!$A$2:$B$16,2,FALSE),0)*'EV Characterization'!C$2)</f>
        <v>1.3153323373603647</v>
      </c>
      <c r="D2" s="2">
        <f>('[1]Pc, Winter, S2'!D2*Main!$B$4)+(_xlfn.IFNA(VLOOKUP($A2,'EV Distribution'!$A$2:$B$16,2,FALSE),0)*'EV Characterization'!D$2)</f>
        <v>0.83629737331219633</v>
      </c>
      <c r="E2" s="2">
        <f>('[1]Pc, Winter, S2'!E2*Main!$B$4)+(_xlfn.IFNA(VLOOKUP($A2,'EV Distribution'!$A$2:$B$16,2,FALSE),0)*'EV Characterization'!E$2)</f>
        <v>0.80583867223046146</v>
      </c>
      <c r="F2" s="2">
        <f>('[1]Pc, Winter, S2'!F2*Main!$B$4)+(_xlfn.IFNA(VLOOKUP($A2,'EV Distribution'!$A$2:$B$16,2,FALSE),0)*'EV Characterization'!F$2)</f>
        <v>0.5351783545385117</v>
      </c>
      <c r="G2" s="2">
        <f>('[1]Pc, Winter, S2'!G2*Main!$B$4)+(_xlfn.IFNA(VLOOKUP($A2,'EV Distribution'!$A$2:$B$16,2,FALSE),0)*'EV Characterization'!G$2)</f>
        <v>0.75242192304328015</v>
      </c>
      <c r="H2" s="2">
        <f>('[1]Pc, Winter, S2'!H2*Main!$B$4)+(_xlfn.IFNA(VLOOKUP($A2,'EV Distribution'!$A$2:$B$16,2,FALSE),0)*'EV Characterization'!H$2)</f>
        <v>0.81186376489672507</v>
      </c>
      <c r="I2" s="2">
        <f>('[1]Pc, Winter, S2'!I2*Main!$B$4)+(_xlfn.IFNA(VLOOKUP($A2,'EV Distribution'!$A$2:$B$16,2,FALSE),0)*'EV Characterization'!I$2)</f>
        <v>0.80166403419654553</v>
      </c>
      <c r="J2" s="2">
        <f>('[1]Pc, Winter, S2'!J2*Main!$B$4)+(_xlfn.IFNA(VLOOKUP($A2,'EV Distribution'!$A$2:$B$16,2,FALSE),0)*'EV Characterization'!J$2)</f>
        <v>0.8014055063688974</v>
      </c>
      <c r="K2" s="2">
        <f>('[1]Pc, Winter, S2'!K2*Main!$B$4)+(_xlfn.IFNA(VLOOKUP($A2,'EV Distribution'!$A$2:$B$16,2,FALSE),0)*'EV Characterization'!K$2)</f>
        <v>0.80226861229349344</v>
      </c>
      <c r="L2" s="2">
        <f>('[1]Pc, Winter, S2'!L2*Main!$B$4)+(_xlfn.IFNA(VLOOKUP($A2,'EV Distribution'!$A$2:$B$16,2,FALSE),0)*'EV Characterization'!L$2)</f>
        <v>0.80113889954663531</v>
      </c>
      <c r="M2" s="2">
        <f>('[1]Pc, Winter, S2'!M2*Main!$B$4)+(_xlfn.IFNA(VLOOKUP($A2,'EV Distribution'!$A$2:$B$16,2,FALSE),0)*'EV Characterization'!M$2)</f>
        <v>0.80154284927733555</v>
      </c>
      <c r="N2" s="2">
        <f>('[1]Pc, Winter, S2'!N2*Main!$B$4)+(_xlfn.IFNA(VLOOKUP($A2,'EV Distribution'!$A$2:$B$16,2,FALSE),0)*'EV Characterization'!N$2)</f>
        <v>0.80274257997751497</v>
      </c>
      <c r="O2" s="2">
        <f>('[1]Pc, Winter, S2'!O2*Main!$B$4)+(_xlfn.IFNA(VLOOKUP($A2,'EV Distribution'!$A$2:$B$16,2,FALSE),0)*'EV Characterization'!O$2)</f>
        <v>0.80545712216782028</v>
      </c>
      <c r="P2" s="2">
        <f>('[1]Pc, Winter, S2'!P2*Main!$B$4)+(_xlfn.IFNA(VLOOKUP($A2,'EV Distribution'!$A$2:$B$16,2,FALSE),0)*'EV Characterization'!P$2)</f>
        <v>0.80585433940300877</v>
      </c>
      <c r="Q2" s="2">
        <f>('[1]Pc, Winter, S2'!Q2*Main!$B$4)+(_xlfn.IFNA(VLOOKUP($A2,'EV Distribution'!$A$2:$B$16,2,FALSE),0)*'EV Characterization'!Q$2)</f>
        <v>0.85283529254183343</v>
      </c>
      <c r="R2" s="2">
        <f>('[1]Pc, Winter, S2'!R2*Main!$B$4)+(_xlfn.IFNA(VLOOKUP($A2,'EV Distribution'!$A$2:$B$16,2,FALSE),0)*'EV Characterization'!R$2)</f>
        <v>1.0866391758907461</v>
      </c>
      <c r="S2" s="2">
        <f>('[1]Pc, Winter, S2'!S2*Main!$B$4)+(_xlfn.IFNA(VLOOKUP($A2,'EV Distribution'!$A$2:$B$16,2,FALSE),0)*'EV Characterization'!S$2)</f>
        <v>1.0902626049751267</v>
      </c>
      <c r="T2" s="2">
        <f>('[1]Pc, Winter, S2'!T2*Main!$B$4)+(_xlfn.IFNA(VLOOKUP($A2,'EV Distribution'!$A$2:$B$16,2,FALSE),0)*'EV Characterization'!T$2)</f>
        <v>0.98636678831666091</v>
      </c>
      <c r="U2" s="2">
        <f>('[1]Pc, Winter, S2'!U2*Main!$B$4)+(_xlfn.IFNA(VLOOKUP($A2,'EV Distribution'!$A$2:$B$16,2,FALSE),0)*'EV Characterization'!U$2)</f>
        <v>0.81332360356268008</v>
      </c>
      <c r="V2" s="2">
        <f>('[1]Pc, Winter, S2'!V2*Main!$B$4)+(_xlfn.IFNA(VLOOKUP($A2,'EV Distribution'!$A$2:$B$16,2,FALSE),0)*'EV Characterization'!V$2)</f>
        <v>0.81484649404741971</v>
      </c>
      <c r="W2" s="2">
        <f>('[1]Pc, Winter, S2'!W2*Main!$B$4)+(_xlfn.IFNA(VLOOKUP($A2,'EV Distribution'!$A$2:$B$16,2,FALSE),0)*'EV Characterization'!W$2)</f>
        <v>0.81314317268296732</v>
      </c>
      <c r="X2" s="2">
        <f>('[1]Pc, Winter, S2'!X2*Main!$B$4)+(_xlfn.IFNA(VLOOKUP($A2,'EV Distribution'!$A$2:$B$16,2,FALSE),0)*'EV Characterization'!X$2)</f>
        <v>0.82296723013359563</v>
      </c>
      <c r="Y2" s="2">
        <f>('[1]Pc, Winter, S2'!Y2*Main!$B$4)+(_xlfn.IFNA(VLOOKUP($A2,'EV Distribution'!$A$2:$B$16,2,FALSE),0)*'EV Characterization'!Y$2)</f>
        <v>0.82555250841007677</v>
      </c>
    </row>
    <row r="3" spans="1:25" x14ac:dyDescent="0.25">
      <c r="A3">
        <v>5</v>
      </c>
      <c r="B3" s="2">
        <f>('[1]Pc, Winter, S2'!B3*Main!$B$4)+(_xlfn.IFNA(VLOOKUP($A3,'EV Distribution'!$A$2:$B$16,2,FALSE),0)*'EV Characterization'!B$2)</f>
        <v>-1.2948392287543649</v>
      </c>
      <c r="C3" s="2">
        <f>('[1]Pc, Winter, S2'!C3*Main!$B$4)+(_xlfn.IFNA(VLOOKUP($A3,'EV Distribution'!$A$2:$B$16,2,FALSE),0)*'EV Characterization'!C$2)</f>
        <v>-1.4569245782089246</v>
      </c>
      <c r="D3" s="2">
        <f>('[1]Pc, Winter, S2'!D3*Main!$B$4)+(_xlfn.IFNA(VLOOKUP($A3,'EV Distribution'!$A$2:$B$16,2,FALSE),0)*'EV Characterization'!D$2)</f>
        <v>-1.4593087792861239</v>
      </c>
      <c r="E3" s="2">
        <f>('[1]Pc, Winter, S2'!E3*Main!$B$4)+(_xlfn.IFNA(VLOOKUP($A3,'EV Distribution'!$A$2:$B$16,2,FALSE),0)*'EV Characterization'!E$2)</f>
        <v>-1.4603734112430358</v>
      </c>
      <c r="F3" s="2">
        <f>('[1]Pc, Winter, S2'!F3*Main!$B$4)+(_xlfn.IFNA(VLOOKUP($A3,'EV Distribution'!$A$2:$B$16,2,FALSE),0)*'EV Characterization'!F$2)</f>
        <v>-1.0965336443814955</v>
      </c>
      <c r="G3" s="2">
        <f>('[1]Pc, Winter, S2'!G3*Main!$B$4)+(_xlfn.IFNA(VLOOKUP($A3,'EV Distribution'!$A$2:$B$16,2,FALSE),0)*'EV Characterization'!G$2)</f>
        <v>-0.59409312803924885</v>
      </c>
      <c r="H3" s="2">
        <f>('[1]Pc, Winter, S2'!H3*Main!$B$4)+(_xlfn.IFNA(VLOOKUP($A3,'EV Distribution'!$A$2:$B$16,2,FALSE),0)*'EV Characterization'!H$2)</f>
        <v>-0.19610043175783209</v>
      </c>
      <c r="I3" s="2">
        <f>('[1]Pc, Winter, S2'!I3*Main!$B$4)+(_xlfn.IFNA(VLOOKUP($A3,'EV Distribution'!$A$2:$B$16,2,FALSE),0)*'EV Characterization'!I$2)</f>
        <v>-5.3244521290599721E-2</v>
      </c>
      <c r="J3" s="2">
        <f>('[1]Pc, Winter, S2'!J3*Main!$B$4)+(_xlfn.IFNA(VLOOKUP($A3,'EV Distribution'!$A$2:$B$16,2,FALSE),0)*'EV Characterization'!J$2)</f>
        <v>2.3691743197118347E-2</v>
      </c>
      <c r="K3" s="2">
        <f>('[1]Pc, Winter, S2'!K3*Main!$B$4)+(_xlfn.IFNA(VLOOKUP($A3,'EV Distribution'!$A$2:$B$16,2,FALSE),0)*'EV Characterization'!K$2)</f>
        <v>0.11366978028278313</v>
      </c>
      <c r="L3" s="2">
        <f>('[1]Pc, Winter, S2'!L3*Main!$B$4)+(_xlfn.IFNA(VLOOKUP($A3,'EV Distribution'!$A$2:$B$16,2,FALSE),0)*'EV Characterization'!L$2)</f>
        <v>-5.1347201641990178E-3</v>
      </c>
      <c r="M3" s="2">
        <f>('[1]Pc, Winter, S2'!M3*Main!$B$4)+(_xlfn.IFNA(VLOOKUP($A3,'EV Distribution'!$A$2:$B$16,2,FALSE),0)*'EV Characterization'!M$2)</f>
        <v>-4.986773895577544E-2</v>
      </c>
      <c r="N3" s="2">
        <f>('[1]Pc, Winter, S2'!N3*Main!$B$4)+(_xlfn.IFNA(VLOOKUP($A3,'EV Distribution'!$A$2:$B$16,2,FALSE),0)*'EV Characterization'!N$2)</f>
        <v>-0.35948573198138323</v>
      </c>
      <c r="O3" s="2">
        <f>('[1]Pc, Winter, S2'!O3*Main!$B$4)+(_xlfn.IFNA(VLOOKUP($A3,'EV Distribution'!$A$2:$B$16,2,FALSE),0)*'EV Characterization'!O$2)</f>
        <v>-0.52971385318814312</v>
      </c>
      <c r="P3" s="2">
        <f>('[1]Pc, Winter, S2'!P3*Main!$B$4)+(_xlfn.IFNA(VLOOKUP($A3,'EV Distribution'!$A$2:$B$16,2,FALSE),0)*'EV Characterization'!P$2)</f>
        <v>-0.52918423020789174</v>
      </c>
      <c r="Q3" s="2">
        <f>('[1]Pc, Winter, S2'!Q3*Main!$B$4)+(_xlfn.IFNA(VLOOKUP($A3,'EV Distribution'!$A$2:$B$16,2,FALSE),0)*'EV Characterization'!Q$2)</f>
        <v>-0.12978774629464973</v>
      </c>
      <c r="R3" s="2">
        <f>('[1]Pc, Winter, S2'!R3*Main!$B$4)+(_xlfn.IFNA(VLOOKUP($A3,'EV Distribution'!$A$2:$B$16,2,FALSE),0)*'EV Characterization'!R$2)</f>
        <v>0.17648263351172519</v>
      </c>
      <c r="S3" s="2">
        <f>('[1]Pc, Winter, S2'!S3*Main!$B$4)+(_xlfn.IFNA(VLOOKUP($A3,'EV Distribution'!$A$2:$B$16,2,FALSE),0)*'EV Characterization'!S$2)</f>
        <v>-7.6805593547283006E-3</v>
      </c>
      <c r="T3" s="2">
        <f>('[1]Pc, Winter, S2'!T3*Main!$B$4)+(_xlfn.IFNA(VLOOKUP($A3,'EV Distribution'!$A$2:$B$16,2,FALSE),0)*'EV Characterization'!T$2)</f>
        <v>-0.17532076307065034</v>
      </c>
      <c r="U3" s="2">
        <f>('[1]Pc, Winter, S2'!U3*Main!$B$4)+(_xlfn.IFNA(VLOOKUP($A3,'EV Distribution'!$A$2:$B$16,2,FALSE),0)*'EV Characterization'!U$2)</f>
        <v>-0.33774830931513172</v>
      </c>
      <c r="V3" s="2">
        <f>('[1]Pc, Winter, S2'!V3*Main!$B$4)+(_xlfn.IFNA(VLOOKUP($A3,'EV Distribution'!$A$2:$B$16,2,FALSE),0)*'EV Characterization'!V$2)</f>
        <v>-0.5764012067332962</v>
      </c>
      <c r="W3" s="2">
        <f>('[1]Pc, Winter, S2'!W3*Main!$B$4)+(_xlfn.IFNA(VLOOKUP($A3,'EV Distribution'!$A$2:$B$16,2,FALSE),0)*'EV Characterization'!W$2)</f>
        <v>-0.92377053803330766</v>
      </c>
      <c r="X3" s="2">
        <f>('[1]Pc, Winter, S2'!X3*Main!$B$4)+(_xlfn.IFNA(VLOOKUP($A3,'EV Distribution'!$A$2:$B$16,2,FALSE),0)*'EV Characterization'!X$2)</f>
        <v>-1.1529696341239803</v>
      </c>
      <c r="Y3" s="2">
        <f>('[1]Pc, Winter, S2'!Y3*Main!$B$4)+(_xlfn.IFNA(VLOOKUP($A3,'EV Distribution'!$A$2:$B$16,2,FALSE),0)*'EV Characterization'!Y$2)</f>
        <v>-1.1993801187237607</v>
      </c>
    </row>
    <row r="4" spans="1:25" x14ac:dyDescent="0.25">
      <c r="A4">
        <v>8</v>
      </c>
      <c r="B4" s="2">
        <f>('[1]Pc, Winter, S2'!B4*Main!$B$4)+(_xlfn.IFNA(VLOOKUP($A4,'EV Distribution'!$A$2:$B$16,2,FALSE),0)*'EV Characterization'!B$2)</f>
        <v>-0.91541708215093287</v>
      </c>
      <c r="C4" s="2">
        <f>('[1]Pc, Winter, S2'!C4*Main!$B$4)+(_xlfn.IFNA(VLOOKUP($A4,'EV Distribution'!$A$2:$B$16,2,FALSE),0)*'EV Characterization'!C$2)</f>
        <v>-0.84419720232142648</v>
      </c>
      <c r="D4" s="2">
        <f>('[1]Pc, Winter, S2'!D4*Main!$B$4)+(_xlfn.IFNA(VLOOKUP($A4,'EV Distribution'!$A$2:$B$16,2,FALSE),0)*'EV Characterization'!D$2)</f>
        <v>-0.65294502117575637</v>
      </c>
      <c r="E4" s="2">
        <f>('[1]Pc, Winter, S2'!E4*Main!$B$4)+(_xlfn.IFNA(VLOOKUP($A4,'EV Distribution'!$A$2:$B$16,2,FALSE),0)*'EV Characterization'!E$2)</f>
        <v>-0.75890506226873589</v>
      </c>
      <c r="F4" s="2">
        <f>('[1]Pc, Winter, S2'!F4*Main!$B$4)+(_xlfn.IFNA(VLOOKUP($A4,'EV Distribution'!$A$2:$B$16,2,FALSE),0)*'EV Characterization'!F$2)</f>
        <v>-1.0879244031148441</v>
      </c>
      <c r="G4" s="2">
        <f>('[1]Pc, Winter, S2'!G4*Main!$B$4)+(_xlfn.IFNA(VLOOKUP($A4,'EV Distribution'!$A$2:$B$16,2,FALSE),0)*'EV Characterization'!G$2)</f>
        <v>-1.5511123885652192</v>
      </c>
      <c r="H4" s="2">
        <f>('[1]Pc, Winter, S2'!H4*Main!$B$4)+(_xlfn.IFNA(VLOOKUP($A4,'EV Distribution'!$A$2:$B$16,2,FALSE),0)*'EV Characterization'!H$2)</f>
        <v>-1.6414030580946175</v>
      </c>
      <c r="I4" s="2">
        <f>('[1]Pc, Winter, S2'!I4*Main!$B$4)+(_xlfn.IFNA(VLOOKUP($A4,'EV Distribution'!$A$2:$B$16,2,FALSE),0)*'EV Characterization'!I$2)</f>
        <v>-1.2725221374782492</v>
      </c>
      <c r="J4" s="2">
        <f>('[1]Pc, Winter, S2'!J4*Main!$B$4)+(_xlfn.IFNA(VLOOKUP($A4,'EV Distribution'!$A$2:$B$16,2,FALSE),0)*'EV Characterization'!J$2)</f>
        <v>-0.98405907925381741</v>
      </c>
      <c r="K4" s="2">
        <f>('[1]Pc, Winter, S2'!K4*Main!$B$4)+(_xlfn.IFNA(VLOOKUP($A4,'EV Distribution'!$A$2:$B$16,2,FALSE),0)*'EV Characterization'!K$2)</f>
        <v>-1.1772082285328256</v>
      </c>
      <c r="L4" s="2">
        <f>('[1]Pc, Winter, S2'!L4*Main!$B$4)+(_xlfn.IFNA(VLOOKUP($A4,'EV Distribution'!$A$2:$B$16,2,FALSE),0)*'EV Characterization'!L$2)</f>
        <v>-1.1938530892729486</v>
      </c>
      <c r="M4" s="2">
        <f>('[1]Pc, Winter, S2'!M4*Main!$B$4)+(_xlfn.IFNA(VLOOKUP($A4,'EV Distribution'!$A$2:$B$16,2,FALSE),0)*'EV Characterization'!M$2)</f>
        <v>-0.8832214282115991</v>
      </c>
      <c r="N4" s="2">
        <f>('[1]Pc, Winter, S2'!N4*Main!$B$4)+(_xlfn.IFNA(VLOOKUP($A4,'EV Distribution'!$A$2:$B$16,2,FALSE),0)*'EV Characterization'!N$2)</f>
        <v>-0.79837390386881701</v>
      </c>
      <c r="O4" s="2">
        <f>('[1]Pc, Winter, S2'!O4*Main!$B$4)+(_xlfn.IFNA(VLOOKUP($A4,'EV Distribution'!$A$2:$B$16,2,FALSE),0)*'EV Characterization'!O$2)</f>
        <v>-0.95410025642677865</v>
      </c>
      <c r="P4" s="2">
        <f>('[1]Pc, Winter, S2'!P4*Main!$B$4)+(_xlfn.IFNA(VLOOKUP($A4,'EV Distribution'!$A$2:$B$16,2,FALSE),0)*'EV Characterization'!P$2)</f>
        <v>-1.3891242094090412</v>
      </c>
      <c r="Q4" s="2">
        <f>('[1]Pc, Winter, S2'!Q4*Main!$B$4)+(_xlfn.IFNA(VLOOKUP($A4,'EV Distribution'!$A$2:$B$16,2,FALSE),0)*'EV Characterization'!Q$2)</f>
        <v>-1.7209033122593547</v>
      </c>
      <c r="R4" s="2">
        <f>('[1]Pc, Winter, S2'!R4*Main!$B$4)+(_xlfn.IFNA(VLOOKUP($A4,'EV Distribution'!$A$2:$B$16,2,FALSE),0)*'EV Characterization'!R$2)</f>
        <v>-1.8801319812386701</v>
      </c>
      <c r="S4" s="2">
        <f>('[1]Pc, Winter, S2'!S4*Main!$B$4)+(_xlfn.IFNA(VLOOKUP($A4,'EV Distribution'!$A$2:$B$16,2,FALSE),0)*'EV Characterization'!S$2)</f>
        <v>-1.840269167292748</v>
      </c>
      <c r="T4" s="2">
        <f>('[1]Pc, Winter, S2'!T4*Main!$B$4)+(_xlfn.IFNA(VLOOKUP($A4,'EV Distribution'!$A$2:$B$16,2,FALSE),0)*'EV Characterization'!T$2)</f>
        <v>-1.7021281045147592</v>
      </c>
      <c r="U4" s="2">
        <f>('[1]Pc, Winter, S2'!U4*Main!$B$4)+(_xlfn.IFNA(VLOOKUP($A4,'EV Distribution'!$A$2:$B$16,2,FALSE),0)*'EV Characterization'!U$2)</f>
        <v>-1.5777185401449392</v>
      </c>
      <c r="V4" s="2">
        <f>('[1]Pc, Winter, S2'!V4*Main!$B$4)+(_xlfn.IFNA(VLOOKUP($A4,'EV Distribution'!$A$2:$B$16,2,FALSE),0)*'EV Characterization'!V$2)</f>
        <v>-1.3761266078143648</v>
      </c>
      <c r="W4" s="2">
        <f>('[1]Pc, Winter, S2'!W4*Main!$B$4)+(_xlfn.IFNA(VLOOKUP($A4,'EV Distribution'!$A$2:$B$16,2,FALSE),0)*'EV Characterization'!W$2)</f>
        <v>-0.69275303861289106</v>
      </c>
      <c r="X4" s="2">
        <f>('[1]Pc, Winter, S2'!X4*Main!$B$4)+(_xlfn.IFNA(VLOOKUP($A4,'EV Distribution'!$A$2:$B$16,2,FALSE),0)*'EV Characterization'!X$2)</f>
        <v>-0.40374131815217512</v>
      </c>
      <c r="Y4" s="2">
        <f>('[1]Pc, Winter, S2'!Y4*Main!$B$4)+(_xlfn.IFNA(VLOOKUP($A4,'EV Distribution'!$A$2:$B$16,2,FALSE),0)*'EV Characterization'!Y$2)</f>
        <v>-0.38846517585445389</v>
      </c>
    </row>
    <row r="5" spans="1:25" x14ac:dyDescent="0.25">
      <c r="A5">
        <v>9</v>
      </c>
      <c r="B5" s="2">
        <f>('[1]Pc, Winter, S2'!B5*Main!$B$4)+(_xlfn.IFNA(VLOOKUP($A5,'EV Distribution'!$A$2:$B$16,2,FALSE),0)*'EV Characterization'!B$2)</f>
        <v>2.5794093152704178</v>
      </c>
      <c r="C5" s="2">
        <f>('[1]Pc, Winter, S2'!C5*Main!$B$4)+(_xlfn.IFNA(VLOOKUP($A5,'EV Distribution'!$A$2:$B$16,2,FALSE),0)*'EV Characterization'!C$2)</f>
        <v>2.2997355945717906</v>
      </c>
      <c r="D5" s="2">
        <f>('[1]Pc, Winter, S2'!D5*Main!$B$4)+(_xlfn.IFNA(VLOOKUP($A5,'EV Distribution'!$A$2:$B$16,2,FALSE),0)*'EV Characterization'!D$2)</f>
        <v>2.2973513934945915</v>
      </c>
      <c r="E5" s="2">
        <f>('[1]Pc, Winter, S2'!E5*Main!$B$4)+(_xlfn.IFNA(VLOOKUP($A5,'EV Distribution'!$A$2:$B$16,2,FALSE),0)*'EV Characterization'!E$2)</f>
        <v>2.2962867615376794</v>
      </c>
      <c r="F5" s="2">
        <f>('[1]Pc, Winter, S2'!F5*Main!$B$4)+(_xlfn.IFNA(VLOOKUP($A5,'EV Distribution'!$A$2:$B$16,2,FALSE),0)*'EV Characterization'!F$2)</f>
        <v>2.3767176457713046</v>
      </c>
      <c r="G5" s="2">
        <f>('[1]Pc, Winter, S2'!G5*Main!$B$4)+(_xlfn.IFNA(VLOOKUP($A5,'EV Distribution'!$A$2:$B$16,2,FALSE),0)*'EV Characterization'!G$2)</f>
        <v>2.9852233108227173</v>
      </c>
      <c r="H5" s="2">
        <f>('[1]Pc, Winter, S2'!H5*Main!$B$4)+(_xlfn.IFNA(VLOOKUP($A5,'EV Distribution'!$A$2:$B$16,2,FALSE),0)*'EV Characterization'!H$2)</f>
        <v>3.5896056305704334</v>
      </c>
      <c r="I5" s="2">
        <f>('[1]Pc, Winter, S2'!I5*Main!$B$4)+(_xlfn.IFNA(VLOOKUP($A5,'EV Distribution'!$A$2:$B$16,2,FALSE),0)*'EV Characterization'!I$2)</f>
        <v>3.7178543474452188</v>
      </c>
      <c r="J5" s="2">
        <f>('[1]Pc, Winter, S2'!J5*Main!$B$4)+(_xlfn.IFNA(VLOOKUP($A5,'EV Distribution'!$A$2:$B$16,2,FALSE),0)*'EV Characterization'!J$2)</f>
        <v>4.2991140022575127</v>
      </c>
      <c r="K5" s="2">
        <f>('[1]Pc, Winter, S2'!K5*Main!$B$4)+(_xlfn.IFNA(VLOOKUP($A5,'EV Distribution'!$A$2:$B$16,2,FALSE),0)*'EV Characterization'!K$2)</f>
        <v>4.462486130902608</v>
      </c>
      <c r="L5" s="2">
        <f>('[1]Pc, Winter, S2'!L5*Main!$B$4)+(_xlfn.IFNA(VLOOKUP($A5,'EV Distribution'!$A$2:$B$16,2,FALSE),0)*'EV Characterization'!L$2)</f>
        <v>4.4609798472401305</v>
      </c>
      <c r="M5" s="2">
        <f>('[1]Pc, Winter, S2'!M5*Main!$B$4)+(_xlfn.IFNA(VLOOKUP($A5,'EV Distribution'!$A$2:$B$16,2,FALSE),0)*'EV Characterization'!M$2)</f>
        <v>4.4615184468810636</v>
      </c>
      <c r="N5" s="2">
        <f>('[1]Pc, Winter, S2'!N5*Main!$B$4)+(_xlfn.IFNA(VLOOKUP($A5,'EV Distribution'!$A$2:$B$16,2,FALSE),0)*'EV Characterization'!N$2)</f>
        <v>3.8586262314452848</v>
      </c>
      <c r="O5" s="2">
        <f>('[1]Pc, Winter, S2'!O5*Main!$B$4)+(_xlfn.IFNA(VLOOKUP($A5,'EV Distribution'!$A$2:$B$16,2,FALSE),0)*'EV Characterization'!O$2)</f>
        <v>3.7477058110702877</v>
      </c>
      <c r="P5" s="2">
        <f>('[1]Pc, Winter, S2'!P5*Main!$B$4)+(_xlfn.IFNA(VLOOKUP($A5,'EV Distribution'!$A$2:$B$16,2,FALSE),0)*'EV Characterization'!P$2)</f>
        <v>3.7482354340505388</v>
      </c>
      <c r="Q5" s="2">
        <f>('[1]Pc, Winter, S2'!Q5*Main!$B$4)+(_xlfn.IFNA(VLOOKUP($A5,'EV Distribution'!$A$2:$B$16,2,FALSE),0)*'EV Characterization'!Q$2)</f>
        <v>3.7480953981438963</v>
      </c>
      <c r="R5" s="2">
        <f>('[1]Pc, Winter, S2'!R5*Main!$B$4)+(_xlfn.IFNA(VLOOKUP($A5,'EV Distribution'!$A$2:$B$16,2,FALSE),0)*'EV Characterization'!R$2)</f>
        <v>3.7444490785747759</v>
      </c>
      <c r="S5" s="2">
        <f>('[1]Pc, Winter, S2'!S5*Main!$B$4)+(_xlfn.IFNA(VLOOKUP($A5,'EV Distribution'!$A$2:$B$16,2,FALSE),0)*'EV Characterization'!S$2)</f>
        <v>3.74928031735395</v>
      </c>
      <c r="T5" s="2">
        <f>('[1]Pc, Winter, S2'!T5*Main!$B$4)+(_xlfn.IFNA(VLOOKUP($A5,'EV Distribution'!$A$2:$B$16,2,FALSE),0)*'EV Characterization'!T$2)</f>
        <v>3.7453593119679534</v>
      </c>
      <c r="U5" s="2">
        <f>('[1]Pc, Winter, S2'!U5*Main!$B$4)+(_xlfn.IFNA(VLOOKUP($A5,'EV Distribution'!$A$2:$B$16,2,FALSE),0)*'EV Characterization'!U$2)</f>
        <v>3.7437058110702877</v>
      </c>
      <c r="V5" s="2">
        <f>('[1]Pc, Winter, S2'!V5*Main!$B$4)+(_xlfn.IFNA(VLOOKUP($A5,'EV Distribution'!$A$2:$B$16,2,FALSE),0)*'EV Characterization'!V$2)</f>
        <v>3.745736331716607</v>
      </c>
      <c r="W5" s="2">
        <f>('[1]Pc, Winter, S2'!W5*Main!$B$4)+(_xlfn.IFNA(VLOOKUP($A5,'EV Distribution'!$A$2:$B$16,2,FALSE),0)*'EV Characterization'!W$2)</f>
        <v>3.2637642760996726</v>
      </c>
      <c r="X5" s="2">
        <f>('[1]Pc, Winter, S2'!X5*Main!$B$4)+(_xlfn.IFNA(VLOOKUP($A5,'EV Distribution'!$A$2:$B$16,2,FALSE),0)*'EV Characterization'!X$2)</f>
        <v>3.0210030890451076</v>
      </c>
      <c r="Y5" s="2">
        <f>('[1]Pc, Winter, S2'!Y5*Main!$B$4)+(_xlfn.IFNA(VLOOKUP($A5,'EV Distribution'!$A$2:$B$16,2,FALSE),0)*'EV Characterization'!Y$2)</f>
        <v>3.0244501267470825</v>
      </c>
    </row>
    <row r="6" spans="1:25" x14ac:dyDescent="0.25">
      <c r="A6">
        <v>2</v>
      </c>
      <c r="B6" s="2">
        <f>('[1]Pc, Winter, S2'!B6*Main!$B$4)+(_xlfn.IFNA(VLOOKUP($A6,'EV Distribution'!$A$2:$B$16,2,FALSE),0)*'EV Characterization'!B$2)</f>
        <v>2.5916033546984631</v>
      </c>
      <c r="C6" s="2">
        <f>('[1]Pc, Winter, S2'!C6*Main!$B$4)+(_xlfn.IFNA(VLOOKUP($A6,'EV Distribution'!$A$2:$B$16,2,FALSE),0)*'EV Characterization'!C$2)</f>
        <v>2.2766746035775918</v>
      </c>
      <c r="D6" s="2">
        <f>('[1]Pc, Winter, S2'!D6*Main!$B$4)+(_xlfn.IFNA(VLOOKUP($A6,'EV Distribution'!$A$2:$B$16,2,FALSE),0)*'EV Characterization'!D$2)</f>
        <v>2.0865373112269867</v>
      </c>
      <c r="E6" s="2">
        <f>('[1]Pc, Winter, S2'!E6*Main!$B$4)+(_xlfn.IFNA(VLOOKUP($A6,'EV Distribution'!$A$2:$B$16,2,FALSE),0)*'EV Characterization'!E$2)</f>
        <v>1.9935940383884072</v>
      </c>
      <c r="F6" s="2">
        <f>('[1]Pc, Winter, S2'!F6*Main!$B$4)+(_xlfn.IFNA(VLOOKUP($A6,'EV Distribution'!$A$2:$B$16,2,FALSE),0)*'EV Characterization'!F$2)</f>
        <v>2.7987506571760097</v>
      </c>
      <c r="G6" s="2">
        <f>('[1]Pc, Winter, S2'!G6*Main!$B$4)+(_xlfn.IFNA(VLOOKUP($A6,'EV Distribution'!$A$2:$B$16,2,FALSE),0)*'EV Characterization'!G$2)</f>
        <v>3.5296498147063762</v>
      </c>
      <c r="H6" s="2">
        <f>('[1]Pc, Winter, S2'!H6*Main!$B$4)+(_xlfn.IFNA(VLOOKUP($A6,'EV Distribution'!$A$2:$B$16,2,FALSE),0)*'EV Characterization'!H$2)</f>
        <v>3.9470427776757271</v>
      </c>
      <c r="I6" s="2">
        <f>('[1]Pc, Winter, S2'!I6*Main!$B$4)+(_xlfn.IFNA(VLOOKUP($A6,'EV Distribution'!$A$2:$B$16,2,FALSE),0)*'EV Characterization'!I$2)</f>
        <v>4.4590626419532846</v>
      </c>
      <c r="J6" s="2">
        <f>('[1]Pc, Winter, S2'!J6*Main!$B$4)+(_xlfn.IFNA(VLOOKUP($A6,'EV Distribution'!$A$2:$B$16,2,FALSE),0)*'EV Characterization'!J$2)</f>
        <v>4.2590382467905759</v>
      </c>
      <c r="K6" s="2">
        <f>('[1]Pc, Winter, S2'!K6*Main!$B$4)+(_xlfn.IFNA(VLOOKUP($A6,'EV Distribution'!$A$2:$B$16,2,FALSE),0)*'EV Characterization'!K$2)</f>
        <v>4.7743486047909611</v>
      </c>
      <c r="L6" s="2">
        <f>('[1]Pc, Winter, S2'!L6*Main!$B$4)+(_xlfn.IFNA(VLOOKUP($A6,'EV Distribution'!$A$2:$B$16,2,FALSE),0)*'EV Characterization'!L$2)</f>
        <v>4.7453393868379985</v>
      </c>
      <c r="M6" s="2">
        <f>('[1]Pc, Winter, S2'!M6*Main!$B$4)+(_xlfn.IFNA(VLOOKUP($A6,'EV Distribution'!$A$2:$B$16,2,FALSE),0)*'EV Characterization'!M$2)</f>
        <v>4.4678815394687055</v>
      </c>
      <c r="N6" s="2">
        <f>('[1]Pc, Winter, S2'!N6*Main!$B$4)+(_xlfn.IFNA(VLOOKUP($A6,'EV Distribution'!$A$2:$B$16,2,FALSE),0)*'EV Characterization'!N$2)</f>
        <v>3.6784422515133102</v>
      </c>
      <c r="O6" s="2">
        <f>('[1]Pc, Winter, S2'!O6*Main!$B$4)+(_xlfn.IFNA(VLOOKUP($A6,'EV Distribution'!$A$2:$B$16,2,FALSE),0)*'EV Characterization'!O$2)</f>
        <v>3.3093250613299339</v>
      </c>
      <c r="P6" s="2">
        <f>('[1]Pc, Winter, S2'!P6*Main!$B$4)+(_xlfn.IFNA(VLOOKUP($A6,'EV Distribution'!$A$2:$B$16,2,FALSE),0)*'EV Characterization'!P$2)</f>
        <v>3.339266749138333</v>
      </c>
      <c r="Q6" s="2">
        <f>('[1]Pc, Winter, S2'!Q6*Main!$B$4)+(_xlfn.IFNA(VLOOKUP($A6,'EV Distribution'!$A$2:$B$16,2,FALSE),0)*'EV Characterization'!Q$2)</f>
        <v>3.5970015332467766</v>
      </c>
      <c r="R6" s="2">
        <f>('[1]Pc, Winter, S2'!R6*Main!$B$4)+(_xlfn.IFNA(VLOOKUP($A6,'EV Distribution'!$A$2:$B$16,2,FALSE),0)*'EV Characterization'!R$2)</f>
        <v>3.8885226101872128</v>
      </c>
      <c r="S6" s="2">
        <f>('[1]Pc, Winter, S2'!S6*Main!$B$4)+(_xlfn.IFNA(VLOOKUP($A6,'EV Distribution'!$A$2:$B$16,2,FALSE),0)*'EV Characterization'!S$2)</f>
        <v>3.8868856437089199</v>
      </c>
      <c r="T6" s="2">
        <f>('[1]Pc, Winter, S2'!T6*Main!$B$4)+(_xlfn.IFNA(VLOOKUP($A6,'EV Distribution'!$A$2:$B$16,2,FALSE),0)*'EV Characterization'!T$2)</f>
        <v>3.7607476070075991</v>
      </c>
      <c r="U6" s="2">
        <f>('[1]Pc, Winter, S2'!U6*Main!$B$4)+(_xlfn.IFNA(VLOOKUP($A6,'EV Distribution'!$A$2:$B$16,2,FALSE),0)*'EV Characterization'!U$2)</f>
        <v>3.5301214501550855</v>
      </c>
      <c r="V6" s="2">
        <f>('[1]Pc, Winter, S2'!V6*Main!$B$4)+(_xlfn.IFNA(VLOOKUP($A6,'EV Distribution'!$A$2:$B$16,2,FALSE),0)*'EV Characterization'!V$2)</f>
        <v>3.2975679967716762</v>
      </c>
      <c r="W6" s="2">
        <f>('[1]Pc, Winter, S2'!W6*Main!$B$4)+(_xlfn.IFNA(VLOOKUP($A6,'EV Distribution'!$A$2:$B$16,2,FALSE),0)*'EV Characterization'!W$2)</f>
        <v>2.9343072871478673</v>
      </c>
      <c r="X6" s="2">
        <f>('[1]Pc, Winter, S2'!X6*Main!$B$4)+(_xlfn.IFNA(VLOOKUP($A6,'EV Distribution'!$A$2:$B$16,2,FALSE),0)*'EV Characterization'!X$2)</f>
        <v>2.5402244959758451</v>
      </c>
      <c r="Y6" s="2">
        <f>('[1]Pc, Winter, S2'!Y6*Main!$B$4)+(_xlfn.IFNA(VLOOKUP($A6,'EV Distribution'!$A$2:$B$16,2,FALSE),0)*'EV Characterization'!Y$2)</f>
        <v>2.5185887179640236</v>
      </c>
    </row>
    <row r="7" spans="1:25" x14ac:dyDescent="0.25">
      <c r="A7">
        <v>12</v>
      </c>
      <c r="B7" s="2">
        <f>('[1]Pc, Winter, S2'!B7*Main!$B$4)+(_xlfn.IFNA(VLOOKUP($A7,'EV Distribution'!$A$2:$B$16,2,FALSE),0)*'EV Characterization'!B$2)</f>
        <v>0.44877725876628172</v>
      </c>
      <c r="C7" s="2">
        <f>('[1]Pc, Winter, S2'!C7*Main!$B$4)+(_xlfn.IFNA(VLOOKUP($A7,'EV Distribution'!$A$2:$B$16,2,FALSE),0)*'EV Characterization'!C$2)</f>
        <v>0.35329927516675119</v>
      </c>
      <c r="D7" s="2">
        <f>('[1]Pc, Winter, S2'!D7*Main!$B$4)+(_xlfn.IFNA(VLOOKUP($A7,'EV Distribution'!$A$2:$B$16,2,FALSE),0)*'EV Characterization'!D$2)</f>
        <v>0.19173731252236806</v>
      </c>
      <c r="E7" s="2">
        <f>('[1]Pc, Winter, S2'!E7*Main!$B$4)+(_xlfn.IFNA(VLOOKUP($A7,'EV Distribution'!$A$2:$B$16,2,FALSE),0)*'EV Characterization'!E$2)</f>
        <v>0.24498541876971458</v>
      </c>
      <c r="F7" s="2">
        <f>('[1]Pc, Winter, S2'!F7*Main!$B$4)+(_xlfn.IFNA(VLOOKUP($A7,'EV Distribution'!$A$2:$B$16,2,FALSE),0)*'EV Characterization'!F$2)</f>
        <v>0.58251061244709612</v>
      </c>
      <c r="G7" s="2">
        <f>('[1]Pc, Winter, S2'!G7*Main!$B$4)+(_xlfn.IFNA(VLOOKUP($A7,'EV Distribution'!$A$2:$B$16,2,FALSE),0)*'EV Characterization'!G$2)</f>
        <v>0.90800406629499664</v>
      </c>
      <c r="H7" s="2">
        <f>('[1]Pc, Winter, S2'!H7*Main!$B$4)+(_xlfn.IFNA(VLOOKUP($A7,'EV Distribution'!$A$2:$B$16,2,FALSE),0)*'EV Characterization'!H$2)</f>
        <v>1.0778339366572667</v>
      </c>
      <c r="I7" s="2">
        <f>('[1]Pc, Winter, S2'!I7*Main!$B$4)+(_xlfn.IFNA(VLOOKUP($A7,'EV Distribution'!$A$2:$B$16,2,FALSE),0)*'EV Characterization'!I$2)</f>
        <v>1.3413449771868502</v>
      </c>
      <c r="J7" s="2">
        <f>('[1]Pc, Winter, S2'!J7*Main!$B$4)+(_xlfn.IFNA(VLOOKUP($A7,'EV Distribution'!$A$2:$B$16,2,FALSE),0)*'EV Characterization'!J$2)</f>
        <v>1.4012373929055004</v>
      </c>
      <c r="K7" s="2">
        <f>('[1]Pc, Winter, S2'!K7*Main!$B$4)+(_xlfn.IFNA(VLOOKUP($A7,'EV Distribution'!$A$2:$B$16,2,FALSE),0)*'EV Characterization'!K$2)</f>
        <v>1.420527064528291</v>
      </c>
      <c r="L7" s="2">
        <f>('[1]Pc, Winter, S2'!L7*Main!$B$4)+(_xlfn.IFNA(VLOOKUP($A7,'EV Distribution'!$A$2:$B$16,2,FALSE),0)*'EV Characterization'!L$2)</f>
        <v>1.2987464164687181</v>
      </c>
      <c r="M7" s="2">
        <f>('[1]Pc, Winter, S2'!M7*Main!$B$4)+(_xlfn.IFNA(VLOOKUP($A7,'EV Distribution'!$A$2:$B$16,2,FALSE),0)*'EV Characterization'!M$2)</f>
        <v>1.2879379637734527</v>
      </c>
      <c r="N7" s="2">
        <f>('[1]Pc, Winter, S2'!N7*Main!$B$4)+(_xlfn.IFNA(VLOOKUP($A7,'EV Distribution'!$A$2:$B$16,2,FALSE),0)*'EV Characterization'!N$2)</f>
        <v>1.155670645050378</v>
      </c>
      <c r="O7" s="2">
        <f>('[1]Pc, Winter, S2'!O7*Main!$B$4)+(_xlfn.IFNA(VLOOKUP($A7,'EV Distribution'!$A$2:$B$16,2,FALSE),0)*'EV Characterization'!O$2)</f>
        <v>1.1268550123333736</v>
      </c>
      <c r="P7" s="2">
        <f>('[1]Pc, Winter, S2'!P7*Main!$B$4)+(_xlfn.IFNA(VLOOKUP($A7,'EV Distribution'!$A$2:$B$16,2,FALSE),0)*'EV Characterization'!P$2)</f>
        <v>1.1208494153695643</v>
      </c>
      <c r="Q7" s="2">
        <f>('[1]Pc, Winter, S2'!Q7*Main!$B$4)+(_xlfn.IFNA(VLOOKUP($A7,'EV Distribution'!$A$2:$B$16,2,FALSE),0)*'EV Characterization'!Q$2)</f>
        <v>1.5082183696787212</v>
      </c>
      <c r="R7" s="2">
        <f>('[1]Pc, Winter, S2'!R7*Main!$B$4)+(_xlfn.IFNA(VLOOKUP($A7,'EV Distribution'!$A$2:$B$16,2,FALSE),0)*'EV Characterization'!R$2)</f>
        <v>1.7935383822205522</v>
      </c>
      <c r="S7" s="2">
        <f>('[1]Pc, Winter, S2'!S7*Main!$B$4)+(_xlfn.IFNA(VLOOKUP($A7,'EV Distribution'!$A$2:$B$16,2,FALSE),0)*'EV Characterization'!S$2)</f>
        <v>1.6616061590559401</v>
      </c>
      <c r="T7" s="2">
        <f>('[1]Pc, Winter, S2'!T7*Main!$B$4)+(_xlfn.IFNA(VLOOKUP($A7,'EV Distribution'!$A$2:$B$16,2,FALSE),0)*'EV Characterization'!T$2)</f>
        <v>1.5780634353789735</v>
      </c>
      <c r="U7" s="2">
        <f>('[1]Pc, Winter, S2'!U7*Main!$B$4)+(_xlfn.IFNA(VLOOKUP($A7,'EV Distribution'!$A$2:$B$16,2,FALSE),0)*'EV Characterization'!U$2)</f>
        <v>1.3962176121781666</v>
      </c>
      <c r="V7" s="2">
        <f>('[1]Pc, Winter, S2'!V7*Main!$B$4)+(_xlfn.IFNA(VLOOKUP($A7,'EV Distribution'!$A$2:$B$16,2,FALSE),0)*'EV Characterization'!V$2)</f>
        <v>1.25728342849337</v>
      </c>
      <c r="W7" s="2">
        <f>('[1]Pc, Winter, S2'!W7*Main!$B$4)+(_xlfn.IFNA(VLOOKUP($A7,'EV Distribution'!$A$2:$B$16,2,FALSE),0)*'EV Characterization'!W$2)</f>
        <v>0.94083398867516421</v>
      </c>
      <c r="X7" s="2">
        <f>('[1]Pc, Winter, S2'!X7*Main!$B$4)+(_xlfn.IFNA(VLOOKUP($A7,'EV Distribution'!$A$2:$B$16,2,FALSE),0)*'EV Characterization'!X$2)</f>
        <v>0.67729761400516686</v>
      </c>
      <c r="Y7" s="2">
        <f>('[1]Pc, Winter, S2'!Y7*Main!$B$4)+(_xlfn.IFNA(VLOOKUP($A7,'EV Distribution'!$A$2:$B$16,2,FALSE),0)*'EV Characterization'!Y$2)</f>
        <v>0.67882859877540014</v>
      </c>
    </row>
    <row r="8" spans="1:25" x14ac:dyDescent="0.25">
      <c r="A8">
        <v>16</v>
      </c>
      <c r="B8" s="2">
        <f>('[1]Pc, Winter, S2'!B8*Main!$B$4)+(_xlfn.IFNA(VLOOKUP($A8,'EV Distribution'!$A$2:$B$16,2,FALSE),0)*'EV Characterization'!B$2)</f>
        <v>0.60913383722524672</v>
      </c>
      <c r="C8" s="2">
        <f>('[1]Pc, Winter, S2'!C8*Main!$B$4)+(_xlfn.IFNA(VLOOKUP($A8,'EV Distribution'!$A$2:$B$16,2,FALSE),0)*'EV Characterization'!C$2)</f>
        <v>0.49030484479824399</v>
      </c>
      <c r="D8" s="2">
        <f>('[1]Pc, Winter, S2'!D8*Main!$B$4)+(_xlfn.IFNA(VLOOKUP($A8,'EV Distribution'!$A$2:$B$16,2,FALSE),0)*'EV Characterization'!D$2)</f>
        <v>0.48887432415192444</v>
      </c>
      <c r="E8" s="2">
        <f>('[1]Pc, Winter, S2'!E8*Main!$B$4)+(_xlfn.IFNA(VLOOKUP($A8,'EV Distribution'!$A$2:$B$16,2,FALSE),0)*'EV Characterization'!E$2)</f>
        <v>0.48823554497777721</v>
      </c>
      <c r="F8" s="2">
        <f>('[1]Pc, Winter, S2'!F8*Main!$B$4)+(_xlfn.IFNA(VLOOKUP($A8,'EV Distribution'!$A$2:$B$16,2,FALSE),0)*'EV Characterization'!F$2)</f>
        <v>0.57843490059520009</v>
      </c>
      <c r="G8" s="2">
        <f>('[1]Pc, Winter, S2'!G8*Main!$B$4)+(_xlfn.IFNA(VLOOKUP($A8,'EV Distribution'!$A$2:$B$16,2,FALSE),0)*'EV Characterization'!G$2)</f>
        <v>0.77080266166160194</v>
      </c>
      <c r="H8" s="2">
        <f>('[1]Pc, Winter, S2'!H8*Main!$B$4)+(_xlfn.IFNA(VLOOKUP($A8,'EV Distribution'!$A$2:$B$16,2,FALSE),0)*'EV Characterization'!H$2)</f>
        <v>0.91770566270708231</v>
      </c>
      <c r="I8" s="2">
        <f>('[1]Pc, Winter, S2'!I8*Main!$B$4)+(_xlfn.IFNA(VLOOKUP($A8,'EV Distribution'!$A$2:$B$16,2,FALSE),0)*'EV Characterization'!I$2)</f>
        <v>1.0507052586959376</v>
      </c>
      <c r="J8" s="2">
        <f>('[1]Pc, Winter, S2'!J8*Main!$B$4)+(_xlfn.IFNA(VLOOKUP($A8,'EV Distribution'!$A$2:$B$16,2,FALSE),0)*'EV Characterization'!J$2)</f>
        <v>1.050498436433819</v>
      </c>
      <c r="K8" s="2">
        <f>('[1]Pc, Winter, S2'!K8*Main!$B$4)+(_xlfn.IFNA(VLOOKUP($A8,'EV Distribution'!$A$2:$B$16,2,FALSE),0)*'EV Characterization'!K$2)</f>
        <v>1.0511889211734959</v>
      </c>
      <c r="L8" s="2">
        <f>('[1]Pc, Winter, S2'!L8*Main!$B$4)+(_xlfn.IFNA(VLOOKUP($A8,'EV Distribution'!$A$2:$B$16,2,FALSE),0)*'EV Characterization'!L$2)</f>
        <v>1.0502851509760094</v>
      </c>
      <c r="M8" s="2">
        <f>('[1]Pc, Winter, S2'!M8*Main!$B$4)+(_xlfn.IFNA(VLOOKUP($A8,'EV Distribution'!$A$2:$B$16,2,FALSE),0)*'EV Characterization'!M$2)</f>
        <v>0.83488258407437232</v>
      </c>
      <c r="N8" s="2">
        <f>('[1]Pc, Winter, S2'!N8*Main!$B$4)+(_xlfn.IFNA(VLOOKUP($A8,'EV Distribution'!$A$2:$B$16,2,FALSE),0)*'EV Characterization'!N$2)</f>
        <v>0.82923126068950037</v>
      </c>
      <c r="O8" s="2">
        <f>('[1]Pc, Winter, S2'!O8*Main!$B$4)+(_xlfn.IFNA(VLOOKUP($A8,'EV Distribution'!$A$2:$B$16,2,FALSE),0)*'EV Characterization'!O$2)</f>
        <v>0.83140289444174453</v>
      </c>
      <c r="P8" s="2">
        <f>('[1]Pc, Winter, S2'!P8*Main!$B$4)+(_xlfn.IFNA(VLOOKUP($A8,'EV Distribution'!$A$2:$B$16,2,FALSE),0)*'EV Characterization'!P$2)</f>
        <v>0.83172066822989532</v>
      </c>
      <c r="Q8" s="2">
        <f>('[1]Pc, Winter, S2'!Q8*Main!$B$4)+(_xlfn.IFNA(VLOOKUP($A8,'EV Distribution'!$A$2:$B$16,2,FALSE),0)*'EV Characterization'!Q$2)</f>
        <v>1.1594679890043873</v>
      </c>
      <c r="R8" s="2">
        <f>('[1]Pc, Winter, S2'!R8*Main!$B$4)+(_xlfn.IFNA(VLOOKUP($A8,'EV Distribution'!$A$2:$B$16,2,FALSE),0)*'EV Characterization'!R$2)</f>
        <v>1.3826264514159321</v>
      </c>
      <c r="S8" s="2">
        <f>('[1]Pc, Winter, S2'!S8*Main!$B$4)+(_xlfn.IFNA(VLOOKUP($A8,'EV Distribution'!$A$2:$B$16,2,FALSE),0)*'EV Characterization'!S$2)</f>
        <v>1.1232302355658053</v>
      </c>
      <c r="T8" s="2">
        <f>('[1]Pc, Winter, S2'!T8*Main!$B$4)+(_xlfn.IFNA(VLOOKUP($A8,'EV Distribution'!$A$2:$B$16,2,FALSE),0)*'EV Characterization'!T$2)</f>
        <v>1.1208776323342073</v>
      </c>
      <c r="U8" s="2">
        <f>('[1]Pc, Winter, S2'!U8*Main!$B$4)+(_xlfn.IFNA(VLOOKUP($A8,'EV Distribution'!$A$2:$B$16,2,FALSE),0)*'EV Characterization'!U$2)</f>
        <v>1.1198855317956076</v>
      </c>
      <c r="V8" s="2">
        <f>('[1]Pc, Winter, S2'!V8*Main!$B$4)+(_xlfn.IFNA(VLOOKUP($A8,'EV Distribution'!$A$2:$B$16,2,FALSE),0)*'EV Characterization'!V$2)</f>
        <v>1.0065092298799181</v>
      </c>
      <c r="W8" s="2">
        <f>('[1]Pc, Winter, S2'!W8*Main!$B$4)+(_xlfn.IFNA(VLOOKUP($A8,'EV Distribution'!$A$2:$B$16,2,FALSE),0)*'EV Characterization'!W$2)</f>
        <v>0.83598481849224615</v>
      </c>
      <c r="X8" s="2">
        <f>('[1]Pc, Winter, S2'!X8*Main!$B$4)+(_xlfn.IFNA(VLOOKUP($A8,'EV Distribution'!$A$2:$B$16,2,FALSE),0)*'EV Characterization'!X$2)</f>
        <v>0.69595080247969343</v>
      </c>
      <c r="Y8" s="2">
        <f>('[1]Pc, Winter, S2'!Y8*Main!$B$4)+(_xlfn.IFNA(VLOOKUP($A8,'EV Distribution'!$A$2:$B$16,2,FALSE),0)*'EV Characterization'!Y$2)</f>
        <v>0.64872127110985978</v>
      </c>
    </row>
    <row r="9" spans="1:25" x14ac:dyDescent="0.25">
      <c r="A9">
        <v>21</v>
      </c>
      <c r="B9" s="2">
        <f>('[1]Pc, Winter, S2'!B9*Main!$B$4)+(_xlfn.IFNA(VLOOKUP($A9,'EV Distribution'!$A$2:$B$16,2,FALSE),0)*'EV Characterization'!B$2)</f>
        <v>1.0290954366740399</v>
      </c>
      <c r="C9" s="2">
        <f>('[1]Pc, Winter, S2'!C9*Main!$B$4)+(_xlfn.IFNA(VLOOKUP($A9,'EV Distribution'!$A$2:$B$16,2,FALSE),0)*'EV Characterization'!C$2)</f>
        <v>0.9871894255340482</v>
      </c>
      <c r="D9" s="2">
        <f>('[1]Pc, Winter, S2'!D9*Main!$B$4)+(_xlfn.IFNA(VLOOKUP($A9,'EV Distribution'!$A$2:$B$16,2,FALSE),0)*'EV Characterization'!D$2)</f>
        <v>0.93914356955059197</v>
      </c>
      <c r="E9" s="2">
        <f>('[1]Pc, Winter, S2'!E9*Main!$B$4)+(_xlfn.IFNA(VLOOKUP($A9,'EV Distribution'!$A$2:$B$16,2,FALSE),0)*'EV Characterization'!E$2)</f>
        <v>0.98782473544179339</v>
      </c>
      <c r="F9" s="2">
        <f>('[1]Pc, Winter, S2'!F9*Main!$B$4)+(_xlfn.IFNA(VLOOKUP($A9,'EV Distribution'!$A$2:$B$16,2,FALSE),0)*'EV Characterization'!F$2)</f>
        <v>1.1982050880852888</v>
      </c>
      <c r="G9" s="2">
        <f>('[1]Pc, Winter, S2'!G9*Main!$B$4)+(_xlfn.IFNA(VLOOKUP($A9,'EV Distribution'!$A$2:$B$16,2,FALSE),0)*'EV Characterization'!G$2)</f>
        <v>1.3526429144996188</v>
      </c>
      <c r="H9" s="2">
        <f>('[1]Pc, Winter, S2'!H9*Main!$B$4)+(_xlfn.IFNA(VLOOKUP($A9,'EV Distribution'!$A$2:$B$16,2,FALSE),0)*'EV Characterization'!H$2)</f>
        <v>1.4064125691109579</v>
      </c>
      <c r="I9" s="2">
        <f>('[1]Pc, Winter, S2'!I9*Main!$B$4)+(_xlfn.IFNA(VLOOKUP($A9,'EV Distribution'!$A$2:$B$16,2,FALSE),0)*'EV Characterization'!I$2)</f>
        <v>1.5643269494553762</v>
      </c>
      <c r="J9" s="2">
        <f>('[1]Pc, Winter, S2'!J9*Main!$B$4)+(_xlfn.IFNA(VLOOKUP($A9,'EV Distribution'!$A$2:$B$16,2,FALSE),0)*'EV Characterization'!J$2)</f>
        <v>1.5736643949771656</v>
      </c>
      <c r="K9" s="2">
        <f>('[1]Pc, Winter, S2'!K9*Main!$B$4)+(_xlfn.IFNA(VLOOKUP($A9,'EV Distribution'!$A$2:$B$16,2,FALSE),0)*'EV Characterization'!K$2)</f>
        <v>1.5935556723111122</v>
      </c>
      <c r="L9" s="2">
        <f>('[1]Pc, Winter, S2'!L9*Main!$B$4)+(_xlfn.IFNA(VLOOKUP($A9,'EV Distribution'!$A$2:$B$16,2,FALSE),0)*'EV Characterization'!L$2)</f>
        <v>1.6071570501974135</v>
      </c>
      <c r="M9" s="2">
        <f>('[1]Pc, Winter, S2'!M9*Main!$B$4)+(_xlfn.IFNA(VLOOKUP($A9,'EV Distribution'!$A$2:$B$16,2,FALSE),0)*'EV Characterization'!M$2)</f>
        <v>1.5380023940736656</v>
      </c>
      <c r="N9" s="2">
        <f>('[1]Pc, Winter, S2'!N9*Main!$B$4)+(_xlfn.IFNA(VLOOKUP($A9,'EV Distribution'!$A$2:$B$16,2,FALSE),0)*'EV Characterization'!N$2)</f>
        <v>1.4263831125231248</v>
      </c>
      <c r="O9" s="2">
        <f>('[1]Pc, Winter, S2'!O9*Main!$B$4)+(_xlfn.IFNA(VLOOKUP($A9,'EV Distribution'!$A$2:$B$16,2,FALSE),0)*'EV Characterization'!O$2)</f>
        <v>1.3769935685559718</v>
      </c>
      <c r="P9" s="2">
        <f>('[1]Pc, Winter, S2'!P9*Main!$B$4)+(_xlfn.IFNA(VLOOKUP($A9,'EV Distribution'!$A$2:$B$16,2,FALSE),0)*'EV Characterization'!P$2)</f>
        <v>1.4073401326195716</v>
      </c>
      <c r="Q9" s="2">
        <f>('[1]Pc, Winter, S2'!Q9*Main!$B$4)+(_xlfn.IFNA(VLOOKUP($A9,'EV Distribution'!$A$2:$B$16,2,FALSE),0)*'EV Characterization'!Q$2)</f>
        <v>1.6074315635041851</v>
      </c>
      <c r="R9" s="2">
        <f>('[1]Pc, Winter, S2'!R9*Main!$B$4)+(_xlfn.IFNA(VLOOKUP($A9,'EV Distribution'!$A$2:$B$16,2,FALSE),0)*'EV Characterization'!R$2)</f>
        <v>1.7169246193134422</v>
      </c>
      <c r="S9" s="2">
        <f>('[1]Pc, Winter, S2'!S9*Main!$B$4)+(_xlfn.IFNA(VLOOKUP($A9,'EV Distribution'!$A$2:$B$16,2,FALSE),0)*'EV Characterization'!S$2)</f>
        <v>1.6914750048710139</v>
      </c>
      <c r="T9" s="2">
        <f>('[1]Pc, Winter, S2'!T9*Main!$B$4)+(_xlfn.IFNA(VLOOKUP($A9,'EV Distribution'!$A$2:$B$16,2,FALSE),0)*'EV Characterization'!T$2)</f>
        <v>1.7008721303189425</v>
      </c>
      <c r="U9" s="2">
        <f>('[1]Pc, Winter, S2'!U9*Main!$B$4)+(_xlfn.IFNA(VLOOKUP($A9,'EV Distribution'!$A$2:$B$16,2,FALSE),0)*'EV Characterization'!U$2)</f>
        <v>1.5785973888621363</v>
      </c>
      <c r="V9" s="2">
        <f>('[1]Pc, Winter, S2'!V9*Main!$B$4)+(_xlfn.IFNA(VLOOKUP($A9,'EV Distribution'!$A$2:$B$16,2,FALSE),0)*'EV Characterization'!V$2)</f>
        <v>1.4857283592939967</v>
      </c>
      <c r="W9" s="2">
        <f>('[1]Pc, Winter, S2'!W9*Main!$B$4)+(_xlfn.IFNA(VLOOKUP($A9,'EV Distribution'!$A$2:$B$16,2,FALSE),0)*'EV Characterization'!W$2)</f>
        <v>1.2578520337627204</v>
      </c>
      <c r="X9" s="2">
        <f>('[1]Pc, Winter, S2'!X9*Main!$B$4)+(_xlfn.IFNA(VLOOKUP($A9,'EV Distribution'!$A$2:$B$16,2,FALSE),0)*'EV Characterization'!X$2)</f>
        <v>1.1483899035707499</v>
      </c>
      <c r="Y9" s="2">
        <f>('[1]Pc, Winter, S2'!Y9*Main!$B$4)+(_xlfn.IFNA(VLOOKUP($A9,'EV Distribution'!$A$2:$B$16,2,FALSE),0)*'EV Characterization'!Y$2)</f>
        <v>1.1421733049754228</v>
      </c>
    </row>
    <row r="10" spans="1:25" x14ac:dyDescent="0.25">
      <c r="A10">
        <v>23</v>
      </c>
      <c r="B10" s="2">
        <f>('[1]Pc, Winter, S2'!B10*Main!$B$4)+(_xlfn.IFNA(VLOOKUP($A10,'EV Distribution'!$A$2:$B$16,2,FALSE),0)*'EV Characterization'!B$2)</f>
        <v>0.82327637284779676</v>
      </c>
      <c r="C10" s="2">
        <f>('[1]Pc, Winter, S2'!C10*Main!$B$4)+(_xlfn.IFNA(VLOOKUP($A10,'EV Distribution'!$A$2:$B$16,2,FALSE),0)*'EV Characterization'!C$2)</f>
        <v>0.78975155218152093</v>
      </c>
      <c r="D10" s="2">
        <f>('[1]Pc, Winter, S2'!D10*Main!$B$4)+(_xlfn.IFNA(VLOOKUP($A10,'EV Distribution'!$A$2:$B$16,2,FALSE),0)*'EV Characterization'!D$2)</f>
        <v>0.75131484976333229</v>
      </c>
      <c r="E10" s="2">
        <f>('[1]Pc, Winter, S2'!E10*Main!$B$4)+(_xlfn.IFNA(VLOOKUP($A10,'EV Distribution'!$A$2:$B$16,2,FALSE),0)*'EV Characterization'!E$2)</f>
        <v>0.7902597942305758</v>
      </c>
      <c r="F10" s="2">
        <f>('[1]Pc, Winter, S2'!F10*Main!$B$4)+(_xlfn.IFNA(VLOOKUP($A10,'EV Distribution'!$A$2:$B$16,2,FALSE),0)*'EV Characterization'!F$2)</f>
        <v>0.958564070468231</v>
      </c>
      <c r="G10" s="2">
        <f>('[1]Pc, Winter, S2'!G10*Main!$B$4)+(_xlfn.IFNA(VLOOKUP($A10,'EV Distribution'!$A$2:$B$16,2,FALSE),0)*'EV Characterization'!G$2)</f>
        <v>1.0821143374768361</v>
      </c>
      <c r="H10" s="2">
        <f>('[1]Pc, Winter, S2'!H10*Main!$B$4)+(_xlfn.IFNA(VLOOKUP($A10,'EV Distribution'!$A$2:$B$16,2,FALSE),0)*'EV Characterization'!H$2)</f>
        <v>1.1251300552887662</v>
      </c>
      <c r="I10" s="2">
        <f>('[1]Pc, Winter, S2'!I10*Main!$B$4)+(_xlfn.IFNA(VLOOKUP($A10,'EV Distribution'!$A$2:$B$16,2,FALSE),0)*'EV Characterization'!I$2)</f>
        <v>1.2514615478100184</v>
      </c>
      <c r="J10" s="2">
        <f>('[1]Pc, Winter, S2'!J10*Main!$B$4)+(_xlfn.IFNA(VLOOKUP($A10,'EV Distribution'!$A$2:$B$16,2,FALSE),0)*'EV Characterization'!J$2)</f>
        <v>1.2589315336131559</v>
      </c>
      <c r="K10" s="2">
        <f>('[1]Pc, Winter, S2'!K10*Main!$B$4)+(_xlfn.IFNA(VLOOKUP($A10,'EV Distribution'!$A$2:$B$16,2,FALSE),0)*'EV Characterization'!K$2)</f>
        <v>1.2748445613574544</v>
      </c>
      <c r="L10" s="2">
        <f>('[1]Pc, Winter, S2'!L10*Main!$B$4)+(_xlfn.IFNA(VLOOKUP($A10,'EV Distribution'!$A$2:$B$16,2,FALSE),0)*'EV Characterization'!L$2)</f>
        <v>1.2857256107722248</v>
      </c>
      <c r="M10" s="2">
        <f>('[1]Pc, Winter, S2'!M10*Main!$B$4)+(_xlfn.IFNA(VLOOKUP($A10,'EV Distribution'!$A$2:$B$16,2,FALSE),0)*'EV Characterization'!M$2)</f>
        <v>1.2304019328903559</v>
      </c>
      <c r="N10" s="2">
        <f>('[1]Pc, Winter, S2'!N10*Main!$B$4)+(_xlfn.IFNA(VLOOKUP($A10,'EV Distribution'!$A$2:$B$16,2,FALSE),0)*'EV Characterization'!N$2)</f>
        <v>1.1411064958956409</v>
      </c>
      <c r="O10" s="2">
        <f>('[1]Pc, Winter, S2'!O10*Main!$B$4)+(_xlfn.IFNA(VLOOKUP($A10,'EV Distribution'!$A$2:$B$16,2,FALSE),0)*'EV Characterization'!O$2)</f>
        <v>1.1015948489676362</v>
      </c>
      <c r="P10" s="2">
        <f>('[1]Pc, Winter, S2'!P10*Main!$B$4)+(_xlfn.IFNA(VLOOKUP($A10,'EV Distribution'!$A$2:$B$16,2,FALSE),0)*'EV Characterization'!P$2)</f>
        <v>1.125872129604222</v>
      </c>
      <c r="Q10" s="2">
        <f>('[1]Pc, Winter, S2'!Q10*Main!$B$4)+(_xlfn.IFNA(VLOOKUP($A10,'EV Distribution'!$A$2:$B$16,2,FALSE),0)*'EV Characterization'!Q$2)</f>
        <v>1.2859452272947833</v>
      </c>
      <c r="R10" s="2">
        <f>('[1]Pc, Winter, S2'!R10*Main!$B$4)+(_xlfn.IFNA(VLOOKUP($A10,'EV Distribution'!$A$2:$B$16,2,FALSE),0)*'EV Characterization'!R$2)</f>
        <v>1.3735397013278947</v>
      </c>
      <c r="S10" s="2">
        <f>('[1]Pc, Winter, S2'!S10*Main!$B$4)+(_xlfn.IFNA(VLOOKUP($A10,'EV Distribution'!$A$2:$B$16,2,FALSE),0)*'EV Characterization'!S$2)</f>
        <v>1.3531799686339638</v>
      </c>
      <c r="T10" s="2">
        <f>('[1]Pc, Winter, S2'!T10*Main!$B$4)+(_xlfn.IFNA(VLOOKUP($A10,'EV Distribution'!$A$2:$B$16,2,FALSE),0)*'EV Characterization'!T$2)</f>
        <v>1.3606977160094365</v>
      </c>
      <c r="U10" s="2">
        <f>('[1]Pc, Winter, S2'!U10*Main!$B$4)+(_xlfn.IFNA(VLOOKUP($A10,'EV Distribution'!$A$2:$B$16,2,FALSE),0)*'EV Characterization'!U$2)</f>
        <v>1.2628778993354266</v>
      </c>
      <c r="V10" s="2">
        <f>('[1]Pc, Winter, S2'!V10*Main!$B$4)+(_xlfn.IFNA(VLOOKUP($A10,'EV Distribution'!$A$2:$B$16,2,FALSE),0)*'EV Characterization'!V$2)</f>
        <v>1.1885827285751855</v>
      </c>
      <c r="W10" s="2">
        <f>('[1]Pc, Winter, S2'!W10*Main!$B$4)+(_xlfn.IFNA(VLOOKUP($A10,'EV Distribution'!$A$2:$B$16,2,FALSE),0)*'EV Characterization'!W$2)</f>
        <v>1.006281609378753</v>
      </c>
      <c r="X10" s="2">
        <f>('[1]Pc, Winter, S2'!X10*Main!$B$4)+(_xlfn.IFNA(VLOOKUP($A10,'EV Distribution'!$A$2:$B$16,2,FALSE),0)*'EV Characterization'!X$2)</f>
        <v>0.91871187583947045</v>
      </c>
      <c r="Y10" s="2">
        <f>('[1]Pc, Winter, S2'!Y10*Main!$B$4)+(_xlfn.IFNA(VLOOKUP($A10,'EV Distribution'!$A$2:$B$16,2,FALSE),0)*'EV Characterization'!Y$2)</f>
        <v>0.91373859696320892</v>
      </c>
    </row>
    <row r="11" spans="1:25" x14ac:dyDescent="0.25">
      <c r="A11">
        <v>24</v>
      </c>
      <c r="B11" s="2">
        <f>('[1]Pc, Winter, S2'!B11*Main!$B$4)+(_xlfn.IFNA(VLOOKUP($A11,'EV Distribution'!$A$2:$B$16,2,FALSE),0)*'EV Characterization'!B$2)</f>
        <v>0.82768965830560648</v>
      </c>
      <c r="C11" s="2">
        <f>('[1]Pc, Winter, S2'!C11*Main!$B$4)+(_xlfn.IFNA(VLOOKUP($A11,'EV Distribution'!$A$2:$B$16,2,FALSE),0)*'EV Characterization'!C$2)</f>
        <v>0.79431205487451917</v>
      </c>
      <c r="D11" s="2">
        <f>('[1]Pc, Winter, S2'!D11*Main!$B$4)+(_xlfn.IFNA(VLOOKUP($A11,'EV Distribution'!$A$2:$B$16,2,FALSE),0)*'EV Characterization'!D$2)</f>
        <v>0.75539851224089072</v>
      </c>
      <c r="E11" s="2">
        <f>('[1]Pc, Winter, S2'!E11*Main!$B$4)+(_xlfn.IFNA(VLOOKUP($A11,'EV Distribution'!$A$2:$B$16,2,FALSE),0)*'EV Characterization'!E$2)</f>
        <v>0.79413053031675174</v>
      </c>
      <c r="F11" s="2">
        <f>('[1]Pc, Winter, S2'!F11*Main!$B$4)+(_xlfn.IFNA(VLOOKUP($A11,'EV Distribution'!$A$2:$B$16,2,FALSE),0)*'EV Characterization'!F$2)</f>
        <v>0.9617353451540479</v>
      </c>
      <c r="G11" s="2">
        <f>('[1]Pc, Winter, S2'!G11*Main!$B$4)+(_xlfn.IFNA(VLOOKUP($A11,'EV Distribution'!$A$2:$B$16,2,FALSE),0)*'EV Characterization'!G$2)</f>
        <v>1.0848058994157947</v>
      </c>
      <c r="H11" s="2">
        <f>('[1]Pc, Winter, S2'!H11*Main!$B$4)+(_xlfn.IFNA(VLOOKUP($A11,'EV Distribution'!$A$2:$B$16,2,FALSE),0)*'EV Characterization'!H$2)</f>
        <v>1.128421617227725</v>
      </c>
      <c r="I11" s="2">
        <f>('[1]Pc, Winter, S2'!I11*Main!$B$4)+(_xlfn.IFNA(VLOOKUP($A11,'EV Distribution'!$A$2:$B$16,2,FALSE),0)*'EV Characterization'!I$2)</f>
        <v>1.2520331815622625</v>
      </c>
      <c r="J11" s="2">
        <f>('[1]Pc, Winter, S2'!J11*Main!$B$4)+(_xlfn.IFNA(VLOOKUP($A11,'EV Distribution'!$A$2:$B$16,2,FALSE),0)*'EV Characterization'!J$2)</f>
        <v>1.2594342266113605</v>
      </c>
      <c r="K11" s="2">
        <f>('[1]Pc, Winter, S2'!K11*Main!$B$4)+(_xlfn.IFNA(VLOOKUP($A11,'EV Distribution'!$A$2:$B$16,2,FALSE),0)*'EV Characterization'!K$2)</f>
        <v>1.2755774159355513</v>
      </c>
      <c r="L11" s="2">
        <f>('[1]Pc, Winter, S2'!L11*Main!$B$4)+(_xlfn.IFNA(VLOOKUP($A11,'EV Distribution'!$A$2:$B$16,2,FALSE),0)*'EV Characterization'!L$2)</f>
        <v>1.2861572086178263</v>
      </c>
      <c r="M11" s="2">
        <f>('[1]Pc, Winter, S2'!M11*Main!$B$4)+(_xlfn.IFNA(VLOOKUP($A11,'EV Distribution'!$A$2:$B$16,2,FALSE),0)*'EV Characterization'!M$2)</f>
        <v>1.2309412506641442</v>
      </c>
      <c r="N11" s="2">
        <f>('[1]Pc, Winter, S2'!N11*Main!$B$4)+(_xlfn.IFNA(VLOOKUP($A11,'EV Distribution'!$A$2:$B$16,2,FALSE),0)*'EV Characterization'!N$2)</f>
        <v>1.1419657418561437</v>
      </c>
      <c r="O11" s="2">
        <f>('[1]Pc, Winter, S2'!O11*Main!$B$4)+(_xlfn.IFNA(VLOOKUP($A11,'EV Distribution'!$A$2:$B$16,2,FALSE),0)*'EV Characterization'!O$2)</f>
        <v>1.1031779728455535</v>
      </c>
      <c r="P11" s="2">
        <f>('[1]Pc, Winter, S2'!P11*Main!$B$4)+(_xlfn.IFNA(VLOOKUP($A11,'EV Distribution'!$A$2:$B$16,2,FALSE),0)*'EV Characterization'!P$2)</f>
        <v>1.1275611780781898</v>
      </c>
      <c r="Q11" s="2">
        <f>('[1]Pc, Winter, S2'!Q11*Main!$B$4)+(_xlfn.IFNA(VLOOKUP($A11,'EV Distribution'!$A$2:$B$16,2,FALSE),0)*'EV Characterization'!Q$2)</f>
        <v>1.2876062685874223</v>
      </c>
      <c r="R11" s="2">
        <f>('[1]Pc, Winter, S2'!R11*Main!$B$4)+(_xlfn.IFNA(VLOOKUP($A11,'EV Distribution'!$A$2:$B$16,2,FALSE),0)*'EV Characterization'!R$2)</f>
        <v>1.3744714787067098</v>
      </c>
      <c r="S11" s="2">
        <f>('[1]Pc, Winter, S2'!S11*Main!$B$4)+(_xlfn.IFNA(VLOOKUP($A11,'EV Distribution'!$A$2:$B$16,2,FALSE),0)*'EV Characterization'!S$2)</f>
        <v>1.3550779937686137</v>
      </c>
      <c r="T11" s="2">
        <f>('[1]Pc, Winter, S2'!T11*Main!$B$4)+(_xlfn.IFNA(VLOOKUP($A11,'EV Distribution'!$A$2:$B$16,2,FALSE),0)*'EV Characterization'!T$2)</f>
        <v>1.3618115400668871</v>
      </c>
      <c r="U11" s="2">
        <f>('[1]Pc, Winter, S2'!U11*Main!$B$4)+(_xlfn.IFNA(VLOOKUP($A11,'EV Distribution'!$A$2:$B$16,2,FALSE),0)*'EV Characterization'!U$2)</f>
        <v>1.2636610232133441</v>
      </c>
      <c r="V11" s="2">
        <f>('[1]Pc, Winter, S2'!V11*Main!$B$4)+(_xlfn.IFNA(VLOOKUP($A11,'EV Distribution'!$A$2:$B$16,2,FALSE),0)*'EV Characterization'!V$2)</f>
        <v>1.1897719565823668</v>
      </c>
      <c r="W11" s="2">
        <f>('[1]Pc, Winter, S2'!W11*Main!$B$4)+(_xlfn.IFNA(VLOOKUP($A11,'EV Distribution'!$A$2:$B$16,2,FALSE),0)*'EV Characterization'!W$2)</f>
        <v>1.0070166183554137</v>
      </c>
      <c r="X11" s="2">
        <f>('[1]Pc, Winter, S2'!X11*Main!$B$4)+(_xlfn.IFNA(VLOOKUP($A11,'EV Distribution'!$A$2:$B$16,2,FALSE),0)*'EV Characterization'!X$2)</f>
        <v>0.92206663346963202</v>
      </c>
      <c r="Y11" s="2">
        <f>('[1]Pc, Winter, S2'!Y11*Main!$B$4)+(_xlfn.IFNA(VLOOKUP($A11,'EV Distribution'!$A$2:$B$16,2,FALSE),0)*'EV Characterization'!Y$2)</f>
        <v>0.91778276213376542</v>
      </c>
    </row>
    <row r="12" spans="1:25" x14ac:dyDescent="0.25">
      <c r="A12">
        <v>15</v>
      </c>
      <c r="B12" s="2">
        <f>('[1]Pc, Winter, S2'!B12*Main!$B$4)+(_xlfn.IFNA(VLOOKUP($A12,'EV Distribution'!$A$2:$B$16,2,FALSE),0)*'EV Characterization'!B$2)</f>
        <v>5.364048065727828</v>
      </c>
      <c r="C12" s="2">
        <f>('[1]Pc, Winter, S2'!C12*Main!$B$4)+(_xlfn.IFNA(VLOOKUP($A12,'EV Distribution'!$A$2:$B$16,2,FALSE),0)*'EV Characterization'!C$2)</f>
        <v>5.4074348866297433</v>
      </c>
      <c r="D12" s="2">
        <f>('[1]Pc, Winter, S2'!D12*Main!$B$4)+(_xlfn.IFNA(VLOOKUP($A12,'EV Distribution'!$A$2:$B$16,2,FALSE),0)*'EV Characterization'!D$2)</f>
        <v>5.2424743699859757</v>
      </c>
      <c r="E12" s="2">
        <f>('[1]Pc, Winter, S2'!E12*Main!$B$4)+(_xlfn.IFNA(VLOOKUP($A12,'EV Distribution'!$A$2:$B$16,2,FALSE),0)*'EV Characterization'!E$2)</f>
        <v>5.0095003465983901</v>
      </c>
      <c r="F12" s="2">
        <f>('[1]Pc, Winter, S2'!F12*Main!$B$4)+(_xlfn.IFNA(VLOOKUP($A12,'EV Distribution'!$A$2:$B$16,2,FALSE),0)*'EV Characterization'!F$2)</f>
        <v>5.259935367651849</v>
      </c>
      <c r="G12" s="2">
        <f>('[1]Pc, Winter, S2'!G12*Main!$B$4)+(_xlfn.IFNA(VLOOKUP($A12,'EV Distribution'!$A$2:$B$16,2,FALSE),0)*'EV Characterization'!G$2)</f>
        <v>5.9963855967087252</v>
      </c>
      <c r="H12" s="2">
        <f>('[1]Pc, Winter, S2'!H12*Main!$B$4)+(_xlfn.IFNA(VLOOKUP($A12,'EV Distribution'!$A$2:$B$16,2,FALSE),0)*'EV Characterization'!H$2)</f>
        <v>6.6648906586344641</v>
      </c>
      <c r="I12" s="2">
        <f>('[1]Pc, Winter, S2'!I12*Main!$B$4)+(_xlfn.IFNA(VLOOKUP($A12,'EV Distribution'!$A$2:$B$16,2,FALSE),0)*'EV Characterization'!I$2)</f>
        <v>7.1921675106006084</v>
      </c>
      <c r="J12" s="2">
        <f>('[1]Pc, Winter, S2'!J12*Main!$B$4)+(_xlfn.IFNA(VLOOKUP($A12,'EV Distribution'!$A$2:$B$16,2,FALSE),0)*'EV Characterization'!J$2)</f>
        <v>7.4404157365965764</v>
      </c>
      <c r="K12" s="2">
        <f>('[1]Pc, Winter, S2'!K12*Main!$B$4)+(_xlfn.IFNA(VLOOKUP($A12,'EV Distribution'!$A$2:$B$16,2,FALSE),0)*'EV Characterization'!K$2)</f>
        <v>7.4546236298235655</v>
      </c>
      <c r="L12" s="2">
        <f>('[1]Pc, Winter, S2'!L12*Main!$B$4)+(_xlfn.IFNA(VLOOKUP($A12,'EV Distribution'!$A$2:$B$16,2,FALSE),0)*'EV Characterization'!L$2)</f>
        <v>7.5560777272437258</v>
      </c>
      <c r="M12" s="2">
        <f>('[1]Pc, Winter, S2'!M12*Main!$B$4)+(_xlfn.IFNA(VLOOKUP($A12,'EV Distribution'!$A$2:$B$16,2,FALSE),0)*'EV Characterization'!M$2)</f>
        <v>7.2638035539264418</v>
      </c>
      <c r="N12" s="2">
        <f>('[1]Pc, Winter, S2'!N12*Main!$B$4)+(_xlfn.IFNA(VLOOKUP($A12,'EV Distribution'!$A$2:$B$16,2,FALSE),0)*'EV Characterization'!N$2)</f>
        <v>6.951057102159357</v>
      </c>
      <c r="O12" s="2">
        <f>('[1]Pc, Winter, S2'!O12*Main!$B$4)+(_xlfn.IFNA(VLOOKUP($A12,'EV Distribution'!$A$2:$B$16,2,FALSE),0)*'EV Characterization'!O$2)</f>
        <v>6.5226959283600898</v>
      </c>
      <c r="P12" s="2">
        <f>('[1]Pc, Winter, S2'!P12*Main!$B$4)+(_xlfn.IFNA(VLOOKUP($A12,'EV Distribution'!$A$2:$B$16,2,FALSE),0)*'EV Characterization'!P$2)</f>
        <v>6.6733210376013625</v>
      </c>
      <c r="Q12" s="2">
        <f>('[1]Pc, Winter, S2'!Q12*Main!$B$4)+(_xlfn.IFNA(VLOOKUP($A12,'EV Distribution'!$A$2:$B$16,2,FALSE),0)*'EV Characterization'!Q$2)</f>
        <v>7.04066365085946</v>
      </c>
      <c r="R12" s="2">
        <f>('[1]Pc, Winter, S2'!R12*Main!$B$4)+(_xlfn.IFNA(VLOOKUP($A12,'EV Distribution'!$A$2:$B$16,2,FALSE),0)*'EV Characterization'!R$2)</f>
        <v>6.6153964010403845</v>
      </c>
      <c r="S12" s="2">
        <f>('[1]Pc, Winter, S2'!S12*Main!$B$4)+(_xlfn.IFNA(VLOOKUP($A12,'EV Distribution'!$A$2:$B$16,2,FALSE),0)*'EV Characterization'!S$2)</f>
        <v>6.497591457962951</v>
      </c>
      <c r="T12" s="2">
        <f>('[1]Pc, Winter, S2'!T12*Main!$B$4)+(_xlfn.IFNA(VLOOKUP($A12,'EV Distribution'!$A$2:$B$16,2,FALSE),0)*'EV Characterization'!T$2)</f>
        <v>6.4357078996113213</v>
      </c>
      <c r="U12" s="2">
        <f>('[1]Pc, Winter, S2'!U12*Main!$B$4)+(_xlfn.IFNA(VLOOKUP($A12,'EV Distribution'!$A$2:$B$16,2,FALSE),0)*'EV Characterization'!U$2)</f>
        <v>6.137380306062024</v>
      </c>
      <c r="V12" s="2">
        <f>('[1]Pc, Winter, S2'!V12*Main!$B$4)+(_xlfn.IFNA(VLOOKUP($A12,'EV Distribution'!$A$2:$B$16,2,FALSE),0)*'EV Characterization'!V$2)</f>
        <v>5.5705023340978173</v>
      </c>
      <c r="W12" s="2">
        <f>('[1]Pc, Winter, S2'!W12*Main!$B$4)+(_xlfn.IFNA(VLOOKUP($A12,'EV Distribution'!$A$2:$B$16,2,FALSE),0)*'EV Characterization'!W$2)</f>
        <v>5.1736370720048495</v>
      </c>
      <c r="X12" s="2">
        <f>('[1]Pc, Winter, S2'!X12*Main!$B$4)+(_xlfn.IFNA(VLOOKUP($A12,'EV Distribution'!$A$2:$B$16,2,FALSE),0)*'EV Characterization'!X$2)</f>
        <v>4.6724826343239796</v>
      </c>
      <c r="Y12" s="2">
        <f>('[1]Pc, Winter, S2'!Y12*Main!$B$4)+(_xlfn.IFNA(VLOOKUP($A12,'EV Distribution'!$A$2:$B$16,2,FALSE),0)*'EV Characterization'!Y$2)</f>
        <v>4.6442775714039977</v>
      </c>
    </row>
    <row r="13" spans="1:25" x14ac:dyDescent="0.25">
      <c r="A13">
        <v>17</v>
      </c>
      <c r="B13" s="2">
        <f>('[1]Pc, Winter, S2'!B13*Main!$B$4)+(_xlfn.IFNA(VLOOKUP($A13,'EV Distribution'!$A$2:$B$16,2,FALSE),0)*'EV Characterization'!B$2)</f>
        <v>4.3825976111596514</v>
      </c>
      <c r="C13" s="2">
        <f>('[1]Pc, Winter, S2'!C13*Main!$B$4)+(_xlfn.IFNA(VLOOKUP($A13,'EV Distribution'!$A$2:$B$16,2,FALSE),0)*'EV Characterization'!C$2)</f>
        <v>3.9113548410876664</v>
      </c>
      <c r="D13" s="2">
        <f>('[1]Pc, Winter, S2'!D13*Main!$B$4)+(_xlfn.IFNA(VLOOKUP($A13,'EV Distribution'!$A$2:$B$16,2,FALSE),0)*'EV Characterization'!D$2)</f>
        <v>3.7520272516219624</v>
      </c>
      <c r="E13" s="2">
        <f>('[1]Pc, Winter, S2'!E13*Main!$B$4)+(_xlfn.IFNA(VLOOKUP($A13,'EV Distribution'!$A$2:$B$16,2,FALSE),0)*'EV Characterization'!E$2)</f>
        <v>3.6893445042089317</v>
      </c>
      <c r="F13" s="2">
        <f>('[1]Pc, Winter, S2'!F13*Main!$B$4)+(_xlfn.IFNA(VLOOKUP($A13,'EV Distribution'!$A$2:$B$16,2,FALSE),0)*'EV Characterization'!F$2)</f>
        <v>4.2781390002614534</v>
      </c>
      <c r="G13" s="2">
        <f>('[1]Pc, Winter, S2'!G13*Main!$B$4)+(_xlfn.IFNA(VLOOKUP($A13,'EV Distribution'!$A$2:$B$16,2,FALSE),0)*'EV Characterization'!G$2)</f>
        <v>5.0462633688370984</v>
      </c>
      <c r="H13" s="2">
        <f>('[1]Pc, Winter, S2'!H13*Main!$B$4)+(_xlfn.IFNA(VLOOKUP($A13,'EV Distribution'!$A$2:$B$16,2,FALSE),0)*'EV Characterization'!H$2)</f>
        <v>5.6700059424249973</v>
      </c>
      <c r="I13" s="2">
        <f>('[1]Pc, Winter, S2'!I13*Main!$B$4)+(_xlfn.IFNA(VLOOKUP($A13,'EV Distribution'!$A$2:$B$16,2,FALSE),0)*'EV Characterization'!I$2)</f>
        <v>6.3673888558635436</v>
      </c>
      <c r="J13" s="2">
        <f>('[1]Pc, Winter, S2'!J13*Main!$B$4)+(_xlfn.IFNA(VLOOKUP($A13,'EV Distribution'!$A$2:$B$16,2,FALSE),0)*'EV Characterization'!J$2)</f>
        <v>6.6047546193609605</v>
      </c>
      <c r="K13" s="2">
        <f>('[1]Pc, Winter, S2'!K13*Main!$B$4)+(_xlfn.IFNA(VLOOKUP($A13,'EV Distribution'!$A$2:$B$16,2,FALSE),0)*'EV Characterization'!K$2)</f>
        <v>6.8254885126716163</v>
      </c>
      <c r="L13" s="2">
        <f>('[1]Pc, Winter, S2'!L13*Main!$B$4)+(_xlfn.IFNA(VLOOKUP($A13,'EV Distribution'!$A$2:$B$16,2,FALSE),0)*'EV Characterization'!L$2)</f>
        <v>6.9926008126193802</v>
      </c>
      <c r="M13" s="2">
        <f>('[1]Pc, Winter, S2'!M13*Main!$B$4)+(_xlfn.IFNA(VLOOKUP($A13,'EV Distribution'!$A$2:$B$16,2,FALSE),0)*'EV Characterization'!M$2)</f>
        <v>6.8242200277669856</v>
      </c>
      <c r="N13" s="2">
        <f>('[1]Pc, Winter, S2'!N13*Main!$B$4)+(_xlfn.IFNA(VLOOKUP($A13,'EV Distribution'!$A$2:$B$16,2,FALSE),0)*'EV Characterization'!N$2)</f>
        <v>6.3109821041583256</v>
      </c>
      <c r="O13" s="2">
        <f>('[1]Pc, Winter, S2'!O13*Main!$B$4)+(_xlfn.IFNA(VLOOKUP($A13,'EV Distribution'!$A$2:$B$16,2,FALSE),0)*'EV Characterization'!O$2)</f>
        <v>6.0094467515240124</v>
      </c>
      <c r="P13" s="2">
        <f>('[1]Pc, Winter, S2'!P13*Main!$B$4)+(_xlfn.IFNA(VLOOKUP($A13,'EV Distribution'!$A$2:$B$16,2,FALSE),0)*'EV Characterization'!P$2)</f>
        <v>5.8717314520869133</v>
      </c>
      <c r="Q13" s="2">
        <f>('[1]Pc, Winter, S2'!Q13*Main!$B$4)+(_xlfn.IFNA(VLOOKUP($A13,'EV Distribution'!$A$2:$B$16,2,FALSE),0)*'EV Characterization'!Q$2)</f>
        <v>6.3441179644350516</v>
      </c>
      <c r="R13" s="2">
        <f>('[1]Pc, Winter, S2'!R13*Main!$B$4)+(_xlfn.IFNA(VLOOKUP($A13,'EV Distribution'!$A$2:$B$16,2,FALSE),0)*'EV Characterization'!R$2)</f>
        <v>6.6302816036372763</v>
      </c>
      <c r="S13" s="2">
        <f>('[1]Pc, Winter, S2'!S13*Main!$B$4)+(_xlfn.IFNA(VLOOKUP($A13,'EV Distribution'!$A$2:$B$16,2,FALSE),0)*'EV Characterization'!S$2)</f>
        <v>6.612770900599763</v>
      </c>
      <c r="T13" s="2">
        <f>('[1]Pc, Winter, S2'!T13*Main!$B$4)+(_xlfn.IFNA(VLOOKUP($A13,'EV Distribution'!$A$2:$B$16,2,FALSE),0)*'EV Characterization'!T$2)</f>
        <v>6.4701894100554886</v>
      </c>
      <c r="U13" s="2">
        <f>('[1]Pc, Winter, S2'!U13*Main!$B$4)+(_xlfn.IFNA(VLOOKUP($A13,'EV Distribution'!$A$2:$B$16,2,FALSE),0)*'EV Characterization'!U$2)</f>
        <v>6.1356588749850873</v>
      </c>
      <c r="V13" s="2">
        <f>('[1]Pc, Winter, S2'!V13*Main!$B$4)+(_xlfn.IFNA(VLOOKUP($A13,'EV Distribution'!$A$2:$B$16,2,FALSE),0)*'EV Characterization'!V$2)</f>
        <v>5.903028042311548</v>
      </c>
      <c r="W13" s="2">
        <f>('[1]Pc, Winter, S2'!W13*Main!$B$4)+(_xlfn.IFNA(VLOOKUP($A13,'EV Distribution'!$A$2:$B$16,2,FALSE),0)*'EV Characterization'!W$2)</f>
        <v>5.1388134482610432</v>
      </c>
      <c r="X13" s="2">
        <f>('[1]Pc, Winter, S2'!X13*Main!$B$4)+(_xlfn.IFNA(VLOOKUP($A13,'EV Distribution'!$A$2:$B$16,2,FALSE),0)*'EV Characterization'!X$2)</f>
        <v>4.6053246811770459</v>
      </c>
      <c r="Y13" s="2">
        <f>('[1]Pc, Winter, S2'!Y13*Main!$B$4)+(_xlfn.IFNA(VLOOKUP($A13,'EV Distribution'!$A$2:$B$16,2,FALSE),0)*'EV Characterization'!Y$2)</f>
        <v>4.5788616144683782</v>
      </c>
    </row>
    <row r="14" spans="1:25" x14ac:dyDescent="0.25">
      <c r="A14">
        <v>19</v>
      </c>
      <c r="B14" s="2">
        <f>('[1]Pc, Winter, S2'!B14*Main!$B$4)+(_xlfn.IFNA(VLOOKUP($A14,'EV Distribution'!$A$2:$B$16,2,FALSE),0)*'EV Characterization'!B$2)</f>
        <v>4.1997148073900643</v>
      </c>
      <c r="C14" s="2">
        <f>('[1]Pc, Winter, S2'!C14*Main!$B$4)+(_xlfn.IFNA(VLOOKUP($A14,'EV Distribution'!$A$2:$B$16,2,FALSE),0)*'EV Characterization'!C$2)</f>
        <v>3.9650685739524749</v>
      </c>
      <c r="D14" s="2">
        <f>('[1]Pc, Winter, S2'!D14*Main!$B$4)+(_xlfn.IFNA(VLOOKUP($A14,'EV Distribution'!$A$2:$B$16,2,FALSE),0)*'EV Characterization'!D$2)</f>
        <v>4.1626881012858084</v>
      </c>
      <c r="E14" s="2">
        <f>('[1]Pc, Winter, S2'!E14*Main!$B$4)+(_xlfn.IFNA(VLOOKUP($A14,'EV Distribution'!$A$2:$B$16,2,FALSE),0)*'EV Characterization'!E$2)</f>
        <v>3.6954911022112213</v>
      </c>
      <c r="F14" s="2">
        <f>('[1]Pc, Winter, S2'!F14*Main!$B$4)+(_xlfn.IFNA(VLOOKUP($A14,'EV Distribution'!$A$2:$B$16,2,FALSE),0)*'EV Characterization'!F$2)</f>
        <v>4.0944869764917096</v>
      </c>
      <c r="G14" s="2">
        <f>('[1]Pc, Winter, S2'!G14*Main!$B$4)+(_xlfn.IFNA(VLOOKUP($A14,'EV Distribution'!$A$2:$B$16,2,FALSE),0)*'EV Characterization'!G$2)</f>
        <v>4.4315392695718039</v>
      </c>
      <c r="H14" s="2">
        <f>('[1]Pc, Winter, S2'!H14*Main!$B$4)+(_xlfn.IFNA(VLOOKUP($A14,'EV Distribution'!$A$2:$B$16,2,FALSE),0)*'EV Characterization'!H$2)</f>
        <v>4.5707675373015739</v>
      </c>
      <c r="I14" s="2">
        <f>('[1]Pc, Winter, S2'!I14*Main!$B$4)+(_xlfn.IFNA(VLOOKUP($A14,'EV Distribution'!$A$2:$B$16,2,FALSE),0)*'EV Characterization'!I$2)</f>
        <v>4.4336972099771739</v>
      </c>
      <c r="J14" s="2">
        <f>('[1]Pc, Winter, S2'!J14*Main!$B$4)+(_xlfn.IFNA(VLOOKUP($A14,'EV Distribution'!$A$2:$B$16,2,FALSE),0)*'EV Characterization'!J$2)</f>
        <v>4.4610699923841102</v>
      </c>
      <c r="K14" s="2">
        <f>('[1]Pc, Winter, S2'!K14*Main!$B$4)+(_xlfn.IFNA(VLOOKUP($A14,'EV Distribution'!$A$2:$B$16,2,FALSE),0)*'EV Characterization'!K$2)</f>
        <v>4.6480628778267352</v>
      </c>
      <c r="L14" s="2">
        <f>('[1]Pc, Winter, S2'!L14*Main!$B$4)+(_xlfn.IFNA(VLOOKUP($A14,'EV Distribution'!$A$2:$B$16,2,FALSE),0)*'EV Characterization'!L$2)</f>
        <v>4.8776167568694122</v>
      </c>
      <c r="M14" s="2">
        <f>('[1]Pc, Winter, S2'!M14*Main!$B$4)+(_xlfn.IFNA(VLOOKUP($A14,'EV Distribution'!$A$2:$B$16,2,FALSE),0)*'EV Characterization'!M$2)</f>
        <v>4.6196719423169137</v>
      </c>
      <c r="N14" s="2">
        <f>('[1]Pc, Winter, S2'!N14*Main!$B$4)+(_xlfn.IFNA(VLOOKUP($A14,'EV Distribution'!$A$2:$B$16,2,FALSE),0)*'EV Characterization'!N$2)</f>
        <v>4.4565920048565433</v>
      </c>
      <c r="O14" s="2">
        <f>('[1]Pc, Winter, S2'!O14*Main!$B$4)+(_xlfn.IFNA(VLOOKUP($A14,'EV Distribution'!$A$2:$B$16,2,FALSE),0)*'EV Characterization'!O$2)</f>
        <v>4.3690554083979753</v>
      </c>
      <c r="P14" s="2">
        <f>('[1]Pc, Winter, S2'!P14*Main!$B$4)+(_xlfn.IFNA(VLOOKUP($A14,'EV Distribution'!$A$2:$B$16,2,FALSE),0)*'EV Characterization'!P$2)</f>
        <v>4.2527096256570811</v>
      </c>
      <c r="Q14" s="2">
        <f>('[1]Pc, Winter, S2'!Q14*Main!$B$4)+(_xlfn.IFNA(VLOOKUP($A14,'EV Distribution'!$A$2:$B$16,2,FALSE),0)*'EV Characterization'!Q$2)</f>
        <v>4.3421505935411941</v>
      </c>
      <c r="R14" s="2">
        <f>('[1]Pc, Winter, S2'!R14*Main!$B$4)+(_xlfn.IFNA(VLOOKUP($A14,'EV Distribution'!$A$2:$B$16,2,FALSE),0)*'EV Characterization'!R$2)</f>
        <v>4.01714741295058</v>
      </c>
      <c r="S14" s="2">
        <f>('[1]Pc, Winter, S2'!S14*Main!$B$4)+(_xlfn.IFNA(VLOOKUP($A14,'EV Distribution'!$A$2:$B$16,2,FALSE),0)*'EV Characterization'!S$2)</f>
        <v>4.4775948176786091</v>
      </c>
      <c r="T14" s="2">
        <f>('[1]Pc, Winter, S2'!T14*Main!$B$4)+(_xlfn.IFNA(VLOOKUP($A14,'EV Distribution'!$A$2:$B$16,2,FALSE),0)*'EV Characterization'!T$2)</f>
        <v>4.7143345380069857</v>
      </c>
      <c r="U14" s="2">
        <f>('[1]Pc, Winter, S2'!U14*Main!$B$4)+(_xlfn.IFNA(VLOOKUP($A14,'EV Distribution'!$A$2:$B$16,2,FALSE),0)*'EV Characterization'!U$2)</f>
        <v>4.5641787896918178</v>
      </c>
      <c r="V14" s="2">
        <f>('[1]Pc, Winter, S2'!V14*Main!$B$4)+(_xlfn.IFNA(VLOOKUP($A14,'EV Distribution'!$A$2:$B$16,2,FALSE),0)*'EV Characterization'!V$2)</f>
        <v>4.5214189439710326</v>
      </c>
      <c r="W14" s="2">
        <f>('[1]Pc, Winter, S2'!W14*Main!$B$4)+(_xlfn.IFNA(VLOOKUP($A14,'EV Distribution'!$A$2:$B$16,2,FALSE),0)*'EV Characterization'!W$2)</f>
        <v>4.5227922814757004</v>
      </c>
      <c r="X14" s="2">
        <f>('[1]Pc, Winter, S2'!X14*Main!$B$4)+(_xlfn.IFNA(VLOOKUP($A14,'EV Distribution'!$A$2:$B$16,2,FALSE),0)*'EV Characterization'!X$2)</f>
        <v>4.720069290366844</v>
      </c>
      <c r="Y14" s="2">
        <f>('[1]Pc, Winter, S2'!Y14*Main!$B$4)+(_xlfn.IFNA(VLOOKUP($A14,'EV Distribution'!$A$2:$B$16,2,FALSE),0)*'EV Characterization'!Y$2)</f>
        <v>4.7925537145536641</v>
      </c>
    </row>
    <row r="15" spans="1:25" x14ac:dyDescent="0.25">
      <c r="A15">
        <v>11</v>
      </c>
      <c r="B15" s="2">
        <f>('[1]Pc, Winter, S2'!B15*Main!$B$4)+(_xlfn.IFNA(VLOOKUP($A15,'EV Distribution'!$A$2:$B$16,2,FALSE),0)*'EV Characterization'!B$2)</f>
        <v>6.6199281867145437E-2</v>
      </c>
      <c r="C15" s="2">
        <f>('[1]Pc, Winter, S2'!C15*Main!$B$4)+(_xlfn.IFNA(VLOOKUP($A15,'EV Distribution'!$A$2:$B$16,2,FALSE),0)*'EV Characterization'!C$2)</f>
        <v>6.8407540394973071E-2</v>
      </c>
      <c r="D15" s="2">
        <f>('[1]Pc, Winter, S2'!D15*Main!$B$4)+(_xlfn.IFNA(VLOOKUP($A15,'EV Distribution'!$A$2:$B$16,2,FALSE),0)*'EV Characterization'!D$2)</f>
        <v>6.1254937163375232E-2</v>
      </c>
      <c r="E15" s="2">
        <f>('[1]Pc, Winter, S2'!E15*Main!$B$4)+(_xlfn.IFNA(VLOOKUP($A15,'EV Distribution'!$A$2:$B$16,2,FALSE),0)*'EV Characterization'!E$2)</f>
        <v>5.806104129263915E-2</v>
      </c>
      <c r="F15" s="2">
        <f>('[1]Pc, Winter, S2'!F15*Main!$B$4)+(_xlfn.IFNA(VLOOKUP($A15,'EV Distribution'!$A$2:$B$16,2,FALSE),0)*'EV Characterization'!F$2)</f>
        <v>4.7569120287253144E-2</v>
      </c>
      <c r="G15" s="2">
        <f>('[1]Pc, Winter, S2'!G15*Main!$B$4)+(_xlfn.IFNA(VLOOKUP($A15,'EV Distribution'!$A$2:$B$16,2,FALSE),0)*'EV Characterization'!G$2)</f>
        <v>4.0373429084380616E-2</v>
      </c>
      <c r="H15" s="2">
        <f>('[1]Pc, Winter, S2'!H15*Main!$B$4)+(_xlfn.IFNA(VLOOKUP($A15,'EV Distribution'!$A$2:$B$16,2,FALSE),0)*'EV Characterization'!H$2)</f>
        <v>4.937342908438061E-2</v>
      </c>
      <c r="I15" s="2">
        <f>('[1]Pc, Winter, S2'!I15*Main!$B$4)+(_xlfn.IFNA(VLOOKUP($A15,'EV Distribution'!$A$2:$B$16,2,FALSE),0)*'EV Characterization'!I$2)</f>
        <v>8.574506283662478E-3</v>
      </c>
      <c r="J15" s="2">
        <f>('[1]Pc, Winter, S2'!J15*Main!$B$4)+(_xlfn.IFNA(VLOOKUP($A15,'EV Distribution'!$A$2:$B$16,2,FALSE),0)*'EV Characterization'!J$2)</f>
        <v>7.5403949730700193E-3</v>
      </c>
      <c r="K15" s="2">
        <f>('[1]Pc, Winter, S2'!K15*Main!$B$4)+(_xlfn.IFNA(VLOOKUP($A15,'EV Distribution'!$A$2:$B$16,2,FALSE),0)*'EV Characterization'!K$2)</f>
        <v>1.099281867145422E-2</v>
      </c>
      <c r="L15" s="2">
        <f>('[1]Pc, Winter, S2'!L15*Main!$B$4)+(_xlfn.IFNA(VLOOKUP($A15,'EV Distribution'!$A$2:$B$16,2,FALSE),0)*'EV Characterization'!L$2)</f>
        <v>6.4739676840215449E-3</v>
      </c>
      <c r="M15" s="2">
        <f>('[1]Pc, Winter, S2'!M15*Main!$B$4)+(_xlfn.IFNA(VLOOKUP($A15,'EV Distribution'!$A$2:$B$16,2,FALSE),0)*'EV Characterization'!M$2)</f>
        <v>8.0897666068222625E-3</v>
      </c>
      <c r="N15" s="2">
        <f>('[1]Pc, Winter, S2'!N15*Main!$B$4)+(_xlfn.IFNA(VLOOKUP($A15,'EV Distribution'!$A$2:$B$16,2,FALSE),0)*'EV Characterization'!N$2)</f>
        <v>1.2888689407540397E-2</v>
      </c>
      <c r="O15" s="2">
        <f>('[1]Pc, Winter, S2'!O15*Main!$B$4)+(_xlfn.IFNA(VLOOKUP($A15,'EV Distribution'!$A$2:$B$16,2,FALSE),0)*'EV Characterization'!O$2)</f>
        <v>2.3746858168761223E-2</v>
      </c>
      <c r="P15" s="2">
        <f>('[1]Pc, Winter, S2'!P15*Main!$B$4)+(_xlfn.IFNA(VLOOKUP($A15,'EV Distribution'!$A$2:$B$16,2,FALSE),0)*'EV Characterization'!P$2)</f>
        <v>2.5335727109515264E-2</v>
      </c>
      <c r="Q15" s="2">
        <f>('[1]Pc, Winter, S2'!Q15*Main!$B$4)+(_xlfn.IFNA(VLOOKUP($A15,'EV Distribution'!$A$2:$B$16,2,FALSE),0)*'EV Characterization'!Q$2)</f>
        <v>2.4915619389587078E-2</v>
      </c>
      <c r="R15" s="2">
        <f>('[1]Pc, Winter, S2'!R15*Main!$B$4)+(_xlfn.IFNA(VLOOKUP($A15,'EV Distribution'!$A$2:$B$16,2,FALSE),0)*'EV Characterization'!R$2)</f>
        <v>1.3976660682226213E-2</v>
      </c>
      <c r="S15" s="2">
        <f>('[1]Pc, Winter, S2'!S15*Main!$B$4)+(_xlfn.IFNA(VLOOKUP($A15,'EV Distribution'!$A$2:$B$16,2,FALSE),0)*'EV Characterization'!S$2)</f>
        <v>2.8470377019748656E-2</v>
      </c>
      <c r="T15" s="2">
        <f>('[1]Pc, Winter, S2'!T15*Main!$B$4)+(_xlfn.IFNA(VLOOKUP($A15,'EV Distribution'!$A$2:$B$16,2,FALSE),0)*'EV Characterization'!T$2)</f>
        <v>1.6707360861759425E-2</v>
      </c>
      <c r="U15" s="2">
        <f>('[1]Pc, Winter, S2'!U15*Main!$B$4)+(_xlfn.IFNA(VLOOKUP($A15,'EV Distribution'!$A$2:$B$16,2,FALSE),0)*'EV Characterization'!U$2)</f>
        <v>1.1746858168761221E-2</v>
      </c>
      <c r="V15" s="2">
        <f>('[1]Pc, Winter, S2'!V15*Main!$B$4)+(_xlfn.IFNA(VLOOKUP($A15,'EV Distribution'!$A$2:$B$16,2,FALSE),0)*'EV Characterization'!V$2)</f>
        <v>1.7838420107719931E-2</v>
      </c>
      <c r="W15" s="2">
        <f>('[1]Pc, Winter, S2'!W15*Main!$B$4)+(_xlfn.IFNA(VLOOKUP($A15,'EV Distribution'!$A$2:$B$16,2,FALSE),0)*'EV Characterization'!W$2)</f>
        <v>1.1025134649910234E-2</v>
      </c>
      <c r="X15" s="2">
        <f>('[1]Pc, Winter, S2'!X15*Main!$B$4)+(_xlfn.IFNA(VLOOKUP($A15,'EV Distribution'!$A$2:$B$16,2,FALSE),0)*'EV Characterization'!X$2)</f>
        <v>5.0321364452423703E-2</v>
      </c>
      <c r="Y15" s="2">
        <f>('[1]Pc, Winter, S2'!Y15*Main!$B$4)+(_xlfn.IFNA(VLOOKUP($A15,'EV Distribution'!$A$2:$B$16,2,FALSE),0)*'EV Characterization'!Y$2)</f>
        <v>6.0662477558348304E-2</v>
      </c>
    </row>
    <row r="16" spans="1:25" x14ac:dyDescent="0.25">
      <c r="A16">
        <v>22</v>
      </c>
      <c r="B16" s="2">
        <f>('[1]Pc, Winter, S2'!B16*Main!$B$4)+(_xlfn.IFNA(VLOOKUP($A16,'EV Distribution'!$A$2:$B$16,2,FALSE),0)*'EV Characterization'!B$2)</f>
        <v>1.1033213644524238E-2</v>
      </c>
      <c r="C16" s="2">
        <f>('[1]Pc, Winter, S2'!C16*Main!$B$4)+(_xlfn.IFNA(VLOOKUP($A16,'EV Distribution'!$A$2:$B$16,2,FALSE),0)*'EV Characterization'!C$2)</f>
        <v>1.1401256732495512E-2</v>
      </c>
      <c r="D16" s="2">
        <f>('[1]Pc, Winter, S2'!D16*Main!$B$4)+(_xlfn.IFNA(VLOOKUP($A16,'EV Distribution'!$A$2:$B$16,2,FALSE),0)*'EV Characterization'!D$2)</f>
        <v>1.020915619389587E-2</v>
      </c>
      <c r="E16" s="2">
        <f>('[1]Pc, Winter, S2'!E16*Main!$B$4)+(_xlfn.IFNA(VLOOKUP($A16,'EV Distribution'!$A$2:$B$16,2,FALSE),0)*'EV Characterization'!E$2)</f>
        <v>9.6768402154398577E-3</v>
      </c>
      <c r="F16" s="2">
        <f>('[1]Pc, Winter, S2'!F16*Main!$B$4)+(_xlfn.IFNA(VLOOKUP($A16,'EV Distribution'!$A$2:$B$16,2,FALSE),0)*'EV Characterization'!F$2)</f>
        <v>7.9281867145421913E-3</v>
      </c>
      <c r="G16" s="2">
        <f>('[1]Pc, Winter, S2'!G16*Main!$B$4)+(_xlfn.IFNA(VLOOKUP($A16,'EV Distribution'!$A$2:$B$16,2,FALSE),0)*'EV Characterization'!G$2)</f>
        <v>6.728904847396769E-3</v>
      </c>
      <c r="H16" s="2">
        <f>('[1]Pc, Winter, S2'!H16*Main!$B$4)+(_xlfn.IFNA(VLOOKUP($A16,'EV Distribution'!$A$2:$B$16,2,FALSE),0)*'EV Characterization'!H$2)</f>
        <v>8.2289048473967678E-3</v>
      </c>
      <c r="I16" s="2">
        <f>('[1]Pc, Winter, S2'!I16*Main!$B$4)+(_xlfn.IFNA(VLOOKUP($A16,'EV Distribution'!$A$2:$B$16,2,FALSE),0)*'EV Characterization'!I$2)</f>
        <v>1.4290843806104131E-3</v>
      </c>
      <c r="J16" s="2">
        <f>('[1]Pc, Winter, S2'!J16*Main!$B$4)+(_xlfn.IFNA(VLOOKUP($A16,'EV Distribution'!$A$2:$B$16,2,FALSE),0)*'EV Characterization'!J$2)</f>
        <v>1.2567324955116699E-3</v>
      </c>
      <c r="K16" s="2">
        <f>('[1]Pc, Winter, S2'!K16*Main!$B$4)+(_xlfn.IFNA(VLOOKUP($A16,'EV Distribution'!$A$2:$B$16,2,FALSE),0)*'EV Characterization'!K$2)</f>
        <v>1.8321364452423699E-3</v>
      </c>
      <c r="L16" s="2">
        <f>('[1]Pc, Winter, S2'!L16*Main!$B$4)+(_xlfn.IFNA(VLOOKUP($A16,'EV Distribution'!$A$2:$B$16,2,FALSE),0)*'EV Characterization'!L$2)</f>
        <v>1.0789946140035908E-3</v>
      </c>
      <c r="M16" s="2">
        <f>('[1]Pc, Winter, S2'!M16*Main!$B$4)+(_xlfn.IFNA(VLOOKUP($A16,'EV Distribution'!$A$2:$B$16,2,FALSE),0)*'EV Characterization'!M$2)</f>
        <v>1.3482944344703771E-3</v>
      </c>
      <c r="N16" s="2">
        <f>('[1]Pc, Winter, S2'!N16*Main!$B$4)+(_xlfn.IFNA(VLOOKUP($A16,'EV Distribution'!$A$2:$B$16,2,FALSE),0)*'EV Characterization'!N$2)</f>
        <v>2.1481149012567329E-3</v>
      </c>
      <c r="O16" s="2">
        <f>('[1]Pc, Winter, S2'!O16*Main!$B$4)+(_xlfn.IFNA(VLOOKUP($A16,'EV Distribution'!$A$2:$B$16,2,FALSE),0)*'EV Characterization'!O$2)</f>
        <v>3.9578096947935374E-3</v>
      </c>
      <c r="P16" s="2">
        <f>('[1]Pc, Winter, S2'!P16*Main!$B$4)+(_xlfn.IFNA(VLOOKUP($A16,'EV Distribution'!$A$2:$B$16,2,FALSE),0)*'EV Characterization'!P$2)</f>
        <v>4.2226211849192103E-3</v>
      </c>
      <c r="Q16" s="2">
        <f>('[1]Pc, Winter, S2'!Q16*Main!$B$4)+(_xlfn.IFNA(VLOOKUP($A16,'EV Distribution'!$A$2:$B$16,2,FALSE),0)*'EV Characterization'!Q$2)</f>
        <v>4.1526032315978454E-3</v>
      </c>
      <c r="R16" s="2">
        <f>('[1]Pc, Winter, S2'!R16*Main!$B$4)+(_xlfn.IFNA(VLOOKUP($A16,'EV Distribution'!$A$2:$B$16,2,FALSE),0)*'EV Characterization'!R$2)</f>
        <v>2.329443447037702E-3</v>
      </c>
      <c r="S16" s="2">
        <f>('[1]Pc, Winter, S2'!S16*Main!$B$4)+(_xlfn.IFNA(VLOOKUP($A16,'EV Distribution'!$A$2:$B$16,2,FALSE),0)*'EV Characterization'!S$2)</f>
        <v>4.7450628366247751E-3</v>
      </c>
      <c r="T16" s="2">
        <f>('[1]Pc, Winter, S2'!T16*Main!$B$4)+(_xlfn.IFNA(VLOOKUP($A16,'EV Distribution'!$A$2:$B$16,2,FALSE),0)*'EV Characterization'!T$2)</f>
        <v>2.7845601436265709E-3</v>
      </c>
      <c r="U16" s="2">
        <f>('[1]Pc, Winter, S2'!U16*Main!$B$4)+(_xlfn.IFNA(VLOOKUP($A16,'EV Distribution'!$A$2:$B$16,2,FALSE),0)*'EV Characterization'!U$2)</f>
        <v>1.957809694793537E-3</v>
      </c>
      <c r="V16" s="2">
        <f>('[1]Pc, Winter, S2'!V16*Main!$B$4)+(_xlfn.IFNA(VLOOKUP($A16,'EV Distribution'!$A$2:$B$16,2,FALSE),0)*'EV Characterization'!V$2)</f>
        <v>2.9730700179533215E-3</v>
      </c>
      <c r="W16" s="2">
        <f>('[1]Pc, Winter, S2'!W16*Main!$B$4)+(_xlfn.IFNA(VLOOKUP($A16,'EV Distribution'!$A$2:$B$16,2,FALSE),0)*'EV Characterization'!W$2)</f>
        <v>1.8375224416517055E-3</v>
      </c>
      <c r="X16" s="2">
        <f>('[1]Pc, Winter, S2'!X16*Main!$B$4)+(_xlfn.IFNA(VLOOKUP($A16,'EV Distribution'!$A$2:$B$16,2,FALSE),0)*'EV Characterization'!X$2)</f>
        <v>8.3868940754039494E-3</v>
      </c>
      <c r="Y16" s="2">
        <f>('[1]Pc, Winter, S2'!Y16*Main!$B$4)+(_xlfn.IFNA(VLOOKUP($A16,'EV Distribution'!$A$2:$B$16,2,FALSE),0)*'EV Characterization'!Y$2)</f>
        <v>1.0110412926391383E-2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S3'!B2*Main!$B$4)+(_xlfn.IFNA(VLOOKUP($A2,'EV Distribution'!$A$2:$B$16,2,FALSE),0)*'EV Characterization'!B$2)</f>
        <v>0.5711113073695806</v>
      </c>
      <c r="C2" s="2">
        <f>('[1]Pc, Winter, S3'!C2*Main!$B$4)+(_xlfn.IFNA(VLOOKUP($A2,'EV Distribution'!$A$2:$B$16,2,FALSE),0)*'EV Characterization'!C$2)</f>
        <v>0.53826525371766099</v>
      </c>
      <c r="D2" s="2">
        <f>('[1]Pc, Winter, S3'!D2*Main!$B$4)+(_xlfn.IFNA(VLOOKUP($A2,'EV Distribution'!$A$2:$B$16,2,FALSE),0)*'EV Characterization'!D$2)</f>
        <v>0.53647710290976158</v>
      </c>
      <c r="E2" s="2">
        <f>('[1]Pc, Winter, S3'!E2*Main!$B$4)+(_xlfn.IFNA(VLOOKUP($A2,'EV Distribution'!$A$2:$B$16,2,FALSE),0)*'EV Characterization'!E$2)</f>
        <v>0.53567862894207752</v>
      </c>
      <c r="F2" s="2">
        <f>('[1]Pc, Winter, S3'!F2*Main!$B$4)+(_xlfn.IFNA(VLOOKUP($A2,'EV Distribution'!$A$2:$B$16,2,FALSE),0)*'EV Characterization'!F$2)</f>
        <v>0.53305564869073108</v>
      </c>
      <c r="G2" s="2">
        <f>('[1]Pc, Winter, S3'!G2*Main!$B$4)+(_xlfn.IFNA(VLOOKUP($A2,'EV Distribution'!$A$2:$B$16,2,FALSE),0)*'EV Characterization'!G$2)</f>
        <v>0.53125672589001294</v>
      </c>
      <c r="H2" s="2">
        <f>('[1]Pc, Winter, S3'!H2*Main!$B$4)+(_xlfn.IFNA(VLOOKUP($A2,'EV Distribution'!$A$2:$B$16,2,FALSE),0)*'EV Characterization'!H$2)</f>
        <v>0.71578734654867937</v>
      </c>
      <c r="I2" s="2">
        <f>('[1]Pc, Winter, S3'!I2*Main!$B$4)+(_xlfn.IFNA(VLOOKUP($A2,'EV Distribution'!$A$2:$B$16,2,FALSE),0)*'EV Characterization'!I$2)</f>
        <v>0.8056500288808629</v>
      </c>
      <c r="J2" s="2">
        <f>('[1]Pc, Winter, S3'!J2*Main!$B$4)+(_xlfn.IFNA(VLOOKUP($A2,'EV Distribution'!$A$2:$B$16,2,FALSE),0)*'EV Characterization'!J$2)</f>
        <v>0.80539150105321478</v>
      </c>
      <c r="K2" s="2">
        <f>('[1]Pc, Winter, S3'!K2*Main!$B$4)+(_xlfn.IFNA(VLOOKUP($A2,'EV Distribution'!$A$2:$B$16,2,FALSE),0)*'EV Characterization'!K$2)</f>
        <v>0.80625460697781082</v>
      </c>
      <c r="L2" s="2">
        <f>('[1]Pc, Winter, S3'!L2*Main!$B$4)+(_xlfn.IFNA(VLOOKUP($A2,'EV Distribution'!$A$2:$B$16,2,FALSE),0)*'EV Characterization'!L$2)</f>
        <v>0.80512489423095268</v>
      </c>
      <c r="M2" s="2">
        <f>('[1]Pc, Winter, S3'!M2*Main!$B$4)+(_xlfn.IFNA(VLOOKUP($A2,'EV Distribution'!$A$2:$B$16,2,FALSE),0)*'EV Characterization'!M$2)</f>
        <v>0.80552884396165292</v>
      </c>
      <c r="N2" s="2">
        <f>('[1]Pc, Winter, S3'!N2*Main!$B$4)+(_xlfn.IFNA(VLOOKUP($A2,'EV Distribution'!$A$2:$B$16,2,FALSE),0)*'EV Characterization'!N$2)</f>
        <v>0.80672857466183234</v>
      </c>
      <c r="O2" s="2">
        <f>('[1]Pc, Winter, S3'!O2*Main!$B$4)+(_xlfn.IFNA(VLOOKUP($A2,'EV Distribution'!$A$2:$B$16,2,FALSE),0)*'EV Characterization'!O$2)</f>
        <v>0.80944311685213766</v>
      </c>
      <c r="P2" s="2">
        <f>('[1]Pc, Winter, S3'!P2*Main!$B$4)+(_xlfn.IFNA(VLOOKUP($A2,'EV Distribution'!$A$2:$B$16,2,FALSE),0)*'EV Characterization'!P$2)</f>
        <v>0.80984033408732614</v>
      </c>
      <c r="Q2" s="2">
        <f>('[1]Pc, Winter, S3'!Q2*Main!$B$4)+(_xlfn.IFNA(VLOOKUP($A2,'EV Distribution'!$A$2:$B$16,2,FALSE),0)*'EV Characterization'!Q$2)</f>
        <v>0.8097353071573441</v>
      </c>
      <c r="R2" s="2">
        <f>('[1]Pc, Winter, S3'!R2*Main!$B$4)+(_xlfn.IFNA(VLOOKUP($A2,'EV Distribution'!$A$2:$B$16,2,FALSE),0)*'EV Characterization'!R$2)</f>
        <v>0.80700056748050386</v>
      </c>
      <c r="S2" s="2">
        <f>('[1]Pc, Winter, S3'!S2*Main!$B$4)+(_xlfn.IFNA(VLOOKUP($A2,'EV Distribution'!$A$2:$B$16,2,FALSE),0)*'EV Characterization'!S$2)</f>
        <v>0.81062399656488449</v>
      </c>
      <c r="T2" s="2">
        <f>('[1]Pc, Winter, S3'!T2*Main!$B$4)+(_xlfn.IFNA(VLOOKUP($A2,'EV Distribution'!$A$2:$B$16,2,FALSE),0)*'EV Characterization'!T$2)</f>
        <v>0.84463656104582019</v>
      </c>
      <c r="U2" s="2">
        <f>('[1]Pc, Winter, S3'!U2*Main!$B$4)+(_xlfn.IFNA(VLOOKUP($A2,'EV Distribution'!$A$2:$B$16,2,FALSE),0)*'EV Characterization'!U$2)</f>
        <v>0.96177504701835637</v>
      </c>
      <c r="V2" s="2">
        <f>('[1]Pc, Winter, S3'!V2*Main!$B$4)+(_xlfn.IFNA(VLOOKUP($A2,'EV Distribution'!$A$2:$B$16,2,FALSE),0)*'EV Characterization'!V$2)</f>
        <v>0.80687450467878497</v>
      </c>
      <c r="W2" s="2">
        <f>('[1]Pc, Winter, S3'!W2*Main!$B$4)+(_xlfn.IFNA(VLOOKUP($A2,'EV Distribution'!$A$2:$B$16,2,FALSE),0)*'EV Characterization'!W$2)</f>
        <v>0.80517118331433257</v>
      </c>
      <c r="X2" s="2">
        <f>('[1]Pc, Winter, S3'!X2*Main!$B$4)+(_xlfn.IFNA(VLOOKUP($A2,'EV Distribution'!$A$2:$B$16,2,FALSE),0)*'EV Characterization'!X$2)</f>
        <v>0.81499524076496088</v>
      </c>
      <c r="Y2" s="2">
        <f>('[1]Pc, Winter, S3'!Y2*Main!$B$4)+(_xlfn.IFNA(VLOOKUP($A2,'EV Distribution'!$A$2:$B$16,2,FALSE),0)*'EV Characterization'!Y$2)</f>
        <v>0.68447640695145695</v>
      </c>
    </row>
    <row r="3" spans="1:25" x14ac:dyDescent="0.25">
      <c r="A3">
        <v>5</v>
      </c>
      <c r="B3" s="2">
        <f>('[1]Pc, Winter, S3'!B3*Main!$B$4)+(_xlfn.IFNA(VLOOKUP($A3,'EV Distribution'!$A$2:$B$16,2,FALSE),0)*'EV Characterization'!B$2)</f>
        <v>-1.2344084062450154</v>
      </c>
      <c r="C3" s="2">
        <f>('[1]Pc, Winter, S3'!C3*Main!$B$4)+(_xlfn.IFNA(VLOOKUP($A3,'EV Distribution'!$A$2:$B$16,2,FALSE),0)*'EV Characterization'!C$2)</f>
        <v>-1.3098453884450316</v>
      </c>
      <c r="D3" s="2">
        <f>('[1]Pc, Winter, S3'!D3*Main!$B$4)+(_xlfn.IFNA(VLOOKUP($A3,'EV Distribution'!$A$2:$B$16,2,FALSE),0)*'EV Characterization'!D$2)</f>
        <v>-1.4774063776337283</v>
      </c>
      <c r="E3" s="2">
        <f>('[1]Pc, Winter, S3'!E3*Main!$B$4)+(_xlfn.IFNA(VLOOKUP($A3,'EV Distribution'!$A$2:$B$16,2,FALSE),0)*'EV Characterization'!E$2)</f>
        <v>-1.4784710095906402</v>
      </c>
      <c r="F3" s="2">
        <f>('[1]Pc, Winter, S3'!F3*Main!$B$4)+(_xlfn.IFNA(VLOOKUP($A3,'EV Distribution'!$A$2:$B$16,2,FALSE),0)*'EV Characterization'!F$2)</f>
        <v>-1.4819683165924356</v>
      </c>
      <c r="G3" s="2">
        <f>('[1]Pc, Winter, S3'!G3*Main!$B$4)+(_xlfn.IFNA(VLOOKUP($A3,'EV Distribution'!$A$2:$B$16,2,FALSE),0)*'EV Characterization'!G$2)</f>
        <v>-1.3578050548586562</v>
      </c>
      <c r="H3" s="2">
        <f>('[1]Pc, Winter, S3'!H3*Main!$B$4)+(_xlfn.IFNA(VLOOKUP($A3,'EV Distribution'!$A$2:$B$16,2,FALSE),0)*'EV Characterization'!H$2)</f>
        <v>-1.0895237146126067</v>
      </c>
      <c r="I3" s="2">
        <f>('[1]Pc, Winter, S3'!I3*Main!$B$4)+(_xlfn.IFNA(VLOOKUP($A3,'EV Distribution'!$A$2:$B$16,2,FALSE),0)*'EV Characterization'!I$2)</f>
        <v>-0.76953347276651252</v>
      </c>
      <c r="J3" s="2">
        <f>('[1]Pc, Winter, S3'!J3*Main!$B$4)+(_xlfn.IFNA(VLOOKUP($A3,'EV Distribution'!$A$2:$B$16,2,FALSE),0)*'EV Characterization'!J$2)</f>
        <v>-0.53575902560211652</v>
      </c>
      <c r="K3" s="2">
        <f>('[1]Pc, Winter, S3'!K3*Main!$B$4)+(_xlfn.IFNA(VLOOKUP($A3,'EV Distribution'!$A$2:$B$16,2,FALSE),0)*'EV Characterization'!K$2)</f>
        <v>-0.3194228059899219</v>
      </c>
      <c r="L3" s="2">
        <f>('[1]Pc, Winter, S3'!L3*Main!$B$4)+(_xlfn.IFNA(VLOOKUP($A3,'EV Distribution'!$A$2:$B$16,2,FALSE),0)*'EV Characterization'!L$2)</f>
        <v>-0.16837969197311731</v>
      </c>
      <c r="M3" s="2">
        <f>('[1]Pc, Winter, S3'!M3*Main!$B$4)+(_xlfn.IFNA(VLOOKUP($A3,'EV Distribution'!$A$2:$B$16,2,FALSE),0)*'EV Characterization'!M$2)</f>
        <v>-0.19726643949937545</v>
      </c>
      <c r="N3" s="2">
        <f>('[1]Pc, Winter, S3'!N3*Main!$B$4)+(_xlfn.IFNA(VLOOKUP($A3,'EV Distribution'!$A$2:$B$16,2,FALSE),0)*'EV Characterization'!N$2)</f>
        <v>-0.41069217572447686</v>
      </c>
      <c r="O3" s="2">
        <f>('[1]Pc, Winter, S3'!O3*Main!$B$4)+(_xlfn.IFNA(VLOOKUP($A3,'EV Distribution'!$A$2:$B$16,2,FALSE),0)*'EV Characterization'!O$2)</f>
        <v>-0.6144752761129405</v>
      </c>
      <c r="P3" s="2">
        <f>('[1]Pc, Winter, S3'!P3*Main!$B$4)+(_xlfn.IFNA(VLOOKUP($A3,'EV Distribution'!$A$2:$B$16,2,FALSE),0)*'EV Characterization'!P$2)</f>
        <v>-0.77723094213003374</v>
      </c>
      <c r="Q3" s="2">
        <f>('[1]Pc, Winter, S3'!Q3*Main!$B$4)+(_xlfn.IFNA(VLOOKUP($A3,'EV Distribution'!$A$2:$B$16,2,FALSE),0)*'EV Characterization'!Q$2)</f>
        <v>-0.91573624813063381</v>
      </c>
      <c r="R3" s="2">
        <f>('[1]Pc, Winter, S3'!R3*Main!$B$4)+(_xlfn.IFNA(VLOOKUP($A3,'EV Distribution'!$A$2:$B$16,2,FALSE),0)*'EV Characterization'!R$2)</f>
        <v>-0.62381781767569289</v>
      </c>
      <c r="S3" s="2">
        <f>('[1]Pc, Winter, S3'!S3*Main!$B$4)+(_xlfn.IFNA(VLOOKUP($A3,'EV Distribution'!$A$2:$B$16,2,FALSE),0)*'EV Characterization'!S$2)</f>
        <v>-0.28369576330513646</v>
      </c>
      <c r="T3" s="2">
        <f>('[1]Pc, Winter, S3'!T3*Main!$B$4)+(_xlfn.IFNA(VLOOKUP($A3,'EV Distribution'!$A$2:$B$16,2,FALSE),0)*'EV Characterization'!T$2)</f>
        <v>-0.28689505575545687</v>
      </c>
      <c r="U3" s="2">
        <f>('[1]Pc, Winter, S3'!U3*Main!$B$4)+(_xlfn.IFNA(VLOOKUP($A3,'EV Distribution'!$A$2:$B$16,2,FALSE),0)*'EV Characterization'!U$2)</f>
        <v>-0.28854855665312296</v>
      </c>
      <c r="V3" s="2">
        <f>('[1]Pc, Winter, S3'!V3*Main!$B$4)+(_xlfn.IFNA(VLOOKUP($A3,'EV Distribution'!$A$2:$B$16,2,FALSE),0)*'EV Characterization'!V$2)</f>
        <v>-0.41986696041222477</v>
      </c>
      <c r="W3" s="2">
        <f>('[1]Pc, Winter, S3'!W3*Main!$B$4)+(_xlfn.IFNA(VLOOKUP($A3,'EV Distribution'!$A$2:$B$16,2,FALSE),0)*'EV Characterization'!W$2)</f>
        <v>-0.57435316145436044</v>
      </c>
      <c r="X3" s="2">
        <f>('[1]Pc, Winter, S3'!X3*Main!$B$4)+(_xlfn.IFNA(VLOOKUP($A3,'EV Distribution'!$A$2:$B$16,2,FALSE),0)*'EV Characterization'!X$2)</f>
        <v>-0.8902614238249803</v>
      </c>
      <c r="Y3" s="2">
        <f>('[1]Pc, Winter, S3'!Y3*Main!$B$4)+(_xlfn.IFNA(VLOOKUP($A3,'EV Distribution'!$A$2:$B$16,2,FALSE),0)*'EV Characterization'!Y$2)</f>
        <v>-1.1263766513521944</v>
      </c>
    </row>
    <row r="4" spans="1:25" x14ac:dyDescent="0.25">
      <c r="A4">
        <v>8</v>
      </c>
      <c r="B4" s="2">
        <f>('[1]Pc, Winter, S3'!B4*Main!$B$4)+(_xlfn.IFNA(VLOOKUP($A4,'EV Distribution'!$A$2:$B$16,2,FALSE),0)*'EV Characterization'!B$2)</f>
        <v>-0.40195685307782802</v>
      </c>
      <c r="C4" s="2">
        <f>('[1]Pc, Winter, S3'!C4*Main!$B$4)+(_xlfn.IFNA(VLOOKUP($A4,'EV Distribution'!$A$2:$B$16,2,FALSE),0)*'EV Characterization'!C$2)</f>
        <v>-0.42840442186820399</v>
      </c>
      <c r="D4" s="2">
        <f>('[1]Pc, Winter, S3'!D4*Main!$B$4)+(_xlfn.IFNA(VLOOKUP($A4,'EV Distribution'!$A$2:$B$16,2,FALSE),0)*'EV Characterization'!D$2)</f>
        <v>-0.32333384542535615</v>
      </c>
      <c r="E4" s="2">
        <f>('[1]Pc, Winter, S3'!E4*Main!$B$4)+(_xlfn.IFNA(VLOOKUP($A4,'EV Distribution'!$A$2:$B$16,2,FALSE),0)*'EV Characterization'!E$2)</f>
        <v>-9.0977283566990363E-2</v>
      </c>
      <c r="F4" s="2">
        <f>('[1]Pc, Winter, S3'!F4*Main!$B$4)+(_xlfn.IFNA(VLOOKUP($A4,'EV Distribution'!$A$2:$B$16,2,FALSE),0)*'EV Characterization'!F$2)</f>
        <v>-0.16270602161601624</v>
      </c>
      <c r="G4" s="2">
        <f>('[1]Pc, Winter, S3'!G4*Main!$B$4)+(_xlfn.IFNA(VLOOKUP($A4,'EV Distribution'!$A$2:$B$16,2,FALSE),0)*'EV Characterization'!G$2)</f>
        <v>-0.41720292450362573</v>
      </c>
      <c r="H4" s="2">
        <f>('[1]Pc, Winter, S3'!H4*Main!$B$4)+(_xlfn.IFNA(VLOOKUP($A4,'EV Distribution'!$A$2:$B$16,2,FALSE),0)*'EV Characterization'!H$2)</f>
        <v>-0.38110314600147066</v>
      </c>
      <c r="I4" s="2">
        <f>('[1]Pc, Winter, S3'!I4*Main!$B$4)+(_xlfn.IFNA(VLOOKUP($A4,'EV Distribution'!$A$2:$B$16,2,FALSE),0)*'EV Characterization'!I$2)</f>
        <v>-0.59373672247910469</v>
      </c>
      <c r="J4" s="2">
        <f>('[1]Pc, Winter, S3'!J4*Main!$B$4)+(_xlfn.IFNA(VLOOKUP($A4,'EV Distribution'!$A$2:$B$16,2,FALSE),0)*'EV Characterization'!J$2)</f>
        <v>-0.63693801927281268</v>
      </c>
      <c r="K4" s="2">
        <f>('[1]Pc, Winter, S3'!K4*Main!$B$4)+(_xlfn.IFNA(VLOOKUP($A4,'EV Distribution'!$A$2:$B$16,2,FALSE),0)*'EV Characterization'!K$2)</f>
        <v>-0.68156032137493361</v>
      </c>
      <c r="L4" s="2">
        <f>('[1]Pc, Winter, S3'!L4*Main!$B$4)+(_xlfn.IFNA(VLOOKUP($A4,'EV Distribution'!$A$2:$B$16,2,FALSE),0)*'EV Characterization'!L$2)</f>
        <v>-0.74550426732268726</v>
      </c>
      <c r="M4" s="2">
        <f>('[1]Pc, Winter, S3'!M4*Main!$B$4)+(_xlfn.IFNA(VLOOKUP($A4,'EV Distribution'!$A$2:$B$16,2,FALSE),0)*'EV Characterization'!M$2)</f>
        <v>-0.81633862135441193</v>
      </c>
      <c r="N4" s="2">
        <f>('[1]Pc, Winter, S3'!N4*Main!$B$4)+(_xlfn.IFNA(VLOOKUP($A4,'EV Distribution'!$A$2:$B$16,2,FALSE),0)*'EV Characterization'!N$2)</f>
        <v>-0.69748416567395288</v>
      </c>
      <c r="O4" s="2">
        <f>('[1]Pc, Winter, S3'!O4*Main!$B$4)+(_xlfn.IFNA(VLOOKUP($A4,'EV Distribution'!$A$2:$B$16,2,FALSE),0)*'EV Characterization'!O$2)</f>
        <v>-0.52028460547592847</v>
      </c>
      <c r="P4" s="2">
        <f>('[1]Pc, Winter, S3'!P4*Main!$B$4)+(_xlfn.IFNA(VLOOKUP($A4,'EV Distribution'!$A$2:$B$16,2,FALSE),0)*'EV Characterization'!P$2)</f>
        <v>-0.43571391636036971</v>
      </c>
      <c r="Q4" s="2">
        <f>('[1]Pc, Winter, S3'!Q4*Main!$B$4)+(_xlfn.IFNA(VLOOKUP($A4,'EV Distribution'!$A$2:$B$16,2,FALSE),0)*'EV Characterization'!Q$2)</f>
        <v>-0.4359939881736552</v>
      </c>
      <c r="R4" s="2">
        <f>('[1]Pc, Winter, S3'!R4*Main!$B$4)+(_xlfn.IFNA(VLOOKUP($A4,'EV Distribution'!$A$2:$B$16,2,FALSE),0)*'EV Characterization'!R$2)</f>
        <v>-0.50794396650794493</v>
      </c>
      <c r="S4" s="2">
        <f>('[1]Pc, Winter, S3'!S4*Main!$B$4)+(_xlfn.IFNA(VLOOKUP($A4,'EV Distribution'!$A$2:$B$16,2,FALSE),0)*'EV Characterization'!S$2)</f>
        <v>-0.80546731590903964</v>
      </c>
      <c r="T4" s="2">
        <f>('[1]Pc, Winter, S3'!T4*Main!$B$4)+(_xlfn.IFNA(VLOOKUP($A4,'EV Distribution'!$A$2:$B$16,2,FALSE),0)*'EV Characterization'!T$2)</f>
        <v>-0.87406970988148958</v>
      </c>
      <c r="U4" s="2">
        <f>('[1]Pc, Winter, S3'!U4*Main!$B$4)+(_xlfn.IFNA(VLOOKUP($A4,'EV Distribution'!$A$2:$B$16,2,FALSE),0)*'EV Characterization'!U$2)</f>
        <v>-0.89737756342091901</v>
      </c>
      <c r="V4" s="2">
        <f>('[1]Pc, Winter, S3'!V4*Main!$B$4)+(_xlfn.IFNA(VLOOKUP($A4,'EV Distribution'!$A$2:$B$16,2,FALSE),0)*'EV Characterization'!V$2)</f>
        <v>-0.93914658651476324</v>
      </c>
      <c r="W4" s="2">
        <f>('[1]Pc, Winter, S3'!W4*Main!$B$4)+(_xlfn.IFNA(VLOOKUP($A4,'EV Distribution'!$A$2:$B$16,2,FALSE),0)*'EV Characterization'!W$2)</f>
        <v>-1.0275246675533156</v>
      </c>
      <c r="X4" s="2">
        <f>('[1]Pc, Winter, S3'!X4*Main!$B$4)+(_xlfn.IFNA(VLOOKUP($A4,'EV Distribution'!$A$2:$B$16,2,FALSE),0)*'EV Characterization'!X$2)</f>
        <v>-0.8742645055797289</v>
      </c>
      <c r="Y4" s="2">
        <f>('[1]Pc, Winter, S3'!Y4*Main!$B$4)+(_xlfn.IFNA(VLOOKUP($A4,'EV Distribution'!$A$2:$B$16,2,FALSE),0)*'EV Characterization'!Y$2)</f>
        <v>-0.70022953087097362</v>
      </c>
    </row>
    <row r="5" spans="1:25" x14ac:dyDescent="0.25">
      <c r="A5">
        <v>9</v>
      </c>
      <c r="B5" s="2">
        <f>('[1]Pc, Winter, S3'!B5*Main!$B$4)+(_xlfn.IFNA(VLOOKUP($A5,'EV Distribution'!$A$2:$B$16,2,FALSE),0)*'EV Characterization'!B$2)</f>
        <v>2.4806851566681694</v>
      </c>
      <c r="C5" s="2">
        <f>('[1]Pc, Winter, S3'!C5*Main!$B$4)+(_xlfn.IFNA(VLOOKUP($A5,'EV Distribution'!$A$2:$B$16,2,FALSE),0)*'EV Characterization'!C$2)</f>
        <v>2.2997355945717906</v>
      </c>
      <c r="D5" s="2">
        <f>('[1]Pc, Winter, S3'!D5*Main!$B$4)+(_xlfn.IFNA(VLOOKUP($A5,'EV Distribution'!$A$2:$B$16,2,FALSE),0)*'EV Characterization'!D$2)</f>
        <v>2.2973513934945915</v>
      </c>
      <c r="E5" s="2">
        <f>('[1]Pc, Winter, S3'!E5*Main!$B$4)+(_xlfn.IFNA(VLOOKUP($A5,'EV Distribution'!$A$2:$B$16,2,FALSE),0)*'EV Characterization'!E$2)</f>
        <v>2.2962867615376794</v>
      </c>
      <c r="F5" s="2">
        <f>('[1]Pc, Winter, S3'!F5*Main!$B$4)+(_xlfn.IFNA(VLOOKUP($A5,'EV Distribution'!$A$2:$B$16,2,FALSE),0)*'EV Characterization'!F$2)</f>
        <v>2.292789454535884</v>
      </c>
      <c r="G5" s="2">
        <f>('[1]Pc, Winter, S3'!G5*Main!$B$4)+(_xlfn.IFNA(VLOOKUP($A5,'EV Distribution'!$A$2:$B$16,2,FALSE),0)*'EV Characterization'!G$2)</f>
        <v>2.2903908908015933</v>
      </c>
      <c r="H5" s="2">
        <f>('[1]Pc, Winter, S3'!H5*Main!$B$4)+(_xlfn.IFNA(VLOOKUP($A5,'EV Distribution'!$A$2:$B$16,2,FALSE),0)*'EV Characterization'!H$2)</f>
        <v>2.293390890801593</v>
      </c>
      <c r="I5" s="2">
        <f>('[1]Pc, Winter, S3'!I5*Main!$B$4)+(_xlfn.IFNA(VLOOKUP($A5,'EV Distribution'!$A$2:$B$16,2,FALSE),0)*'EV Characterization'!I$2)</f>
        <v>2.2799998002224378</v>
      </c>
      <c r="J5" s="2">
        <f>('[1]Pc, Winter, S3'!J5*Main!$B$4)+(_xlfn.IFNA(VLOOKUP($A5,'EV Distribution'!$A$2:$B$16,2,FALSE),0)*'EV Characterization'!J$2)</f>
        <v>2.9072678024986072</v>
      </c>
      <c r="K5" s="2">
        <f>('[1]Pc, Winter, S3'!K5*Main!$B$4)+(_xlfn.IFNA(VLOOKUP($A5,'EV Distribution'!$A$2:$B$16,2,FALSE),0)*'EV Characterization'!K$2)</f>
        <v>3.3347322963453543</v>
      </c>
      <c r="L5" s="2">
        <f>('[1]Pc, Winter, S3'!L5*Main!$B$4)+(_xlfn.IFNA(VLOOKUP($A5,'EV Distribution'!$A$2:$B$16,2,FALSE),0)*'EV Characterization'!L$2)</f>
        <v>3.7254188389109055</v>
      </c>
      <c r="M5" s="2">
        <f>('[1]Pc, Winter, S3'!M5*Main!$B$4)+(_xlfn.IFNA(VLOOKUP($A5,'EV Distribution'!$A$2:$B$16,2,FALSE),0)*'EV Characterization'!M$2)</f>
        <v>3.9403622189886676</v>
      </c>
      <c r="N5" s="2">
        <f>('[1]Pc, Winter, S3'!N5*Main!$B$4)+(_xlfn.IFNA(VLOOKUP($A5,'EV Distribution'!$A$2:$B$16,2,FALSE),0)*'EV Characterization'!N$2)</f>
        <v>4.206911288620713</v>
      </c>
      <c r="O5" s="2">
        <f>('[1]Pc, Winter, S3'!O5*Main!$B$4)+(_xlfn.IFNA(VLOOKUP($A5,'EV Distribution'!$A$2:$B$16,2,FALSE),0)*'EV Characterization'!O$2)</f>
        <v>3.7583314766057061</v>
      </c>
      <c r="P5" s="2">
        <f>('[1]Pc, Winter, S3'!P5*Main!$B$4)+(_xlfn.IFNA(VLOOKUP($A5,'EV Distribution'!$A$2:$B$16,2,FALSE),0)*'EV Characterization'!P$2)</f>
        <v>3.731706092052737</v>
      </c>
      <c r="Q5" s="2">
        <f>('[1]Pc, Winter, S3'!Q5*Main!$B$4)+(_xlfn.IFNA(VLOOKUP($A5,'EV Distribution'!$A$2:$B$16,2,FALSE),0)*'EV Characterization'!Q$2)</f>
        <v>3.537385047417942</v>
      </c>
      <c r="R5" s="2">
        <f>('[1]Pc, Winter, S3'!R5*Main!$B$4)+(_xlfn.IFNA(VLOOKUP($A5,'EV Distribution'!$A$2:$B$16,2,FALSE),0)*'EV Characterization'!R$2)</f>
        <v>3.4882426320093232</v>
      </c>
      <c r="S5" s="2">
        <f>('[1]Pc, Winter, S3'!S5*Main!$B$4)+(_xlfn.IFNA(VLOOKUP($A5,'EV Distribution'!$A$2:$B$16,2,FALSE),0)*'EV Characterization'!S$2)</f>
        <v>3.4930738707884972</v>
      </c>
      <c r="T5" s="2">
        <f>('[1]Pc, Winter, S3'!T5*Main!$B$4)+(_xlfn.IFNA(VLOOKUP($A5,'EV Distribution'!$A$2:$B$16,2,FALSE),0)*'EV Characterization'!T$2)</f>
        <v>3.5747912165612736</v>
      </c>
      <c r="U5" s="2">
        <f>('[1]Pc, Winter, S3'!U5*Main!$B$4)+(_xlfn.IFNA(VLOOKUP($A5,'EV Distribution'!$A$2:$B$16,2,FALSE),0)*'EV Characterization'!U$2)</f>
        <v>3.7271764690724858</v>
      </c>
      <c r="V5" s="2">
        <f>('[1]Pc, Winter, S3'!V5*Main!$B$4)+(_xlfn.IFNA(VLOOKUP($A5,'EV Distribution'!$A$2:$B$16,2,FALSE),0)*'EV Characterization'!V$2)</f>
        <v>3.7292069897188052</v>
      </c>
      <c r="W5" s="2">
        <f>('[1]Pc, Winter, S3'!W5*Main!$B$4)+(_xlfn.IFNA(VLOOKUP($A5,'EV Distribution'!$A$2:$B$16,2,FALSE),0)*'EV Characterization'!W$2)</f>
        <v>3.7269358945662021</v>
      </c>
      <c r="X5" s="2">
        <f>('[1]Pc, Winter, S3'!X5*Main!$B$4)+(_xlfn.IFNA(VLOOKUP($A5,'EV Distribution'!$A$2:$B$16,2,FALSE),0)*'EV Characterization'!X$2)</f>
        <v>3.3443793232710775</v>
      </c>
      <c r="Y5" s="2">
        <f>('[1]Pc, Winter, S3'!Y5*Main!$B$4)+(_xlfn.IFNA(VLOOKUP($A5,'EV Distribution'!$A$2:$B$16,2,FALSE),0)*'EV Characterization'!Y$2)</f>
        <v>2.9637403163463927</v>
      </c>
    </row>
    <row r="6" spans="1:25" x14ac:dyDescent="0.25">
      <c r="A6">
        <v>2</v>
      </c>
      <c r="B6" s="2">
        <f>('[1]Pc, Winter, S3'!B6*Main!$B$4)+(_xlfn.IFNA(VLOOKUP($A6,'EV Distribution'!$A$2:$B$16,2,FALSE),0)*'EV Characterization'!B$2)</f>
        <v>2.2288842738951606</v>
      </c>
      <c r="C6" s="2">
        <f>('[1]Pc, Winter, S3'!C6*Main!$B$4)+(_xlfn.IFNA(VLOOKUP($A6,'EV Distribution'!$A$2:$B$16,2,FALSE),0)*'EV Characterization'!C$2)</f>
        <v>2.0605868449953224</v>
      </c>
      <c r="D6" s="2">
        <f>('[1]Pc, Winter, S3'!D6*Main!$B$4)+(_xlfn.IFNA(VLOOKUP($A6,'EV Distribution'!$A$2:$B$16,2,FALSE),0)*'EV Characterization'!D$2)</f>
        <v>1.9839881916084787</v>
      </c>
      <c r="E6" s="2">
        <f>('[1]Pc, Winter, S3'!E6*Main!$B$4)+(_xlfn.IFNA(VLOOKUP($A6,'EV Distribution'!$A$2:$B$16,2,FALSE),0)*'EV Characterization'!E$2)</f>
        <v>1.916424059941487</v>
      </c>
      <c r="F6" s="2">
        <f>('[1]Pc, Winter, S3'!F6*Main!$B$4)+(_xlfn.IFNA(VLOOKUP($A6,'EV Distribution'!$A$2:$B$16,2,FALSE),0)*'EV Characterization'!F$2)</f>
        <v>2.0322461185725591</v>
      </c>
      <c r="G6" s="2">
        <f>('[1]Pc, Winter, S3'!G6*Main!$B$4)+(_xlfn.IFNA(VLOOKUP($A6,'EV Distribution'!$A$2:$B$16,2,FALSE),0)*'EV Characterization'!G$2)</f>
        <v>2.0722699352315628</v>
      </c>
      <c r="H6" s="2">
        <f>('[1]Pc, Winter, S3'!H6*Main!$B$4)+(_xlfn.IFNA(VLOOKUP($A6,'EV Distribution'!$A$2:$B$16,2,FALSE),0)*'EV Characterization'!H$2)</f>
        <v>2.3769467651438942</v>
      </c>
      <c r="I6" s="2">
        <f>('[1]Pc, Winter, S3'!I6*Main!$B$4)+(_xlfn.IFNA(VLOOKUP($A6,'EV Distribution'!$A$2:$B$16,2,FALSE),0)*'EV Characterization'!I$2)</f>
        <v>2.629636452938438</v>
      </c>
      <c r="J6" s="2">
        <f>('[1]Pc, Winter, S3'!J6*Main!$B$4)+(_xlfn.IFNA(VLOOKUP($A6,'EV Distribution'!$A$2:$B$16,2,FALSE),0)*'EV Characterization'!J$2)</f>
        <v>3.1364403987960583</v>
      </c>
      <c r="K6" s="2">
        <f>('[1]Pc, Winter, S3'!K6*Main!$B$4)+(_xlfn.IFNA(VLOOKUP($A6,'EV Distribution'!$A$2:$B$16,2,FALSE),0)*'EV Characterization'!K$2)</f>
        <v>3.60277507014154</v>
      </c>
      <c r="L6" s="2">
        <f>('[1]Pc, Winter, S3'!L6*Main!$B$4)+(_xlfn.IFNA(VLOOKUP($A6,'EV Distribution'!$A$2:$B$16,2,FALSE),0)*'EV Characterization'!L$2)</f>
        <v>3.8138452176836091</v>
      </c>
      <c r="M6" s="2">
        <f>('[1]Pc, Winter, S3'!M6*Main!$B$4)+(_xlfn.IFNA(VLOOKUP($A6,'EV Distribution'!$A$2:$B$16,2,FALSE),0)*'EV Characterization'!M$2)</f>
        <v>3.9423973260473093</v>
      </c>
      <c r="N6" s="2">
        <f>('[1]Pc, Winter, S3'!N6*Main!$B$4)+(_xlfn.IFNA(VLOOKUP($A6,'EV Distribution'!$A$2:$B$16,2,FALSE),0)*'EV Characterization'!N$2)</f>
        <v>3.7576747244967237</v>
      </c>
      <c r="O6" s="2">
        <f>('[1]Pc, Winter, S3'!O6*Main!$B$4)+(_xlfn.IFNA(VLOOKUP($A6,'EV Distribution'!$A$2:$B$16,2,FALSE),0)*'EV Characterization'!O$2)</f>
        <v>3.3401053540081636</v>
      </c>
      <c r="P6" s="2">
        <f>('[1]Pc, Winter, S3'!P6*Main!$B$4)+(_xlfn.IFNA(VLOOKUP($A6,'EV Distribution'!$A$2:$B$16,2,FALSE),0)*'EV Characterization'!P$2)</f>
        <v>3.1129813865977614</v>
      </c>
      <c r="Q6" s="2">
        <f>('[1]Pc, Winter, S3'!Q6*Main!$B$4)+(_xlfn.IFNA(VLOOKUP($A6,'EV Distribution'!$A$2:$B$16,2,FALSE),0)*'EV Characterization'!Q$2)</f>
        <v>3.0613026133862737</v>
      </c>
      <c r="R6" s="2">
        <f>('[1]Pc, Winter, S3'!R6*Main!$B$4)+(_xlfn.IFNA(VLOOKUP($A6,'EV Distribution'!$A$2:$B$16,2,FALSE),0)*'EV Characterization'!R$2)</f>
        <v>3.1586260786747529</v>
      </c>
      <c r="S6" s="2">
        <f>('[1]Pc, Winter, S3'!S6*Main!$B$4)+(_xlfn.IFNA(VLOOKUP($A6,'EV Distribution'!$A$2:$B$16,2,FALSE),0)*'EV Characterization'!S$2)</f>
        <v>3.5534256457491109</v>
      </c>
      <c r="T6" s="2">
        <f>('[1]Pc, Winter, S3'!T6*Main!$B$4)+(_xlfn.IFNA(VLOOKUP($A6,'EV Distribution'!$A$2:$B$16,2,FALSE),0)*'EV Characterization'!T$2)</f>
        <v>3.7247628707376879</v>
      </c>
      <c r="U6" s="2">
        <f>('[1]Pc, Winter, S3'!U6*Main!$B$4)+(_xlfn.IFNA(VLOOKUP($A6,'EV Distribution'!$A$2:$B$16,2,FALSE),0)*'EV Characterization'!U$2)</f>
        <v>3.7868594841393644</v>
      </c>
      <c r="V6" s="2">
        <f>('[1]Pc, Winter, S3'!V6*Main!$B$4)+(_xlfn.IFNA(VLOOKUP($A6,'EV Distribution'!$A$2:$B$16,2,FALSE),0)*'EV Characterization'!V$2)</f>
        <v>3.6168673169394294</v>
      </c>
      <c r="W6" s="2">
        <f>('[1]Pc, Winter, S3'!W6*Main!$B$4)+(_xlfn.IFNA(VLOOKUP($A6,'EV Distribution'!$A$2:$B$16,2,FALSE),0)*'EV Characterization'!W$2)</f>
        <v>3.3501755888651235</v>
      </c>
      <c r="X6" s="2">
        <f>('[1]Pc, Winter, S3'!X6*Main!$B$4)+(_xlfn.IFNA(VLOOKUP($A6,'EV Distribution'!$A$2:$B$16,2,FALSE),0)*'EV Characterization'!X$2)</f>
        <v>3.0350917130864192</v>
      </c>
      <c r="Y6" s="2">
        <f>('[1]Pc, Winter, S3'!Y6*Main!$B$4)+(_xlfn.IFNA(VLOOKUP($A6,'EV Distribution'!$A$2:$B$16,2,FALSE),0)*'EV Characterization'!Y$2)</f>
        <v>2.4186844588005449</v>
      </c>
    </row>
    <row r="7" spans="1:25" x14ac:dyDescent="0.25">
      <c r="A7">
        <v>12</v>
      </c>
      <c r="B7" s="2">
        <f>('[1]Pc, Winter, S3'!B7*Main!$B$4)+(_xlfn.IFNA(VLOOKUP($A7,'EV Distribution'!$A$2:$B$16,2,FALSE),0)*'EV Characterization'!B$2)</f>
        <v>0.48799318848004702</v>
      </c>
      <c r="C7" s="2">
        <f>('[1]Pc, Winter, S3'!C7*Main!$B$4)+(_xlfn.IFNA(VLOOKUP($A7,'EV Distribution'!$A$2:$B$16,2,FALSE),0)*'EV Characterization'!C$2)</f>
        <v>0.37334543966926909</v>
      </c>
      <c r="D7" s="2">
        <f>('[1]Pc, Winter, S3'!D7*Main!$B$4)+(_xlfn.IFNA(VLOOKUP($A7,'EV Distribution'!$A$2:$B$16,2,FALSE),0)*'EV Characterization'!D$2)</f>
        <v>0.34740379894968892</v>
      </c>
      <c r="E7" s="2">
        <f>('[1]Pc, Winter, S3'!E7*Main!$B$4)+(_xlfn.IFNA(VLOOKUP($A7,'EV Distribution'!$A$2:$B$16,2,FALSE),0)*'EV Characterization'!E$2)</f>
        <v>0.25505575323598034</v>
      </c>
      <c r="F7" s="2">
        <f>('[1]Pc, Winter, S3'!F7*Main!$B$4)+(_xlfn.IFNA(VLOOKUP($A7,'EV Distribution'!$A$2:$B$16,2,FALSE),0)*'EV Characterization'!F$2)</f>
        <v>0.24846604464081215</v>
      </c>
      <c r="G7" s="2">
        <f>('[1]Pc, Winter, S3'!G7*Main!$B$4)+(_xlfn.IFNA(VLOOKUP($A7,'EV Distribution'!$A$2:$B$16,2,FALSE),0)*'EV Characterization'!G$2)</f>
        <v>0.34035115927890963</v>
      </c>
      <c r="H7" s="2">
        <f>('[1]Pc, Winter, S3'!H7*Main!$B$4)+(_xlfn.IFNA(VLOOKUP($A7,'EV Distribution'!$A$2:$B$16,2,FALSE),0)*'EV Characterization'!H$2)</f>
        <v>0.57860338301355452</v>
      </c>
      <c r="I7" s="2">
        <f>('[1]Pc, Winter, S3'!I7*Main!$B$4)+(_xlfn.IFNA(VLOOKUP($A7,'EV Distribution'!$A$2:$B$16,2,FALSE),0)*'EV Characterization'!I$2)</f>
        <v>0.73093842471542225</v>
      </c>
      <c r="J7" s="2">
        <f>('[1]Pc, Winter, S3'!J7*Main!$B$4)+(_xlfn.IFNA(VLOOKUP($A7,'EV Distribution'!$A$2:$B$16,2,FALSE),0)*'EV Characterization'!J$2)</f>
        <v>1.0575973048680751</v>
      </c>
      <c r="K7" s="2">
        <f>('[1]Pc, Winter, S3'!K7*Main!$B$4)+(_xlfn.IFNA(VLOOKUP($A7,'EV Distribution'!$A$2:$B$16,2,FALSE),0)*'EV Characterization'!K$2)</f>
        <v>1.3194631866405599</v>
      </c>
      <c r="L7" s="2">
        <f>('[1]Pc, Winter, S3'!L7*Main!$B$4)+(_xlfn.IFNA(VLOOKUP($A7,'EV Distribution'!$A$2:$B$16,2,FALSE),0)*'EV Characterization'!L$2)</f>
        <v>1.3453088020306894</v>
      </c>
      <c r="M7" s="2">
        <f>('[1]Pc, Winter, S3'!M7*Main!$B$4)+(_xlfn.IFNA(VLOOKUP($A7,'EV Distribution'!$A$2:$B$16,2,FALSE),0)*'EV Characterization'!M$2)</f>
        <v>1.3454157285448181</v>
      </c>
      <c r="N7" s="2">
        <f>('[1]Pc, Winter, S3'!N7*Main!$B$4)+(_xlfn.IFNA(VLOOKUP($A7,'EV Distribution'!$A$2:$B$16,2,FALSE),0)*'EV Characterization'!N$2)</f>
        <v>1.3298412810657378</v>
      </c>
      <c r="O7" s="2">
        <f>('[1]Pc, Winter, S3'!O7*Main!$B$4)+(_xlfn.IFNA(VLOOKUP($A7,'EV Distribution'!$A$2:$B$16,2,FALSE),0)*'EV Characterization'!O$2)</f>
        <v>1.1511744461805984</v>
      </c>
      <c r="P7" s="2">
        <f>('[1]Pc, Winter, S3'!P7*Main!$B$4)+(_xlfn.IFNA(VLOOKUP($A7,'EV Distribution'!$A$2:$B$16,2,FALSE),0)*'EV Characterization'!P$2)</f>
        <v>0.97276837873612731</v>
      </c>
      <c r="Q7" s="2">
        <f>('[1]Pc, Winter, S3'!Q7*Main!$B$4)+(_xlfn.IFNA(VLOOKUP($A7,'EV Distribution'!$A$2:$B$16,2,FALSE),0)*'EV Characterization'!Q$2)</f>
        <v>0.97087147004844454</v>
      </c>
      <c r="R7" s="2">
        <f>('[1]Pc, Winter, S3'!R7*Main!$B$4)+(_xlfn.IFNA(VLOOKUP($A7,'EV Distribution'!$A$2:$B$16,2,FALSE),0)*'EV Characterization'!R$2)</f>
        <v>1.3915527989037166</v>
      </c>
      <c r="S7" s="2">
        <f>('[1]Pc, Winter, S3'!S7*Main!$B$4)+(_xlfn.IFNA(VLOOKUP($A7,'EV Distribution'!$A$2:$B$16,2,FALSE),0)*'EV Characterization'!S$2)</f>
        <v>1.6673321401550478</v>
      </c>
      <c r="T7" s="2">
        <f>('[1]Pc, Winter, S3'!T7*Main!$B$4)+(_xlfn.IFNA(VLOOKUP($A7,'EV Distribution'!$A$2:$B$16,2,FALSE),0)*'EV Characterization'!T$2)</f>
        <v>1.7863986570438959</v>
      </c>
      <c r="U7" s="2">
        <f>('[1]Pc, Winter, S3'!U7*Main!$B$4)+(_xlfn.IFNA(VLOOKUP($A7,'EV Distribution'!$A$2:$B$16,2,FALSE),0)*'EV Characterization'!U$2)</f>
        <v>1.7930480023463247</v>
      </c>
      <c r="V7" s="2">
        <f>('[1]Pc, Winter, S3'!V7*Main!$B$4)+(_xlfn.IFNA(VLOOKUP($A7,'EV Distribution'!$A$2:$B$16,2,FALSE),0)*'EV Characterization'!V$2)</f>
        <v>1.6828853338735577</v>
      </c>
      <c r="W7" s="2">
        <f>('[1]Pc, Winter, S3'!W7*Main!$B$4)+(_xlfn.IFNA(VLOOKUP($A7,'EV Distribution'!$A$2:$B$16,2,FALSE),0)*'EV Characterization'!W$2)</f>
        <v>1.2818922192109026</v>
      </c>
      <c r="X7" s="2">
        <f>('[1]Pc, Winter, S3'!X7*Main!$B$4)+(_xlfn.IFNA(VLOOKUP($A7,'EV Distribution'!$A$2:$B$16,2,FALSE),0)*'EV Characterization'!X$2)</f>
        <v>1.0879188922429655</v>
      </c>
      <c r="Y7" s="2">
        <f>('[1]Pc, Winter, S3'!Y7*Main!$B$4)+(_xlfn.IFNA(VLOOKUP($A7,'EV Distribution'!$A$2:$B$16,2,FALSE),0)*'EV Characterization'!Y$2)</f>
        <v>0.65189839189193188</v>
      </c>
    </row>
    <row r="8" spans="1:25" x14ac:dyDescent="0.25">
      <c r="A8">
        <v>16</v>
      </c>
      <c r="B8" s="2">
        <f>('[1]Pc, Winter, S3'!B8*Main!$B$4)+(_xlfn.IFNA(VLOOKUP($A8,'EV Distribution'!$A$2:$B$16,2,FALSE),0)*'EV Characterization'!B$2)</f>
        <v>0.59123941164788918</v>
      </c>
      <c r="C8" s="2">
        <f>('[1]Pc, Winter, S3'!C8*Main!$B$4)+(_xlfn.IFNA(VLOOKUP($A8,'EV Distribution'!$A$2:$B$16,2,FALSE),0)*'EV Characterization'!C$2)</f>
        <v>0.59168106335345472</v>
      </c>
      <c r="D8" s="2">
        <f>('[1]Pc, Winter, S3'!D8*Main!$B$4)+(_xlfn.IFNA(VLOOKUP($A8,'EV Distribution'!$A$2:$B$16,2,FALSE),0)*'EV Characterization'!D$2)</f>
        <v>0.59025054270713517</v>
      </c>
      <c r="E8" s="2">
        <f>('[1]Pc, Winter, S3'!E8*Main!$B$4)+(_xlfn.IFNA(VLOOKUP($A8,'EV Distribution'!$A$2:$B$16,2,FALSE),0)*'EV Characterization'!E$2)</f>
        <v>0.58961176353298794</v>
      </c>
      <c r="F8" s="2">
        <f>('[1]Pc, Winter, S3'!F8*Main!$B$4)+(_xlfn.IFNA(VLOOKUP($A8,'EV Distribution'!$A$2:$B$16,2,FALSE),0)*'EV Characterization'!F$2)</f>
        <v>0.58751337933191072</v>
      </c>
      <c r="G8" s="2">
        <f>('[1]Pc, Winter, S3'!G8*Main!$B$4)+(_xlfn.IFNA(VLOOKUP($A8,'EV Distribution'!$A$2:$B$16,2,FALSE),0)*'EV Characterization'!G$2)</f>
        <v>0.58607424109133621</v>
      </c>
      <c r="H8" s="2">
        <f>('[1]Pc, Winter, S3'!H8*Main!$B$4)+(_xlfn.IFNA(VLOOKUP($A8,'EV Distribution'!$A$2:$B$16,2,FALSE),0)*'EV Characterization'!H$2)</f>
        <v>0.58787424109133624</v>
      </c>
      <c r="I8" s="2">
        <f>('[1]Pc, Winter, S3'!I8*Main!$B$4)+(_xlfn.IFNA(VLOOKUP($A8,'EV Distribution'!$A$2:$B$16,2,FALSE),0)*'EV Characterization'!I$2)</f>
        <v>0.83470636248815855</v>
      </c>
      <c r="J8" s="2">
        <f>('[1]Pc, Winter, S3'!J8*Main!$B$4)+(_xlfn.IFNA(VLOOKUP($A8,'EV Distribution'!$A$2:$B$16,2,FALSE),0)*'EV Characterization'!J$2)</f>
        <v>0.85640232300986707</v>
      </c>
      <c r="K8" s="2">
        <f>('[1]Pc, Winter, S3'!K8*Main!$B$4)+(_xlfn.IFNA(VLOOKUP($A8,'EV Distribution'!$A$2:$B$16,2,FALSE),0)*'EV Characterization'!K$2)</f>
        <v>0.85709280774954388</v>
      </c>
      <c r="L8" s="2">
        <f>('[1]Pc, Winter, S3'!L8*Main!$B$4)+(_xlfn.IFNA(VLOOKUP($A8,'EV Distribution'!$A$2:$B$16,2,FALSE),0)*'EV Characterization'!L$2)</f>
        <v>0.85618903755205733</v>
      </c>
      <c r="M8" s="2">
        <f>('[1]Pc, Winter, S3'!M8*Main!$B$4)+(_xlfn.IFNA(VLOOKUP($A8,'EV Distribution'!$A$2:$B$16,2,FALSE),0)*'EV Characterization'!M$2)</f>
        <v>0.85651219733661754</v>
      </c>
      <c r="N8" s="2">
        <f>('[1]Pc, Winter, S3'!N8*Main!$B$4)+(_xlfn.IFNA(VLOOKUP($A8,'EV Distribution'!$A$2:$B$16,2,FALSE),0)*'EV Characterization'!N$2)</f>
        <v>0.8574719818967611</v>
      </c>
      <c r="O8" s="2">
        <f>('[1]Pc, Winter, S3'!O8*Main!$B$4)+(_xlfn.IFNA(VLOOKUP($A8,'EV Distribution'!$A$2:$B$16,2,FALSE),0)*'EV Characterization'!O$2)</f>
        <v>0.85964361564900527</v>
      </c>
      <c r="P8" s="2">
        <f>('[1]Pc, Winter, S3'!P8*Main!$B$4)+(_xlfn.IFNA(VLOOKUP($A8,'EV Distribution'!$A$2:$B$16,2,FALSE),0)*'EV Characterization'!P$2)</f>
        <v>0.85996138943715605</v>
      </c>
      <c r="Q8" s="2">
        <f>('[1]Pc, Winter, S3'!Q8*Main!$B$4)+(_xlfn.IFNA(VLOOKUP($A8,'EV Distribution'!$A$2:$B$16,2,FALSE),0)*'EV Characterization'!Q$2)</f>
        <v>0.85987736789317049</v>
      </c>
      <c r="R8" s="2">
        <f>('[1]Pc, Winter, S3'!R8*Main!$B$4)+(_xlfn.IFNA(VLOOKUP($A8,'EV Distribution'!$A$2:$B$16,2,FALSE),0)*'EV Characterization'!R$2)</f>
        <v>0.85768957615169827</v>
      </c>
      <c r="S8" s="2">
        <f>('[1]Pc, Winter, S3'!S8*Main!$B$4)+(_xlfn.IFNA(VLOOKUP($A8,'EV Distribution'!$A$2:$B$16,2,FALSE),0)*'EV Characterization'!S$2)</f>
        <v>1.0482697095703351</v>
      </c>
      <c r="T8" s="2">
        <f>('[1]Pc, Winter, S3'!T8*Main!$B$4)+(_xlfn.IFNA(VLOOKUP($A8,'EV Distribution'!$A$2:$B$16,2,FALSE),0)*'EV Characterization'!T$2)</f>
        <v>1.0754287593240102</v>
      </c>
      <c r="U8" s="2">
        <f>('[1]Pc, Winter, S3'!U8*Main!$B$4)+(_xlfn.IFNA(VLOOKUP($A8,'EV Distribution'!$A$2:$B$16,2,FALSE),0)*'EV Characterization'!U$2)</f>
        <v>1.0744366587854104</v>
      </c>
      <c r="V8" s="2">
        <f>('[1]Pc, Winter, S3'!V8*Main!$B$4)+(_xlfn.IFNA(VLOOKUP($A8,'EV Distribution'!$A$2:$B$16,2,FALSE),0)*'EV Characterization'!V$2)</f>
        <v>1.0756549711732022</v>
      </c>
      <c r="W8" s="2">
        <f>('[1]Pc, Winter, S3'!W8*Main!$B$4)+(_xlfn.IFNA(VLOOKUP($A8,'EV Distribution'!$A$2:$B$16,2,FALSE),0)*'EV Characterization'!W$2)</f>
        <v>1.0366206032102923</v>
      </c>
      <c r="X8" s="2">
        <f>('[1]Pc, Winter, S3'!X8*Main!$B$4)+(_xlfn.IFNA(VLOOKUP($A8,'EV Distribution'!$A$2:$B$16,2,FALSE),0)*'EV Characterization'!X$2)</f>
        <v>0.8059108795707477</v>
      </c>
      <c r="Y8" s="2">
        <f>('[1]Pc, Winter, S3'!Y8*Main!$B$4)+(_xlfn.IFNA(VLOOKUP($A8,'EV Distribution'!$A$2:$B$16,2,FALSE),0)*'EV Characterization'!Y$2)</f>
        <v>0.64819215209032466</v>
      </c>
    </row>
    <row r="9" spans="1:25" x14ac:dyDescent="0.25">
      <c r="A9">
        <v>21</v>
      </c>
      <c r="B9" s="2">
        <f>('[1]Pc, Winter, S3'!B9*Main!$B$4)+(_xlfn.IFNA(VLOOKUP($A9,'EV Distribution'!$A$2:$B$16,2,FALSE),0)*'EV Characterization'!B$2)</f>
        <v>1.034736140454771</v>
      </c>
      <c r="C9" s="2">
        <f>('[1]Pc, Winter, S3'!C9*Main!$B$4)+(_xlfn.IFNA(VLOOKUP($A9,'EV Distribution'!$A$2:$B$16,2,FALSE),0)*'EV Characterization'!C$2)</f>
        <v>0.97803554307612639</v>
      </c>
      <c r="D9" s="2">
        <f>('[1]Pc, Winter, S3'!D9*Main!$B$4)+(_xlfn.IFNA(VLOOKUP($A9,'EV Distribution'!$A$2:$B$16,2,FALSE),0)*'EV Characterization'!D$2)</f>
        <v>0.92087059731047471</v>
      </c>
      <c r="E9" s="2">
        <f>('[1]Pc, Winter, S3'!E9*Main!$B$4)+(_xlfn.IFNA(VLOOKUP($A9,'EV Distribution'!$A$2:$B$16,2,FALSE),0)*'EV Characterization'!E$2)</f>
        <v>0.94669641337701571</v>
      </c>
      <c r="F9" s="2">
        <f>('[1]Pc, Winter, S3'!F9*Main!$B$4)+(_xlfn.IFNA(VLOOKUP($A9,'EV Distribution'!$A$2:$B$16,2,FALSE),0)*'EV Characterization'!F$2)</f>
        <v>0.9111739470400676</v>
      </c>
      <c r="G9" s="2">
        <f>('[1]Pc, Winter, S3'!G9*Main!$B$4)+(_xlfn.IFNA(VLOOKUP($A9,'EV Distribution'!$A$2:$B$16,2,FALSE),0)*'EV Characterization'!G$2)</f>
        <v>1.0415161117572205</v>
      </c>
      <c r="H9" s="2">
        <f>('[1]Pc, Winter, S3'!H9*Main!$B$4)+(_xlfn.IFNA(VLOOKUP($A9,'EV Distribution'!$A$2:$B$16,2,FALSE),0)*'EV Characterization'!H$2)</f>
        <v>1.1421036900286026</v>
      </c>
      <c r="I9" s="2">
        <f>('[1]Pc, Winter, S3'!I9*Main!$B$4)+(_xlfn.IFNA(VLOOKUP($A9,'EV Distribution'!$A$2:$B$16,2,FALSE),0)*'EV Characterization'!I$2)</f>
        <v>1.1791147270377205</v>
      </c>
      <c r="J9" s="2">
        <f>('[1]Pc, Winter, S3'!J9*Main!$B$4)+(_xlfn.IFNA(VLOOKUP($A9,'EV Distribution'!$A$2:$B$16,2,FALSE),0)*'EV Characterization'!J$2)</f>
        <v>1.2895494619947927</v>
      </c>
      <c r="K9" s="2">
        <f>('[1]Pc, Winter, S3'!K9*Main!$B$4)+(_xlfn.IFNA(VLOOKUP($A9,'EV Distribution'!$A$2:$B$16,2,FALSE),0)*'EV Characterization'!K$2)</f>
        <v>1.4567888083011598</v>
      </c>
      <c r="L9" s="2">
        <f>('[1]Pc, Winter, S3'!L9*Main!$B$4)+(_xlfn.IFNA(VLOOKUP($A9,'EV Distribution'!$A$2:$B$16,2,FALSE),0)*'EV Characterization'!L$2)</f>
        <v>1.5452938508421115</v>
      </c>
      <c r="M9" s="2">
        <f>('[1]Pc, Winter, S3'!M9*Main!$B$4)+(_xlfn.IFNA(VLOOKUP($A9,'EV Distribution'!$A$2:$B$16,2,FALSE),0)*'EV Characterization'!M$2)</f>
        <v>1.5973003094653799</v>
      </c>
      <c r="N9" s="2">
        <f>('[1]Pc, Winter, S3'!N9*Main!$B$4)+(_xlfn.IFNA(VLOOKUP($A9,'EV Distribution'!$A$2:$B$16,2,FALSE),0)*'EV Characterization'!N$2)</f>
        <v>1.5552053746422949</v>
      </c>
      <c r="O9" s="2">
        <f>('[1]Pc, Winter, S3'!O9*Main!$B$4)+(_xlfn.IFNA(VLOOKUP($A9,'EV Distribution'!$A$2:$B$16,2,FALSE),0)*'EV Characterization'!O$2)</f>
        <v>1.4176587131251415</v>
      </c>
      <c r="P9" s="2">
        <f>('[1]Pc, Winter, S3'!P9*Main!$B$4)+(_xlfn.IFNA(VLOOKUP($A9,'EV Distribution'!$A$2:$B$16,2,FALSE),0)*'EV Characterization'!P$2)</f>
        <v>1.3069419878978725</v>
      </c>
      <c r="Q9" s="2">
        <f>('[1]Pc, Winter, S3'!Q9*Main!$B$4)+(_xlfn.IFNA(VLOOKUP($A9,'EV Distribution'!$A$2:$B$16,2,FALSE),0)*'EV Characterization'!Q$2)</f>
        <v>1.3003266941643585</v>
      </c>
      <c r="R9" s="2">
        <f>('[1]Pc, Winter, S3'!R9*Main!$B$4)+(_xlfn.IFNA(VLOOKUP($A9,'EV Distribution'!$A$2:$B$16,2,FALSE),0)*'EV Characterization'!R$2)</f>
        <v>1.3426256309486537</v>
      </c>
      <c r="S9" s="2">
        <f>('[1]Pc, Winter, S3'!S9*Main!$B$4)+(_xlfn.IFNA(VLOOKUP($A9,'EV Distribution'!$A$2:$B$16,2,FALSE),0)*'EV Characterization'!S$2)</f>
        <v>1.5562776901819213</v>
      </c>
      <c r="T9" s="2">
        <f>('[1]Pc, Winter, S3'!T9*Main!$B$4)+(_xlfn.IFNA(VLOOKUP($A9,'EV Distribution'!$A$2:$B$16,2,FALSE),0)*'EV Characterization'!T$2)</f>
        <v>1.5696283391092034</v>
      </c>
      <c r="U9" s="2">
        <f>('[1]Pc, Winter, S3'!U9*Main!$B$4)+(_xlfn.IFNA(VLOOKUP($A9,'EV Distribution'!$A$2:$B$16,2,FALSE),0)*'EV Characterization'!U$2)</f>
        <v>1.6459291799190059</v>
      </c>
      <c r="V9" s="2">
        <f>('[1]Pc, Winter, S3'!V9*Main!$B$4)+(_xlfn.IFNA(VLOOKUP($A9,'EV Distribution'!$A$2:$B$16,2,FALSE),0)*'EV Characterization'!V$2)</f>
        <v>1.6292260192288917</v>
      </c>
      <c r="W9" s="2">
        <f>('[1]Pc, Winter, S3'!W9*Main!$B$4)+(_xlfn.IFNA(VLOOKUP($A9,'EV Distribution'!$A$2:$B$16,2,FALSE),0)*'EV Characterization'!W$2)</f>
        <v>1.547599736385245</v>
      </c>
      <c r="X9" s="2">
        <f>('[1]Pc, Winter, S3'!X9*Main!$B$4)+(_xlfn.IFNA(VLOOKUP($A9,'EV Distribution'!$A$2:$B$16,2,FALSE),0)*'EV Characterization'!X$2)</f>
        <v>1.3893675313222038</v>
      </c>
      <c r="Y9" s="2">
        <f>('[1]Pc, Winter, S3'!Y9*Main!$B$4)+(_xlfn.IFNA(VLOOKUP($A9,'EV Distribution'!$A$2:$B$16,2,FALSE),0)*'EV Characterization'!Y$2)</f>
        <v>1.1279637587545377</v>
      </c>
    </row>
    <row r="10" spans="1:25" x14ac:dyDescent="0.25">
      <c r="A10">
        <v>23</v>
      </c>
      <c r="B10" s="2">
        <f>('[1]Pc, Winter, S3'!B10*Main!$B$4)+(_xlfn.IFNA(VLOOKUP($A10,'EV Distribution'!$A$2:$B$16,2,FALSE),0)*'EV Characterization'!B$2)</f>
        <v>0.82778890060953447</v>
      </c>
      <c r="C10" s="2">
        <f>('[1]Pc, Winter, S3'!C10*Main!$B$4)+(_xlfn.IFNA(VLOOKUP($A10,'EV Distribution'!$A$2:$B$16,2,FALSE),0)*'EV Characterization'!C$2)</f>
        <v>0.78242842858375994</v>
      </c>
      <c r="D10" s="2">
        <f>('[1]Pc, Winter, S3'!D10*Main!$B$4)+(_xlfn.IFNA(VLOOKUP($A10,'EV Distribution'!$A$2:$B$16,2,FALSE),0)*'EV Characterization'!D$2)</f>
        <v>0.73669651898836785</v>
      </c>
      <c r="E10" s="2">
        <f>('[1]Pc, Winter, S3'!E10*Main!$B$4)+(_xlfn.IFNA(VLOOKUP($A10,'EV Distribution'!$A$2:$B$16,2,FALSE),0)*'EV Characterization'!E$2)</f>
        <v>0.7573570895616244</v>
      </c>
      <c r="F10" s="2">
        <f>('[1]Pc, Winter, S3'!F10*Main!$B$4)+(_xlfn.IFNA(VLOOKUP($A10,'EV Distribution'!$A$2:$B$16,2,FALSE),0)*'EV Characterization'!F$2)</f>
        <v>0.72893914000063054</v>
      </c>
      <c r="G10" s="2">
        <f>('[1]Pc, Winter, S3'!G10*Main!$B$4)+(_xlfn.IFNA(VLOOKUP($A10,'EV Distribution'!$A$2:$B$16,2,FALSE),0)*'EV Characterization'!G$2)</f>
        <v>0.8332129129143413</v>
      </c>
      <c r="H10" s="2">
        <f>('[1]Pc, Winter, S3'!H10*Main!$B$4)+(_xlfn.IFNA(VLOOKUP($A10,'EV Distribution'!$A$2:$B$16,2,FALSE),0)*'EV Characterization'!H$2)</f>
        <v>0.91368294614574097</v>
      </c>
      <c r="I10" s="2">
        <f>('[1]Pc, Winter, S3'!I10*Main!$B$4)+(_xlfn.IFNA(VLOOKUP($A10,'EV Distribution'!$A$2:$B$16,2,FALSE),0)*'EV Characterization'!I$2)</f>
        <v>0.94329174049018827</v>
      </c>
      <c r="J10" s="2">
        <f>('[1]Pc, Winter, S3'!J10*Main!$B$4)+(_xlfn.IFNA(VLOOKUP($A10,'EV Distribution'!$A$2:$B$16,2,FALSE),0)*'EV Characterization'!J$2)</f>
        <v>1.0316395637186933</v>
      </c>
      <c r="K10" s="2">
        <f>('[1]Pc, Winter, S3'!K10*Main!$B$4)+(_xlfn.IFNA(VLOOKUP($A10,'EV Distribution'!$A$2:$B$16,2,FALSE),0)*'EV Characterization'!K$2)</f>
        <v>1.1654310583952103</v>
      </c>
      <c r="L10" s="2">
        <f>('[1]Pc, Winter, S3'!L10*Main!$B$4)+(_xlfn.IFNA(VLOOKUP($A10,'EV Distribution'!$A$2:$B$16,2,FALSE),0)*'EV Characterization'!L$2)</f>
        <v>1.23623508655083</v>
      </c>
      <c r="M10" s="2">
        <f>('[1]Pc, Winter, S3'!M10*Main!$B$4)+(_xlfn.IFNA(VLOOKUP($A10,'EV Distribution'!$A$2:$B$16,2,FALSE),0)*'EV Characterization'!M$2)</f>
        <v>1.2778402475723039</v>
      </c>
      <c r="N10" s="2">
        <f>('[1]Pc, Winter, S3'!N10*Main!$B$4)+(_xlfn.IFNA(VLOOKUP($A10,'EV Distribution'!$A$2:$B$16,2,FALSE),0)*'EV Characterization'!N$2)</f>
        <v>1.2441643114681182</v>
      </c>
      <c r="O10" s="2">
        <f>('[1]Pc, Winter, S3'!O10*Main!$B$4)+(_xlfn.IFNA(VLOOKUP($A10,'EV Distribution'!$A$2:$B$16,2,FALSE),0)*'EV Characterization'!O$2)</f>
        <v>1.134126999885819</v>
      </c>
      <c r="P10" s="2">
        <f>('[1]Pc, Winter, S3'!P10*Main!$B$4)+(_xlfn.IFNA(VLOOKUP($A10,'EV Distribution'!$A$2:$B$16,2,FALSE),0)*'EV Characterization'!P$2)</f>
        <v>1.0455535903182978</v>
      </c>
      <c r="Q10" s="2">
        <f>('[1]Pc, Winter, S3'!Q10*Main!$B$4)+(_xlfn.IFNA(VLOOKUP($A10,'EV Distribution'!$A$2:$B$16,2,FALSE),0)*'EV Characterization'!Q$2)</f>
        <v>1.0402613318229224</v>
      </c>
      <c r="R10" s="2">
        <f>('[1]Pc, Winter, S3'!R10*Main!$B$4)+(_xlfn.IFNA(VLOOKUP($A10,'EV Distribution'!$A$2:$B$16,2,FALSE),0)*'EV Characterization'!R$2)</f>
        <v>1.0741005047589229</v>
      </c>
      <c r="S10" s="2">
        <f>('[1]Pc, Winter, S3'!S10*Main!$B$4)+(_xlfn.IFNA(VLOOKUP($A10,'EV Distribution'!$A$2:$B$16,2,FALSE),0)*'EV Characterization'!S$2)</f>
        <v>1.2450221168826903</v>
      </c>
      <c r="T10" s="2">
        <f>('[1]Pc, Winter, S3'!T10*Main!$B$4)+(_xlfn.IFNA(VLOOKUP($A10,'EV Distribution'!$A$2:$B$16,2,FALSE),0)*'EV Characterization'!T$2)</f>
        <v>1.2557026183930922</v>
      </c>
      <c r="U10" s="2">
        <f>('[1]Pc, Winter, S3'!U10*Main!$B$4)+(_xlfn.IFNA(VLOOKUP($A10,'EV Distribution'!$A$2:$B$16,2,FALSE),0)*'EV Characterization'!U$2)</f>
        <v>1.3167433674437692</v>
      </c>
      <c r="V10" s="2">
        <f>('[1]Pc, Winter, S3'!V10*Main!$B$4)+(_xlfn.IFNA(VLOOKUP($A10,'EV Distribution'!$A$2:$B$16,2,FALSE),0)*'EV Characterization'!V$2)</f>
        <v>1.3033808095059725</v>
      </c>
      <c r="W10" s="2">
        <f>('[1]Pc, Winter, S3'!W10*Main!$B$4)+(_xlfn.IFNA(VLOOKUP($A10,'EV Distribution'!$A$2:$B$16,2,FALSE),0)*'EV Characterization'!W$2)</f>
        <v>1.2380798184939017</v>
      </c>
      <c r="X10" s="2">
        <f>('[1]Pc, Winter, S3'!X10*Main!$B$4)+(_xlfn.IFNA(VLOOKUP($A10,'EV Distribution'!$A$2:$B$16,2,FALSE),0)*'EV Characterization'!X$2)</f>
        <v>1.1114940074263397</v>
      </c>
      <c r="Y10" s="2">
        <f>('[1]Pc, Winter, S3'!Y10*Main!$B$4)+(_xlfn.IFNA(VLOOKUP($A10,'EV Distribution'!$A$2:$B$16,2,FALSE),0)*'EV Characterization'!Y$2)</f>
        <v>0.90237097174078318</v>
      </c>
    </row>
    <row r="11" spans="1:25" x14ac:dyDescent="0.25">
      <c r="A11">
        <v>24</v>
      </c>
      <c r="B11" s="2">
        <f>('[1]Pc, Winter, S3'!B11*Main!$B$4)+(_xlfn.IFNA(VLOOKUP($A11,'EV Distribution'!$A$2:$B$16,2,FALSE),0)*'EV Characterization'!B$2)</f>
        <v>0.8322021860673442</v>
      </c>
      <c r="C11" s="2">
        <f>('[1]Pc, Winter, S3'!C11*Main!$B$4)+(_xlfn.IFNA(VLOOKUP($A11,'EV Distribution'!$A$2:$B$16,2,FALSE),0)*'EV Characterization'!C$2)</f>
        <v>0.78698893127675817</v>
      </c>
      <c r="D11" s="2">
        <f>('[1]Pc, Winter, S3'!D11*Main!$B$4)+(_xlfn.IFNA(VLOOKUP($A11,'EV Distribution'!$A$2:$B$16,2,FALSE),0)*'EV Characterization'!D$2)</f>
        <v>0.74078018146592628</v>
      </c>
      <c r="E11" s="2">
        <f>('[1]Pc, Winter, S3'!E11*Main!$B$4)+(_xlfn.IFNA(VLOOKUP($A11,'EV Distribution'!$A$2:$B$16,2,FALSE),0)*'EV Characterization'!E$2)</f>
        <v>0.76122782564780034</v>
      </c>
      <c r="F11" s="2">
        <f>('[1]Pc, Winter, S3'!F11*Main!$B$4)+(_xlfn.IFNA(VLOOKUP($A11,'EV Distribution'!$A$2:$B$16,2,FALSE),0)*'EV Characterization'!F$2)</f>
        <v>0.73211041468644744</v>
      </c>
      <c r="G11" s="2">
        <f>('[1]Pc, Winter, S3'!G11*Main!$B$4)+(_xlfn.IFNA(VLOOKUP($A11,'EV Distribution'!$A$2:$B$16,2,FALSE),0)*'EV Characterization'!G$2)</f>
        <v>0.83590447485329999</v>
      </c>
      <c r="H11" s="2">
        <f>('[1]Pc, Winter, S3'!H11*Main!$B$4)+(_xlfn.IFNA(VLOOKUP($A11,'EV Distribution'!$A$2:$B$16,2,FALSE),0)*'EV Characterization'!H$2)</f>
        <v>0.9169745080846996</v>
      </c>
      <c r="I11" s="2">
        <f>('[1]Pc, Winter, S3'!I11*Main!$B$4)+(_xlfn.IFNA(VLOOKUP($A11,'EV Distribution'!$A$2:$B$16,2,FALSE),0)*'EV Characterization'!I$2)</f>
        <v>0.94386337424243238</v>
      </c>
      <c r="J11" s="2">
        <f>('[1]Pc, Winter, S3'!J11*Main!$B$4)+(_xlfn.IFNA(VLOOKUP($A11,'EV Distribution'!$A$2:$B$16,2,FALSE),0)*'EV Characterization'!J$2)</f>
        <v>1.0321422567168979</v>
      </c>
      <c r="K11" s="2">
        <f>('[1]Pc, Winter, S3'!K11*Main!$B$4)+(_xlfn.IFNA(VLOOKUP($A11,'EV Distribution'!$A$2:$B$16,2,FALSE),0)*'EV Characterization'!K$2)</f>
        <v>1.1661639129733072</v>
      </c>
      <c r="L11" s="2">
        <f>('[1]Pc, Winter, S3'!L11*Main!$B$4)+(_xlfn.IFNA(VLOOKUP($A11,'EV Distribution'!$A$2:$B$16,2,FALSE),0)*'EV Characterization'!L$2)</f>
        <v>1.2366666843964316</v>
      </c>
      <c r="M11" s="2">
        <f>('[1]Pc, Winter, S3'!M11*Main!$B$4)+(_xlfn.IFNA(VLOOKUP($A11,'EV Distribution'!$A$2:$B$16,2,FALSE),0)*'EV Characterization'!M$2)</f>
        <v>1.2783795653460921</v>
      </c>
      <c r="N11" s="2">
        <f>('[1]Pc, Winter, S3'!N11*Main!$B$4)+(_xlfn.IFNA(VLOOKUP($A11,'EV Distribution'!$A$2:$B$16,2,FALSE),0)*'EV Characterization'!N$2)</f>
        <v>1.245023557428621</v>
      </c>
      <c r="O11" s="2">
        <f>('[1]Pc, Winter, S3'!O11*Main!$B$4)+(_xlfn.IFNA(VLOOKUP($A11,'EV Distribution'!$A$2:$B$16,2,FALSE),0)*'EV Characterization'!O$2)</f>
        <v>1.1357101237637364</v>
      </c>
      <c r="P11" s="2">
        <f>('[1]Pc, Winter, S3'!P11*Main!$B$4)+(_xlfn.IFNA(VLOOKUP($A11,'EV Distribution'!$A$2:$B$16,2,FALSE),0)*'EV Characterization'!P$2)</f>
        <v>1.0472426387922655</v>
      </c>
      <c r="Q11" s="2">
        <f>('[1]Pc, Winter, S3'!Q11*Main!$B$4)+(_xlfn.IFNA(VLOOKUP($A11,'EV Distribution'!$A$2:$B$16,2,FALSE),0)*'EV Characterization'!Q$2)</f>
        <v>1.0419223731155614</v>
      </c>
      <c r="R11" s="2">
        <f>('[1]Pc, Winter, S3'!R11*Main!$B$4)+(_xlfn.IFNA(VLOOKUP($A11,'EV Distribution'!$A$2:$B$16,2,FALSE),0)*'EV Characterization'!R$2)</f>
        <v>1.075032282137738</v>
      </c>
      <c r="S11" s="2">
        <f>('[1]Pc, Winter, S3'!S11*Main!$B$4)+(_xlfn.IFNA(VLOOKUP($A11,'EV Distribution'!$A$2:$B$16,2,FALSE),0)*'EV Characterization'!S$2)</f>
        <v>1.2469201420173401</v>
      </c>
      <c r="T11" s="2">
        <f>('[1]Pc, Winter, S3'!T11*Main!$B$4)+(_xlfn.IFNA(VLOOKUP($A11,'EV Distribution'!$A$2:$B$16,2,FALSE),0)*'EV Characterization'!T$2)</f>
        <v>1.2568164424505428</v>
      </c>
      <c r="U11" s="2">
        <f>('[1]Pc, Winter, S3'!U11*Main!$B$4)+(_xlfn.IFNA(VLOOKUP($A11,'EV Distribution'!$A$2:$B$16,2,FALSE),0)*'EV Characterization'!U$2)</f>
        <v>1.3175264913216866</v>
      </c>
      <c r="V11" s="2">
        <f>('[1]Pc, Winter, S3'!V11*Main!$B$4)+(_xlfn.IFNA(VLOOKUP($A11,'EV Distribution'!$A$2:$B$16,2,FALSE),0)*'EV Characterization'!V$2)</f>
        <v>1.3045700375131537</v>
      </c>
      <c r="W11" s="2">
        <f>('[1]Pc, Winter, S3'!W11*Main!$B$4)+(_xlfn.IFNA(VLOOKUP($A11,'EV Distribution'!$A$2:$B$16,2,FALSE),0)*'EV Characterization'!W$2)</f>
        <v>1.2388148274705624</v>
      </c>
      <c r="X11" s="2">
        <f>('[1]Pc, Winter, S3'!X11*Main!$B$4)+(_xlfn.IFNA(VLOOKUP($A11,'EV Distribution'!$A$2:$B$16,2,FALSE),0)*'EV Characterization'!X$2)</f>
        <v>1.1148487650565013</v>
      </c>
      <c r="Y11" s="2">
        <f>('[1]Pc, Winter, S3'!Y11*Main!$B$4)+(_xlfn.IFNA(VLOOKUP($A11,'EV Distribution'!$A$2:$B$16,2,FALSE),0)*'EV Characterization'!Y$2)</f>
        <v>0.90641513691133968</v>
      </c>
    </row>
    <row r="12" spans="1:25" x14ac:dyDescent="0.25">
      <c r="A12">
        <v>15</v>
      </c>
      <c r="B12" s="2">
        <f>('[1]Pc, Winter, S3'!B12*Main!$B$4)+(_xlfn.IFNA(VLOOKUP($A12,'EV Distribution'!$A$2:$B$16,2,FALSE),0)*'EV Characterization'!B$2)</f>
        <v>4.4781299215328501</v>
      </c>
      <c r="C12" s="2">
        <f>('[1]Pc, Winter, S3'!C12*Main!$B$4)+(_xlfn.IFNA(VLOOKUP($A12,'EV Distribution'!$A$2:$B$16,2,FALSE),0)*'EV Characterization'!C$2)</f>
        <v>4.1717306927902236</v>
      </c>
      <c r="D12" s="2">
        <f>('[1]Pc, Winter, S3'!D12*Main!$B$4)+(_xlfn.IFNA(VLOOKUP($A12,'EV Distribution'!$A$2:$B$16,2,FALSE),0)*'EV Characterization'!D$2)</f>
        <v>3.8560649372092013</v>
      </c>
      <c r="E12" s="2">
        <f>('[1]Pc, Winter, S3'!E12*Main!$B$4)+(_xlfn.IFNA(VLOOKUP($A12,'EV Distribution'!$A$2:$B$16,2,FALSE),0)*'EV Characterization'!E$2)</f>
        <v>3.6707985191119734</v>
      </c>
      <c r="F12" s="2">
        <f>('[1]Pc, Winter, S3'!F12*Main!$B$4)+(_xlfn.IFNA(VLOOKUP($A12,'EV Distribution'!$A$2:$B$16,2,FALSE),0)*'EV Characterization'!F$2)</f>
        <v>3.5013414243604295</v>
      </c>
      <c r="G12" s="2">
        <f>('[1]Pc, Winter, S3'!G12*Main!$B$4)+(_xlfn.IFNA(VLOOKUP($A12,'EV Distribution'!$A$2:$B$16,2,FALSE),0)*'EV Characterization'!G$2)</f>
        <v>3.7140305884012479</v>
      </c>
      <c r="H12" s="2">
        <f>('[1]Pc, Winter, S3'!H12*Main!$B$4)+(_xlfn.IFNA(VLOOKUP($A12,'EV Distribution'!$A$2:$B$16,2,FALSE),0)*'EV Characterization'!H$2)</f>
        <v>4.1127912972335574</v>
      </c>
      <c r="I12" s="2">
        <f>('[1]Pc, Winter, S3'!I12*Main!$B$4)+(_xlfn.IFNA(VLOOKUP($A12,'EV Distribution'!$A$2:$B$16,2,FALSE),0)*'EV Characterization'!I$2)</f>
        <v>4.3545959786212336</v>
      </c>
      <c r="J12" s="2">
        <f>('[1]Pc, Winter, S3'!J12*Main!$B$4)+(_xlfn.IFNA(VLOOKUP($A12,'EV Distribution'!$A$2:$B$16,2,FALSE),0)*'EV Characterization'!J$2)</f>
        <v>4.9206115597818796</v>
      </c>
      <c r="K12" s="2">
        <f>('[1]Pc, Winter, S3'!K12*Main!$B$4)+(_xlfn.IFNA(VLOOKUP($A12,'EV Distribution'!$A$2:$B$16,2,FALSE),0)*'EV Characterization'!K$2)</f>
        <v>5.5820112083775602</v>
      </c>
      <c r="L12" s="2">
        <f>('[1]Pc, Winter, S3'!L12*Main!$B$4)+(_xlfn.IFNA(VLOOKUP($A12,'EV Distribution'!$A$2:$B$16,2,FALSE),0)*'EV Characterization'!L$2)</f>
        <v>5.9443168390440002</v>
      </c>
      <c r="M12" s="2">
        <f>('[1]Pc, Winter, S3'!M12*Main!$B$4)+(_xlfn.IFNA(VLOOKUP($A12,'EV Distribution'!$A$2:$B$16,2,FALSE),0)*'EV Characterization'!M$2)</f>
        <v>6.1139958646715868</v>
      </c>
      <c r="N12" s="2">
        <f>('[1]Pc, Winter, S3'!N12*Main!$B$4)+(_xlfn.IFNA(VLOOKUP($A12,'EV Distribution'!$A$2:$B$16,2,FALSE),0)*'EV Characterization'!N$2)</f>
        <v>6.1625826344342149</v>
      </c>
      <c r="O12" s="2">
        <f>('[1]Pc, Winter, S3'!O12*Main!$B$4)+(_xlfn.IFNA(VLOOKUP($A12,'EV Distribution'!$A$2:$B$16,2,FALSE),0)*'EV Characterization'!O$2)</f>
        <v>6.1062095277059836</v>
      </c>
      <c r="P12" s="2">
        <f>('[1]Pc, Winter, S3'!P12*Main!$B$4)+(_xlfn.IFNA(VLOOKUP($A12,'EV Distribution'!$A$2:$B$16,2,FALSE),0)*'EV Characterization'!P$2)</f>
        <v>5.655013735539729</v>
      </c>
      <c r="Q12" s="2">
        <f>('[1]Pc, Winter, S3'!Q12*Main!$B$4)+(_xlfn.IFNA(VLOOKUP($A12,'EV Distribution'!$A$2:$B$16,2,FALSE),0)*'EV Characterization'!Q$2)</f>
        <v>5.7589903982447854</v>
      </c>
      <c r="R12" s="2">
        <f>('[1]Pc, Winter, S3'!R12*Main!$B$4)+(_xlfn.IFNA(VLOOKUP($A12,'EV Distribution'!$A$2:$B$16,2,FALSE),0)*'EV Characterization'!R$2)</f>
        <v>5.4209396589171579</v>
      </c>
      <c r="S12" s="2">
        <f>('[1]Pc, Winter, S3'!S12*Main!$B$4)+(_xlfn.IFNA(VLOOKUP($A12,'EV Distribution'!$A$2:$B$16,2,FALSE),0)*'EV Characterization'!S$2)</f>
        <v>5.8197336321546675</v>
      </c>
      <c r="T12" s="2">
        <f>('[1]Pc, Winter, S3'!T12*Main!$B$4)+(_xlfn.IFNA(VLOOKUP($A12,'EV Distribution'!$A$2:$B$16,2,FALSE),0)*'EV Characterization'!T$2)</f>
        <v>5.9595438320888023</v>
      </c>
      <c r="U12" s="2">
        <f>('[1]Pc, Winter, S3'!U12*Main!$B$4)+(_xlfn.IFNA(VLOOKUP($A12,'EV Distribution'!$A$2:$B$16,2,FALSE),0)*'EV Characterization'!U$2)</f>
        <v>6.1526041586917346</v>
      </c>
      <c r="V12" s="2">
        <f>('[1]Pc, Winter, S3'!V12*Main!$B$4)+(_xlfn.IFNA(VLOOKUP($A12,'EV Distribution'!$A$2:$B$16,2,FALSE),0)*'EV Characterization'!V$2)</f>
        <v>6.060253529205613</v>
      </c>
      <c r="W12" s="2">
        <f>('[1]Pc, Winter, S3'!W12*Main!$B$4)+(_xlfn.IFNA(VLOOKUP($A12,'EV Distribution'!$A$2:$B$16,2,FALSE),0)*'EV Characterization'!W$2)</f>
        <v>5.6113589648343396</v>
      </c>
      <c r="X12" s="2">
        <f>('[1]Pc, Winter, S3'!X12*Main!$B$4)+(_xlfn.IFNA(VLOOKUP($A12,'EV Distribution'!$A$2:$B$16,2,FALSE),0)*'EV Characterization'!X$2)</f>
        <v>5.2461487970995639</v>
      </c>
      <c r="Y12" s="2">
        <f>('[1]Pc, Winter, S3'!Y12*Main!$B$4)+(_xlfn.IFNA(VLOOKUP($A12,'EV Distribution'!$A$2:$B$16,2,FALSE),0)*'EV Characterization'!Y$2)</f>
        <v>4.4566014706799191</v>
      </c>
    </row>
    <row r="13" spans="1:25" x14ac:dyDescent="0.25">
      <c r="A13">
        <v>17</v>
      </c>
      <c r="B13" s="2">
        <f>('[1]Pc, Winter, S3'!B13*Main!$B$4)+(_xlfn.IFNA(VLOOKUP($A13,'EV Distribution'!$A$2:$B$16,2,FALSE),0)*'EV Characterization'!B$2)</f>
        <v>4.2039726310801369</v>
      </c>
      <c r="C13" s="2">
        <f>('[1]Pc, Winter, S3'!C13*Main!$B$4)+(_xlfn.IFNA(VLOOKUP($A13,'EV Distribution'!$A$2:$B$16,2,FALSE),0)*'EV Characterization'!C$2)</f>
        <v>3.7418735760118498</v>
      </c>
      <c r="D13" s="2">
        <f>('[1]Pc, Winter, S3'!D13*Main!$B$4)+(_xlfn.IFNA(VLOOKUP($A13,'EV Distribution'!$A$2:$B$16,2,FALSE),0)*'EV Characterization'!D$2)</f>
        <v>3.5528597530824171</v>
      </c>
      <c r="E13" s="2">
        <f>('[1]Pc, Winter, S3'!E13*Main!$B$4)+(_xlfn.IFNA(VLOOKUP($A13,'EV Distribution'!$A$2:$B$16,2,FALSE),0)*'EV Characterization'!E$2)</f>
        <v>3.4083636155268726</v>
      </c>
      <c r="F13" s="2">
        <f>('[1]Pc, Winter, S3'!F13*Main!$B$4)+(_xlfn.IFNA(VLOOKUP($A13,'EV Distribution'!$A$2:$B$16,2,FALSE),0)*'EV Characterization'!F$2)</f>
        <v>3.3199939941291117</v>
      </c>
      <c r="G13" s="2">
        <f>('[1]Pc, Winter, S3'!G13*Main!$B$4)+(_xlfn.IFNA(VLOOKUP($A13,'EV Distribution'!$A$2:$B$16,2,FALSE),0)*'EV Characterization'!G$2)</f>
        <v>3.5779681983100087</v>
      </c>
      <c r="H13" s="2">
        <f>('[1]Pc, Winter, S3'!H13*Main!$B$4)+(_xlfn.IFNA(VLOOKUP($A13,'EV Distribution'!$A$2:$B$16,2,FALSE),0)*'EV Characterization'!H$2)</f>
        <v>4.1678269666677421</v>
      </c>
      <c r="I13" s="2">
        <f>('[1]Pc, Winter, S3'!I13*Main!$B$4)+(_xlfn.IFNA(VLOOKUP($A13,'EV Distribution'!$A$2:$B$16,2,FALSE),0)*'EV Characterization'!I$2)</f>
        <v>4.3088776987260893</v>
      </c>
      <c r="J13" s="2">
        <f>('[1]Pc, Winter, S3'!J13*Main!$B$4)+(_xlfn.IFNA(VLOOKUP($A13,'EV Distribution'!$A$2:$B$16,2,FALSE),0)*'EV Characterization'!J$2)</f>
        <v>4.9103326809477696</v>
      </c>
      <c r="K13" s="2">
        <f>('[1]Pc, Winter, S3'!K13*Main!$B$4)+(_xlfn.IFNA(VLOOKUP($A13,'EV Distribution'!$A$2:$B$16,2,FALSE),0)*'EV Characterization'!K$2)</f>
        <v>5.7067843294736349</v>
      </c>
      <c r="L13" s="2">
        <f>('[1]Pc, Winter, S3'!L13*Main!$B$4)+(_xlfn.IFNA(VLOOKUP($A13,'EV Distribution'!$A$2:$B$16,2,FALSE),0)*'EV Characterization'!L$2)</f>
        <v>6.4644371223814634</v>
      </c>
      <c r="M13" s="2">
        <f>('[1]Pc, Winter, S3'!M13*Main!$B$4)+(_xlfn.IFNA(VLOOKUP($A13,'EV Distribution'!$A$2:$B$16,2,FALSE),0)*'EV Characterization'!M$2)</f>
        <v>6.879481052431851</v>
      </c>
      <c r="N13" s="2">
        <f>('[1]Pc, Winter, S3'!N13*Main!$B$4)+(_xlfn.IFNA(VLOOKUP($A13,'EV Distribution'!$A$2:$B$16,2,FALSE),0)*'EV Characterization'!N$2)</f>
        <v>6.8409490188500204</v>
      </c>
      <c r="O13" s="2">
        <f>('[1]Pc, Winter, S3'!O13*Main!$B$4)+(_xlfn.IFNA(VLOOKUP($A13,'EV Distribution'!$A$2:$B$16,2,FALSE),0)*'EV Characterization'!O$2)</f>
        <v>6.262478572129373</v>
      </c>
      <c r="P13" s="2">
        <f>('[1]Pc, Winter, S3'!P13*Main!$B$4)+(_xlfn.IFNA(VLOOKUP($A13,'EV Distribution'!$A$2:$B$16,2,FALSE),0)*'EV Characterization'!P$2)</f>
        <v>5.7783394473539706</v>
      </c>
      <c r="Q13" s="2">
        <f>('[1]Pc, Winter, S3'!Q13*Main!$B$4)+(_xlfn.IFNA(VLOOKUP($A13,'EV Distribution'!$A$2:$B$16,2,FALSE),0)*'EV Characterization'!Q$2)</f>
        <v>5.5117676699195659</v>
      </c>
      <c r="R13" s="2">
        <f>('[1]Pc, Winter, S3'!R13*Main!$B$4)+(_xlfn.IFNA(VLOOKUP($A13,'EV Distribution'!$A$2:$B$16,2,FALSE),0)*'EV Characterization'!R$2)</f>
        <v>5.6034534166074366</v>
      </c>
      <c r="S13" s="2">
        <f>('[1]Pc, Winter, S3'!S13*Main!$B$4)+(_xlfn.IFNA(VLOOKUP($A13,'EV Distribution'!$A$2:$B$16,2,FALSE),0)*'EV Characterization'!S$2)</f>
        <v>5.8582976339996549</v>
      </c>
      <c r="T13" s="2">
        <f>('[1]Pc, Winter, S3'!T13*Main!$B$4)+(_xlfn.IFNA(VLOOKUP($A13,'EV Distribution'!$A$2:$B$16,2,FALSE),0)*'EV Characterization'!T$2)</f>
        <v>6.0903989091385711</v>
      </c>
      <c r="U13" s="2">
        <f>('[1]Pc, Winter, S3'!U13*Main!$B$4)+(_xlfn.IFNA(VLOOKUP($A13,'EV Distribution'!$A$2:$B$16,2,FALSE),0)*'EV Characterization'!U$2)</f>
        <v>6.304704496971679</v>
      </c>
      <c r="V13" s="2">
        <f>('[1]Pc, Winter, S3'!V13*Main!$B$4)+(_xlfn.IFNA(VLOOKUP($A13,'EV Distribution'!$A$2:$B$16,2,FALSE),0)*'EV Characterization'!V$2)</f>
        <v>6.3026137831887299</v>
      </c>
      <c r="W13" s="2">
        <f>('[1]Pc, Winter, S3'!W13*Main!$B$4)+(_xlfn.IFNA(VLOOKUP($A13,'EV Distribution'!$A$2:$B$16,2,FALSE),0)*'EV Characterization'!W$2)</f>
        <v>6.1056945014998254</v>
      </c>
      <c r="X13" s="2">
        <f>('[1]Pc, Winter, S3'!X13*Main!$B$4)+(_xlfn.IFNA(VLOOKUP($A13,'EV Distribution'!$A$2:$B$16,2,FALSE),0)*'EV Characterization'!X$2)</f>
        <v>5.4909389184021249</v>
      </c>
      <c r="Y13" s="2">
        <f>('[1]Pc, Winter, S3'!Y13*Main!$B$4)+(_xlfn.IFNA(VLOOKUP($A13,'EV Distribution'!$A$2:$B$16,2,FALSE),0)*'EV Characterization'!Y$2)</f>
        <v>4.6872139114352622</v>
      </c>
    </row>
    <row r="14" spans="1:25" x14ac:dyDescent="0.25">
      <c r="A14">
        <v>19</v>
      </c>
      <c r="B14" s="2">
        <f>('[1]Pc, Winter, S3'!B14*Main!$B$4)+(_xlfn.IFNA(VLOOKUP($A14,'EV Distribution'!$A$2:$B$16,2,FALSE),0)*'EV Characterization'!B$2)</f>
        <v>4.7060121237337027</v>
      </c>
      <c r="C14" s="2">
        <f>('[1]Pc, Winter, S3'!C14*Main!$B$4)+(_xlfn.IFNA(VLOOKUP($A14,'EV Distribution'!$A$2:$B$16,2,FALSE),0)*'EV Characterization'!C$2)</f>
        <v>4.6250684712300663</v>
      </c>
      <c r="D14" s="2">
        <f>('[1]Pc, Winter, S3'!D14*Main!$B$4)+(_xlfn.IFNA(VLOOKUP($A14,'EV Distribution'!$A$2:$B$16,2,FALSE),0)*'EV Characterization'!D$2)</f>
        <v>4.7821048694992569</v>
      </c>
      <c r="E14" s="2">
        <f>('[1]Pc, Winter, S3'!E14*Main!$B$4)+(_xlfn.IFNA(VLOOKUP($A14,'EV Distribution'!$A$2:$B$16,2,FALSE),0)*'EV Characterization'!E$2)</f>
        <v>4.6985111079042152</v>
      </c>
      <c r="F14" s="2">
        <f>('[1]Pc, Winter, S3'!F14*Main!$B$4)+(_xlfn.IFNA(VLOOKUP($A14,'EV Distribution'!$A$2:$B$16,2,FALSE),0)*'EV Characterization'!F$2)</f>
        <v>4.7838685243918944</v>
      </c>
      <c r="G14" s="2">
        <f>('[1]Pc, Winter, S3'!G14*Main!$B$4)+(_xlfn.IFNA(VLOOKUP($A14,'EV Distribution'!$A$2:$B$16,2,FALSE),0)*'EV Characterization'!G$2)</f>
        <v>4.6834008338273927</v>
      </c>
      <c r="H14" s="2">
        <f>('[1]Pc, Winter, S3'!H14*Main!$B$4)+(_xlfn.IFNA(VLOOKUP($A14,'EV Distribution'!$A$2:$B$16,2,FALSE),0)*'EV Characterization'!H$2)</f>
        <v>4.6764006867490391</v>
      </c>
      <c r="I14" s="2">
        <f>('[1]Pc, Winter, S3'!I14*Main!$B$4)+(_xlfn.IFNA(VLOOKUP($A14,'EV Distribution'!$A$2:$B$16,2,FALSE),0)*'EV Characterization'!I$2)</f>
        <v>4.6076202126493362</v>
      </c>
      <c r="J14" s="2">
        <f>('[1]Pc, Winter, S3'!J14*Main!$B$4)+(_xlfn.IFNA(VLOOKUP($A14,'EV Distribution'!$A$2:$B$16,2,FALSE),0)*'EV Characterization'!J$2)</f>
        <v>4.6210843290775854</v>
      </c>
      <c r="K14" s="2">
        <f>('[1]Pc, Winter, S3'!K14*Main!$B$4)+(_xlfn.IFNA(VLOOKUP($A14,'EV Distribution'!$A$2:$B$16,2,FALSE),0)*'EV Characterization'!K$2)</f>
        <v>4.6780762329679861</v>
      </c>
      <c r="L14" s="2">
        <f>('[1]Pc, Winter, S3'!L14*Main!$B$4)+(_xlfn.IFNA(VLOOKUP($A14,'EV Distribution'!$A$2:$B$16,2,FALSE),0)*'EV Characterization'!L$2)</f>
        <v>4.6098325772847062</v>
      </c>
      <c r="M14" s="2">
        <f>('[1]Pc, Winter, S3'!M14*Main!$B$4)+(_xlfn.IFNA(VLOOKUP($A14,'EV Distribution'!$A$2:$B$16,2,FALSE),0)*'EV Characterization'!M$2)</f>
        <v>4.5391060047734388</v>
      </c>
      <c r="N14" s="2">
        <f>('[1]Pc, Winter, S3'!N14*Main!$B$4)+(_xlfn.IFNA(VLOOKUP($A14,'EV Distribution'!$A$2:$B$16,2,FALSE),0)*'EV Characterization'!N$2)</f>
        <v>4.4144069728093998</v>
      </c>
      <c r="O14" s="2">
        <f>('[1]Pc, Winter, S3'!O14*Main!$B$4)+(_xlfn.IFNA(VLOOKUP($A14,'EV Distribution'!$A$2:$B$16,2,FALSE),0)*'EV Characterization'!O$2)</f>
        <v>4.8632611532698666</v>
      </c>
      <c r="P14" s="2">
        <f>('[1]Pc, Winter, S3'!P14*Main!$B$4)+(_xlfn.IFNA(VLOOKUP($A14,'EV Distribution'!$A$2:$B$16,2,FALSE),0)*'EV Characterization'!P$2)</f>
        <v>5.047337695272863</v>
      </c>
      <c r="Q14" s="2">
        <f>('[1]Pc, Winter, S3'!Q14*Main!$B$4)+(_xlfn.IFNA(VLOOKUP($A14,'EV Distribution'!$A$2:$B$16,2,FALSE),0)*'EV Characterization'!Q$2)</f>
        <v>4.8033424676189034</v>
      </c>
      <c r="R14" s="2">
        <f>('[1]Pc, Winter, S3'!R14*Main!$B$4)+(_xlfn.IFNA(VLOOKUP($A14,'EV Distribution'!$A$2:$B$16,2,FALSE),0)*'EV Characterization'!R$2)</f>
        <v>4.7860027198649124</v>
      </c>
      <c r="S14" s="2">
        <f>('[1]Pc, Winter, S3'!S14*Main!$B$4)+(_xlfn.IFNA(VLOOKUP($A14,'EV Distribution'!$A$2:$B$16,2,FALSE),0)*'EV Characterization'!S$2)</f>
        <v>4.7680798370466144</v>
      </c>
      <c r="T14" s="2">
        <f>('[1]Pc, Winter, S3'!T14*Main!$B$4)+(_xlfn.IFNA(VLOOKUP($A14,'EV Distribution'!$A$2:$B$16,2,FALSE),0)*'EV Characterization'!T$2)</f>
        <v>4.674037420017882</v>
      </c>
      <c r="U14" s="2">
        <f>('[1]Pc, Winter, S3'!U14*Main!$B$4)+(_xlfn.IFNA(VLOOKUP($A14,'EV Distribution'!$A$2:$B$16,2,FALSE),0)*'EV Characterization'!U$2)</f>
        <v>4.4956756843997674</v>
      </c>
      <c r="V14" s="2">
        <f>('[1]Pc, Winter, S3'!V14*Main!$B$4)+(_xlfn.IFNA(VLOOKUP($A14,'EV Distribution'!$A$2:$B$16,2,FALSE),0)*'EV Characterization'!V$2)</f>
        <v>4.4914870753921052</v>
      </c>
      <c r="W14" s="2">
        <f>('[1]Pc, Winter, S3'!W14*Main!$B$4)+(_xlfn.IFNA(VLOOKUP($A14,'EV Distribution'!$A$2:$B$16,2,FALSE),0)*'EV Characterization'!W$2)</f>
        <v>4.4568914273651972</v>
      </c>
      <c r="X14" s="2">
        <f>('[1]Pc, Winter, S3'!X14*Main!$B$4)+(_xlfn.IFNA(VLOOKUP($A14,'EV Distribution'!$A$2:$B$16,2,FALSE),0)*'EV Characterization'!X$2)</f>
        <v>4.7280691079989197</v>
      </c>
      <c r="Y14" s="2">
        <f>('[1]Pc, Winter, S3'!Y14*Main!$B$4)+(_xlfn.IFNA(VLOOKUP($A14,'EV Distribution'!$A$2:$B$16,2,FALSE),0)*'EV Characterization'!Y$2)</f>
        <v>4.7237377102657225</v>
      </c>
    </row>
    <row r="15" spans="1:25" x14ac:dyDescent="0.25">
      <c r="A15">
        <v>11</v>
      </c>
      <c r="B15" s="2">
        <f>('[1]Pc, Winter, S3'!B15*Main!$B$4)+(_xlfn.IFNA(VLOOKUP($A15,'EV Distribution'!$A$2:$B$16,2,FALSE),0)*'EV Characterization'!B$2)</f>
        <v>6.6199281867145437E-2</v>
      </c>
      <c r="C15" s="2">
        <f>('[1]Pc, Winter, S3'!C15*Main!$B$4)+(_xlfn.IFNA(VLOOKUP($A15,'EV Distribution'!$A$2:$B$16,2,FALSE),0)*'EV Characterization'!C$2)</f>
        <v>6.8407540394973071E-2</v>
      </c>
      <c r="D15" s="2">
        <f>('[1]Pc, Winter, S3'!D15*Main!$B$4)+(_xlfn.IFNA(VLOOKUP($A15,'EV Distribution'!$A$2:$B$16,2,FALSE),0)*'EV Characterization'!D$2)</f>
        <v>6.1254937163375232E-2</v>
      </c>
      <c r="E15" s="2">
        <f>('[1]Pc, Winter, S3'!E15*Main!$B$4)+(_xlfn.IFNA(VLOOKUP($A15,'EV Distribution'!$A$2:$B$16,2,FALSE),0)*'EV Characterization'!E$2)</f>
        <v>5.806104129263915E-2</v>
      </c>
      <c r="F15" s="2">
        <f>('[1]Pc, Winter, S3'!F15*Main!$B$4)+(_xlfn.IFNA(VLOOKUP($A15,'EV Distribution'!$A$2:$B$16,2,FALSE),0)*'EV Characterization'!F$2)</f>
        <v>4.7569120287253144E-2</v>
      </c>
      <c r="G15" s="2">
        <f>('[1]Pc, Winter, S3'!G15*Main!$B$4)+(_xlfn.IFNA(VLOOKUP($A15,'EV Distribution'!$A$2:$B$16,2,FALSE),0)*'EV Characterization'!G$2)</f>
        <v>4.0373429084380616E-2</v>
      </c>
      <c r="H15" s="2">
        <f>('[1]Pc, Winter, S3'!H15*Main!$B$4)+(_xlfn.IFNA(VLOOKUP($A15,'EV Distribution'!$A$2:$B$16,2,FALSE),0)*'EV Characterization'!H$2)</f>
        <v>4.937342908438061E-2</v>
      </c>
      <c r="I15" s="2">
        <f>('[1]Pc, Winter, S3'!I15*Main!$B$4)+(_xlfn.IFNA(VLOOKUP($A15,'EV Distribution'!$A$2:$B$16,2,FALSE),0)*'EV Characterization'!I$2)</f>
        <v>8.574506283662478E-3</v>
      </c>
      <c r="J15" s="2">
        <f>('[1]Pc, Winter, S3'!J15*Main!$B$4)+(_xlfn.IFNA(VLOOKUP($A15,'EV Distribution'!$A$2:$B$16,2,FALSE),0)*'EV Characterization'!J$2)</f>
        <v>7.5403949730700193E-3</v>
      </c>
      <c r="K15" s="2">
        <f>('[1]Pc, Winter, S3'!K15*Main!$B$4)+(_xlfn.IFNA(VLOOKUP($A15,'EV Distribution'!$A$2:$B$16,2,FALSE),0)*'EV Characterization'!K$2)</f>
        <v>1.099281867145422E-2</v>
      </c>
      <c r="L15" s="2">
        <f>('[1]Pc, Winter, S3'!L15*Main!$B$4)+(_xlfn.IFNA(VLOOKUP($A15,'EV Distribution'!$A$2:$B$16,2,FALSE),0)*'EV Characterization'!L$2)</f>
        <v>6.4739676840215449E-3</v>
      </c>
      <c r="M15" s="2">
        <f>('[1]Pc, Winter, S3'!M15*Main!$B$4)+(_xlfn.IFNA(VLOOKUP($A15,'EV Distribution'!$A$2:$B$16,2,FALSE),0)*'EV Characterization'!M$2)</f>
        <v>8.0897666068222625E-3</v>
      </c>
      <c r="N15" s="2">
        <f>('[1]Pc, Winter, S3'!N15*Main!$B$4)+(_xlfn.IFNA(VLOOKUP($A15,'EV Distribution'!$A$2:$B$16,2,FALSE),0)*'EV Characterization'!N$2)</f>
        <v>1.2888689407540397E-2</v>
      </c>
      <c r="O15" s="2">
        <f>('[1]Pc, Winter, S3'!O15*Main!$B$4)+(_xlfn.IFNA(VLOOKUP($A15,'EV Distribution'!$A$2:$B$16,2,FALSE),0)*'EV Characterization'!O$2)</f>
        <v>2.3746858168761223E-2</v>
      </c>
      <c r="P15" s="2">
        <f>('[1]Pc, Winter, S3'!P15*Main!$B$4)+(_xlfn.IFNA(VLOOKUP($A15,'EV Distribution'!$A$2:$B$16,2,FALSE),0)*'EV Characterization'!P$2)</f>
        <v>2.5335727109515264E-2</v>
      </c>
      <c r="Q15" s="2">
        <f>('[1]Pc, Winter, S3'!Q15*Main!$B$4)+(_xlfn.IFNA(VLOOKUP($A15,'EV Distribution'!$A$2:$B$16,2,FALSE),0)*'EV Characterization'!Q$2)</f>
        <v>2.4915619389587078E-2</v>
      </c>
      <c r="R15" s="2">
        <f>('[1]Pc, Winter, S3'!R15*Main!$B$4)+(_xlfn.IFNA(VLOOKUP($A15,'EV Distribution'!$A$2:$B$16,2,FALSE),0)*'EV Characterization'!R$2)</f>
        <v>1.3976660682226213E-2</v>
      </c>
      <c r="S15" s="2">
        <f>('[1]Pc, Winter, S3'!S15*Main!$B$4)+(_xlfn.IFNA(VLOOKUP($A15,'EV Distribution'!$A$2:$B$16,2,FALSE),0)*'EV Characterization'!S$2)</f>
        <v>2.8470377019748656E-2</v>
      </c>
      <c r="T15" s="2">
        <f>('[1]Pc, Winter, S3'!T15*Main!$B$4)+(_xlfn.IFNA(VLOOKUP($A15,'EV Distribution'!$A$2:$B$16,2,FALSE),0)*'EV Characterization'!T$2)</f>
        <v>1.6707360861759425E-2</v>
      </c>
      <c r="U15" s="2">
        <f>('[1]Pc, Winter, S3'!U15*Main!$B$4)+(_xlfn.IFNA(VLOOKUP($A15,'EV Distribution'!$A$2:$B$16,2,FALSE),0)*'EV Characterization'!U$2)</f>
        <v>1.1746858168761221E-2</v>
      </c>
      <c r="V15" s="2">
        <f>('[1]Pc, Winter, S3'!V15*Main!$B$4)+(_xlfn.IFNA(VLOOKUP($A15,'EV Distribution'!$A$2:$B$16,2,FALSE),0)*'EV Characterization'!V$2)</f>
        <v>1.7838420107719931E-2</v>
      </c>
      <c r="W15" s="2">
        <f>('[1]Pc, Winter, S3'!W15*Main!$B$4)+(_xlfn.IFNA(VLOOKUP($A15,'EV Distribution'!$A$2:$B$16,2,FALSE),0)*'EV Characterization'!W$2)</f>
        <v>1.1025134649910234E-2</v>
      </c>
      <c r="X15" s="2">
        <f>('[1]Pc, Winter, S3'!X15*Main!$B$4)+(_xlfn.IFNA(VLOOKUP($A15,'EV Distribution'!$A$2:$B$16,2,FALSE),0)*'EV Characterization'!X$2)</f>
        <v>5.0321364452423703E-2</v>
      </c>
      <c r="Y15" s="2">
        <f>('[1]Pc, Winter, S3'!Y15*Main!$B$4)+(_xlfn.IFNA(VLOOKUP($A15,'EV Distribution'!$A$2:$B$16,2,FALSE),0)*'EV Characterization'!Y$2)</f>
        <v>6.0662477558348304E-2</v>
      </c>
    </row>
    <row r="16" spans="1:25" x14ac:dyDescent="0.25">
      <c r="A16">
        <v>22</v>
      </c>
      <c r="B16" s="2">
        <f>('[1]Pc, Winter, S3'!B16*Main!$B$4)+(_xlfn.IFNA(VLOOKUP($A16,'EV Distribution'!$A$2:$B$16,2,FALSE),0)*'EV Characterization'!B$2)</f>
        <v>1.1033213644524238E-2</v>
      </c>
      <c r="C16" s="2">
        <f>('[1]Pc, Winter, S3'!C16*Main!$B$4)+(_xlfn.IFNA(VLOOKUP($A16,'EV Distribution'!$A$2:$B$16,2,FALSE),0)*'EV Characterization'!C$2)</f>
        <v>1.1401256732495512E-2</v>
      </c>
      <c r="D16" s="2">
        <f>('[1]Pc, Winter, S3'!D16*Main!$B$4)+(_xlfn.IFNA(VLOOKUP($A16,'EV Distribution'!$A$2:$B$16,2,FALSE),0)*'EV Characterization'!D$2)</f>
        <v>1.020915619389587E-2</v>
      </c>
      <c r="E16" s="2">
        <f>('[1]Pc, Winter, S3'!E16*Main!$B$4)+(_xlfn.IFNA(VLOOKUP($A16,'EV Distribution'!$A$2:$B$16,2,FALSE),0)*'EV Characterization'!E$2)</f>
        <v>9.6768402154398577E-3</v>
      </c>
      <c r="F16" s="2">
        <f>('[1]Pc, Winter, S3'!F16*Main!$B$4)+(_xlfn.IFNA(VLOOKUP($A16,'EV Distribution'!$A$2:$B$16,2,FALSE),0)*'EV Characterization'!F$2)</f>
        <v>7.9281867145421913E-3</v>
      </c>
      <c r="G16" s="2">
        <f>('[1]Pc, Winter, S3'!G16*Main!$B$4)+(_xlfn.IFNA(VLOOKUP($A16,'EV Distribution'!$A$2:$B$16,2,FALSE),0)*'EV Characterization'!G$2)</f>
        <v>6.728904847396769E-3</v>
      </c>
      <c r="H16" s="2">
        <f>('[1]Pc, Winter, S3'!H16*Main!$B$4)+(_xlfn.IFNA(VLOOKUP($A16,'EV Distribution'!$A$2:$B$16,2,FALSE),0)*'EV Characterization'!H$2)</f>
        <v>8.2289048473967678E-3</v>
      </c>
      <c r="I16" s="2">
        <f>('[1]Pc, Winter, S3'!I16*Main!$B$4)+(_xlfn.IFNA(VLOOKUP($A16,'EV Distribution'!$A$2:$B$16,2,FALSE),0)*'EV Characterization'!I$2)</f>
        <v>1.4290843806104131E-3</v>
      </c>
      <c r="J16" s="2">
        <f>('[1]Pc, Winter, S3'!J16*Main!$B$4)+(_xlfn.IFNA(VLOOKUP($A16,'EV Distribution'!$A$2:$B$16,2,FALSE),0)*'EV Characterization'!J$2)</f>
        <v>1.2567324955116699E-3</v>
      </c>
      <c r="K16" s="2">
        <f>('[1]Pc, Winter, S3'!K16*Main!$B$4)+(_xlfn.IFNA(VLOOKUP($A16,'EV Distribution'!$A$2:$B$16,2,FALSE),0)*'EV Characterization'!K$2)</f>
        <v>1.8321364452423699E-3</v>
      </c>
      <c r="L16" s="2">
        <f>('[1]Pc, Winter, S3'!L16*Main!$B$4)+(_xlfn.IFNA(VLOOKUP($A16,'EV Distribution'!$A$2:$B$16,2,FALSE),0)*'EV Characterization'!L$2)</f>
        <v>1.0789946140035908E-3</v>
      </c>
      <c r="M16" s="2">
        <f>('[1]Pc, Winter, S3'!M16*Main!$B$4)+(_xlfn.IFNA(VLOOKUP($A16,'EV Distribution'!$A$2:$B$16,2,FALSE),0)*'EV Characterization'!M$2)</f>
        <v>1.3482944344703771E-3</v>
      </c>
      <c r="N16" s="2">
        <f>('[1]Pc, Winter, S3'!N16*Main!$B$4)+(_xlfn.IFNA(VLOOKUP($A16,'EV Distribution'!$A$2:$B$16,2,FALSE),0)*'EV Characterization'!N$2)</f>
        <v>2.1481149012567329E-3</v>
      </c>
      <c r="O16" s="2">
        <f>('[1]Pc, Winter, S3'!O16*Main!$B$4)+(_xlfn.IFNA(VLOOKUP($A16,'EV Distribution'!$A$2:$B$16,2,FALSE),0)*'EV Characterization'!O$2)</f>
        <v>3.9578096947935374E-3</v>
      </c>
      <c r="P16" s="2">
        <f>('[1]Pc, Winter, S3'!P16*Main!$B$4)+(_xlfn.IFNA(VLOOKUP($A16,'EV Distribution'!$A$2:$B$16,2,FALSE),0)*'EV Characterization'!P$2)</f>
        <v>4.2226211849192103E-3</v>
      </c>
      <c r="Q16" s="2">
        <f>('[1]Pc, Winter, S3'!Q16*Main!$B$4)+(_xlfn.IFNA(VLOOKUP($A16,'EV Distribution'!$A$2:$B$16,2,FALSE),0)*'EV Characterization'!Q$2)</f>
        <v>4.1526032315978454E-3</v>
      </c>
      <c r="R16" s="2">
        <f>('[1]Pc, Winter, S3'!R16*Main!$B$4)+(_xlfn.IFNA(VLOOKUP($A16,'EV Distribution'!$A$2:$B$16,2,FALSE),0)*'EV Characterization'!R$2)</f>
        <v>2.329443447037702E-3</v>
      </c>
      <c r="S16" s="2">
        <f>('[1]Pc, Winter, S3'!S16*Main!$B$4)+(_xlfn.IFNA(VLOOKUP($A16,'EV Distribution'!$A$2:$B$16,2,FALSE),0)*'EV Characterization'!S$2)</f>
        <v>4.7450628366247751E-3</v>
      </c>
      <c r="T16" s="2">
        <f>('[1]Pc, Winter, S3'!T16*Main!$B$4)+(_xlfn.IFNA(VLOOKUP($A16,'EV Distribution'!$A$2:$B$16,2,FALSE),0)*'EV Characterization'!T$2)</f>
        <v>2.7845601436265709E-3</v>
      </c>
      <c r="U16" s="2">
        <f>('[1]Pc, Winter, S3'!U16*Main!$B$4)+(_xlfn.IFNA(VLOOKUP($A16,'EV Distribution'!$A$2:$B$16,2,FALSE),0)*'EV Characterization'!U$2)</f>
        <v>1.957809694793537E-3</v>
      </c>
      <c r="V16" s="2">
        <f>('[1]Pc, Winter, S3'!V16*Main!$B$4)+(_xlfn.IFNA(VLOOKUP($A16,'EV Distribution'!$A$2:$B$16,2,FALSE),0)*'EV Characterization'!V$2)</f>
        <v>2.9730700179533215E-3</v>
      </c>
      <c r="W16" s="2">
        <f>('[1]Pc, Winter, S3'!W16*Main!$B$4)+(_xlfn.IFNA(VLOOKUP($A16,'EV Distribution'!$A$2:$B$16,2,FALSE),0)*'EV Characterization'!W$2)</f>
        <v>1.8375224416517055E-3</v>
      </c>
      <c r="X16" s="2">
        <f>('[1]Pc, Winter, S3'!X16*Main!$B$4)+(_xlfn.IFNA(VLOOKUP($A16,'EV Distribution'!$A$2:$B$16,2,FALSE),0)*'EV Characterization'!X$2)</f>
        <v>8.3868940754039494E-3</v>
      </c>
      <c r="Y16" s="2">
        <f>('[1]Pc, Winter, S3'!Y16*Main!$B$4)+(_xlfn.IFNA(VLOOKUP($A16,'EV Distribution'!$A$2:$B$16,2,FALSE),0)*'EV Characterization'!Y$2)</f>
        <v>1.0110412926391383E-2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S1'!B2*Main!$B$4)</f>
        <v>0.26250533138581161</v>
      </c>
      <c r="C2" s="2">
        <f>('[1]Qc, Winter, S1'!C2*Main!$B$4)</f>
        <v>0.18087430893380299</v>
      </c>
      <c r="D2" s="2">
        <f>('[1]Qc, Winter, S1'!D2*Main!$B$4)</f>
        <v>0.18087430893380299</v>
      </c>
      <c r="E2" s="2">
        <f>('[1]Qc, Winter, S1'!E2*Main!$B$4)</f>
        <v>0.18087430893380299</v>
      </c>
      <c r="F2" s="2">
        <f>('[1]Qc, Winter, S1'!F2*Main!$B$4)</f>
        <v>0.18087430893380299</v>
      </c>
      <c r="G2" s="2">
        <f>('[1]Qc, Winter, S1'!G2*Main!$B$4)</f>
        <v>0.2024475897979337</v>
      </c>
      <c r="H2" s="2">
        <f>('[1]Qc, Winter, S1'!H2*Main!$B$4)</f>
        <v>0.3337807429391626</v>
      </c>
      <c r="I2" s="2">
        <f>('[1]Qc, Winter, S1'!I2*Main!$B$4)</f>
        <v>0.34097265936030341</v>
      </c>
      <c r="J2" s="2">
        <f>('[1]Qc, Winter, S1'!J2*Main!$B$4)</f>
        <v>0.36043293165958395</v>
      </c>
      <c r="K2" s="2">
        <f>('[1]Qc, Winter, S1'!K2*Main!$B$4)</f>
        <v>0.36997332430655083</v>
      </c>
      <c r="L2" s="2">
        <f>('[1]Qc, Winter, S1'!L2*Main!$B$4)</f>
        <v>0.33269911387823586</v>
      </c>
      <c r="M2" s="2">
        <f>('[1]Qc, Winter, S1'!M2*Main!$B$4)</f>
        <v>0.32426418209964014</v>
      </c>
      <c r="N2" s="2">
        <f>('[1]Qc, Winter, S1'!N2*Main!$B$4)</f>
        <v>0.27335221251486941</v>
      </c>
      <c r="O2" s="2">
        <f>('[1]Qc, Winter, S1'!O2*Main!$B$4)</f>
        <v>0.2851661184520391</v>
      </c>
      <c r="P2" s="2">
        <f>('[1]Qc, Winter, S1'!P2*Main!$B$4)</f>
        <v>0.2876717788184569</v>
      </c>
      <c r="Q2" s="2">
        <f>('[1]Qc, Winter, S1'!Q2*Main!$B$4)</f>
        <v>0.29168754122280033</v>
      </c>
      <c r="R2" s="2">
        <f>('[1]Qc, Winter, S1'!R2*Main!$B$4)</f>
        <v>0.33909247374290274</v>
      </c>
      <c r="S2" s="2">
        <f>('[1]Qc, Winter, S1'!S2*Main!$B$4)</f>
        <v>0.37738795499232863</v>
      </c>
      <c r="T2" s="2">
        <f>('[1]Qc, Winter, S1'!T2*Main!$B$4)</f>
        <v>0.43305661816874463</v>
      </c>
      <c r="U2" s="2">
        <f>('[1]Qc, Winter, S1'!U2*Main!$B$4)</f>
        <v>0.42795029344889601</v>
      </c>
      <c r="V2" s="2">
        <f>('[1]Qc, Winter, S1'!V2*Main!$B$4)</f>
        <v>0.46565606235332413</v>
      </c>
      <c r="W2" s="2">
        <f>('[1]Qc, Winter, S1'!W2*Main!$B$4)</f>
        <v>0.45581478946415904</v>
      </c>
      <c r="X2" s="2">
        <f>('[1]Qc, Winter, S1'!X2*Main!$B$4)</f>
        <v>0.4631602755840718</v>
      </c>
      <c r="Y2" s="2">
        <f>('[1]Qc, Winter, S1'!Y2*Main!$B$4)</f>
        <v>0.41443521961436403</v>
      </c>
    </row>
    <row r="3" spans="1:25" x14ac:dyDescent="0.25">
      <c r="A3">
        <v>5</v>
      </c>
      <c r="B3" s="2">
        <f>('[1]Qc, Winter, S1'!B3*Main!$B$4)</f>
        <v>-0.39981544893981302</v>
      </c>
      <c r="C3" s="2">
        <f>('[1]Qc, Winter, S1'!C3*Main!$B$4)</f>
        <v>-0.42266383435218691</v>
      </c>
      <c r="D3" s="2">
        <f>('[1]Qc, Winter, S1'!D3*Main!$B$4)</f>
        <v>-0.47377680216497159</v>
      </c>
      <c r="E3" s="2">
        <f>('[1]Qc, Winter, S1'!E3*Main!$B$4)</f>
        <v>-0.47377680216497159</v>
      </c>
      <c r="F3" s="2">
        <f>('[1]Qc, Winter, S1'!F3*Main!$B$4)</f>
        <v>-0.41608825372554403</v>
      </c>
      <c r="G3" s="2">
        <f>('[1]Qc, Winter, S1'!G3*Main!$B$4)</f>
        <v>-0.39531464607470945</v>
      </c>
      <c r="H3" s="2">
        <f>('[1]Qc, Winter, S1'!H3*Main!$B$4)</f>
        <v>-0.19929438601740532</v>
      </c>
      <c r="I3" s="2">
        <f>('[1]Qc, Winter, S1'!I3*Main!$B$4)</f>
        <v>-6.1487150477539457E-2</v>
      </c>
      <c r="J3" s="2">
        <f>('[1]Qc, Winter, S1'!J3*Main!$B$4)</f>
        <v>-9.6900540468609006E-3</v>
      </c>
      <c r="K3" s="2">
        <f>('[1]Qc, Winter, S1'!K3*Main!$B$4)</f>
        <v>2.1566551537491048E-2</v>
      </c>
      <c r="L3" s="2">
        <f>('[1]Qc, Winter, S1'!L3*Main!$B$4)</f>
        <v>-6.2426053165152803E-2</v>
      </c>
      <c r="M3" s="2">
        <f>('[1]Qc, Winter, S1'!M3*Main!$B$4)</f>
        <v>-2.1647920556989698E-2</v>
      </c>
      <c r="N3" s="2">
        <f>('[1]Qc, Winter, S1'!N3*Main!$B$4)</f>
        <v>-2.4355137479832652E-2</v>
      </c>
      <c r="O3" s="2">
        <f>('[1]Qc, Winter, S1'!O3*Main!$B$4)</f>
        <v>-3.0429074721910098E-2</v>
      </c>
      <c r="P3" s="2">
        <f>('[1]Qc, Winter, S1'!P3*Main!$B$4)</f>
        <v>-8.6700879510897388E-2</v>
      </c>
      <c r="Q3" s="2">
        <f>('[1]Qc, Winter, S1'!Q3*Main!$B$4)</f>
        <v>-8.661677762075469E-2</v>
      </c>
      <c r="R3" s="2">
        <f>('[1]Qc, Winter, S1'!R3*Main!$B$4)</f>
        <v>-8.5921247348991051E-2</v>
      </c>
      <c r="S3" s="2">
        <f>('[1]Qc, Winter, S1'!S3*Main!$B$4)</f>
        <v>4.3180619761341549E-2</v>
      </c>
      <c r="T3" s="2">
        <f>('[1]Qc, Winter, S1'!T3*Main!$B$4)</f>
        <v>-3.7185847610823998E-3</v>
      </c>
      <c r="U3" s="2">
        <f>('[1]Qc, Winter, S1'!U3*Main!$B$4)</f>
        <v>-9.9289921596978359E-2</v>
      </c>
      <c r="V3" s="2">
        <f>('[1]Qc, Winter, S1'!V3*Main!$B$4)</f>
        <v>-0.1608428960556218</v>
      </c>
      <c r="W3" s="2">
        <f>('[1]Qc, Winter, S1'!W3*Main!$B$4)</f>
        <v>-0.16255546560685394</v>
      </c>
      <c r="X3" s="2">
        <f>('[1]Qc, Winter, S1'!X3*Main!$B$4)</f>
        <v>-0.25219512140269229</v>
      </c>
      <c r="Y3" s="2">
        <f>('[1]Qc, Winter, S1'!Y3*Main!$B$4)</f>
        <v>-0.32279986299142882</v>
      </c>
    </row>
    <row r="4" spans="1:25" x14ac:dyDescent="0.25">
      <c r="A4">
        <v>8</v>
      </c>
      <c r="B4" s="2">
        <f>('[1]Qc, Winter, S1'!B4*Main!$B$4)</f>
        <v>-0.25591746753412353</v>
      </c>
      <c r="C4" s="2">
        <f>('[1]Qc, Winter, S1'!C4*Main!$B$4)</f>
        <v>-0.2312168423106124</v>
      </c>
      <c r="D4" s="2">
        <f>('[1]Qc, Winter, S1'!D4*Main!$B$4)</f>
        <v>-0.16778165462086472</v>
      </c>
      <c r="E4" s="2">
        <f>('[1]Qc, Winter, S1'!E4*Main!$B$4)</f>
        <v>-0.21562678501460017</v>
      </c>
      <c r="F4" s="2">
        <f>('[1]Qc, Winter, S1'!F4*Main!$B$4)</f>
        <v>-0.25765178250768461</v>
      </c>
      <c r="G4" s="2">
        <f>('[1]Qc, Winter, S1'!G4*Main!$B$4)</f>
        <v>-0.36467469952761972</v>
      </c>
      <c r="H4" s="2">
        <f>('[1]Qc, Winter, S1'!H4*Main!$B$4)</f>
        <v>-0.43136420721172564</v>
      </c>
      <c r="I4" s="2">
        <f>('[1]Qc, Winter, S1'!I4*Main!$B$4)</f>
        <v>-0.49824695529750113</v>
      </c>
      <c r="J4" s="2">
        <f>('[1]Qc, Winter, S1'!J4*Main!$B$4)</f>
        <v>-0.48654944614120332</v>
      </c>
      <c r="K4" s="2">
        <f>('[1]Qc, Winter, S1'!K4*Main!$B$4)</f>
        <v>-0.49965185650848376</v>
      </c>
      <c r="L4" s="2">
        <f>('[1]Qc, Winter, S1'!L4*Main!$B$4)</f>
        <v>-0.41599562998070483</v>
      </c>
      <c r="M4" s="2">
        <f>('[1]Qc, Winter, S1'!M4*Main!$B$4)</f>
        <v>-0.49067810842742249</v>
      </c>
      <c r="N4" s="2">
        <f>('[1]Qc, Winter, S1'!N4*Main!$B$4)</f>
        <v>-0.46432800476313918</v>
      </c>
      <c r="O4" s="2">
        <f>('[1]Qc, Winter, S1'!O4*Main!$B$4)</f>
        <v>-0.50007809617183796</v>
      </c>
      <c r="P4" s="2">
        <f>('[1]Qc, Winter, S1'!P4*Main!$B$4)</f>
        <v>-0.45513092531761784</v>
      </c>
      <c r="Q4" s="2">
        <f>('[1]Qc, Winter, S1'!Q4*Main!$B$4)</f>
        <v>-0.31918668475723039</v>
      </c>
      <c r="R4" s="2">
        <f>('[1]Qc, Winter, S1'!R4*Main!$B$4)</f>
        <v>-0.34354502527900066</v>
      </c>
      <c r="S4" s="2">
        <f>('[1]Qc, Winter, S1'!S4*Main!$B$4)</f>
        <v>-0.43901877218576874</v>
      </c>
      <c r="T4" s="2">
        <f>('[1]Qc, Winter, S1'!T4*Main!$B$4)</f>
        <v>-0.41626683065999454</v>
      </c>
      <c r="U4" s="2">
        <f>('[1]Qc, Winter, S1'!U4*Main!$B$4)</f>
        <v>-0.56400408392069235</v>
      </c>
      <c r="V4" s="2">
        <f>('[1]Qc, Winter, S1'!V4*Main!$B$4)</f>
        <v>-0.4916254741983207</v>
      </c>
      <c r="W4" s="2">
        <f>('[1]Qc, Winter, S1'!W4*Main!$B$4)</f>
        <v>-0.47770373158053053</v>
      </c>
      <c r="X4" s="2">
        <f>('[1]Qc, Winter, S1'!X4*Main!$B$4)</f>
        <v>-0.41389851908271963</v>
      </c>
      <c r="Y4" s="2">
        <f>('[1]Qc, Winter, S1'!Y4*Main!$B$4)</f>
        <v>-0.35663847300599677</v>
      </c>
    </row>
    <row r="5" spans="1:25" x14ac:dyDescent="0.25">
      <c r="A5">
        <v>9</v>
      </c>
      <c r="B5" s="2">
        <f>('[1]Qc, Winter, S1'!B5*Main!$B$4)</f>
        <v>0.15289747136507539</v>
      </c>
      <c r="C5" s="2">
        <f>('[1]Qc, Winter, S1'!C5*Main!$B$4)</f>
        <v>0.15289747136507539</v>
      </c>
      <c r="D5" s="2">
        <f>('[1]Qc, Winter, S1'!D5*Main!$B$4)</f>
        <v>0.15289747136507539</v>
      </c>
      <c r="E5" s="2">
        <f>('[1]Qc, Winter, S1'!E5*Main!$B$4)</f>
        <v>0.15289747136507539</v>
      </c>
      <c r="F5" s="2">
        <f>('[1]Qc, Winter, S1'!F5*Main!$B$4)</f>
        <v>0.15289747136507539</v>
      </c>
      <c r="G5" s="2">
        <f>('[1]Qc, Winter, S1'!G5*Main!$B$4)</f>
        <v>0.15289747136507539</v>
      </c>
      <c r="H5" s="2">
        <f>('[1]Qc, Winter, S1'!H5*Main!$B$4)</f>
        <v>0.15584914797488447</v>
      </c>
      <c r="I5" s="2">
        <f>('[1]Qc, Winter, S1'!I5*Main!$B$4)</f>
        <v>0.39670702897499999</v>
      </c>
      <c r="J5" s="2">
        <f>('[1]Qc, Winter, S1'!J5*Main!$B$4)</f>
        <v>0.39670702897499999</v>
      </c>
      <c r="K5" s="2">
        <f>('[1]Qc, Winter, S1'!K5*Main!$B$4)</f>
        <v>0.39643086211142164</v>
      </c>
      <c r="L5" s="2">
        <f>('[1]Qc, Winter, S1'!L5*Main!$B$4)</f>
        <v>0.39670702897499999</v>
      </c>
      <c r="M5" s="2">
        <f>('[1]Qc, Winter, S1'!M5*Main!$B$4)</f>
        <v>0.39670702897499999</v>
      </c>
      <c r="N5" s="2">
        <f>('[1]Qc, Winter, S1'!N5*Main!$B$4)</f>
        <v>0.39670702897499999</v>
      </c>
      <c r="O5" s="2">
        <f>('[1]Qc, Winter, S1'!O5*Main!$B$4)</f>
        <v>0.39670702897499999</v>
      </c>
      <c r="P5" s="2">
        <f>('[1]Qc, Winter, S1'!P5*Main!$B$4)</f>
        <v>0.39670702897499999</v>
      </c>
      <c r="Q5" s="2">
        <f>('[1]Qc, Winter, S1'!Q5*Main!$B$4)</f>
        <v>0.39646339208779757</v>
      </c>
      <c r="R5" s="2">
        <f>('[1]Qc, Winter, S1'!R5*Main!$B$4)</f>
        <v>0.39670702897499999</v>
      </c>
      <c r="S5" s="2">
        <f>('[1]Qc, Winter, S1'!S5*Main!$B$4)</f>
        <v>0.39670702897499999</v>
      </c>
      <c r="T5" s="2">
        <f>('[1]Qc, Winter, S1'!T5*Main!$B$4)</f>
        <v>0.39670702897499999</v>
      </c>
      <c r="U5" s="2">
        <f>('[1]Qc, Winter, S1'!U5*Main!$B$4)</f>
        <v>0.39670702897499999</v>
      </c>
      <c r="V5" s="2">
        <f>('[1]Qc, Winter, S1'!V5*Main!$B$4)</f>
        <v>0.39670702897499999</v>
      </c>
      <c r="W5" s="2">
        <f>('[1]Qc, Winter, S1'!W5*Main!$B$4)</f>
        <v>0.39670702897499999</v>
      </c>
      <c r="X5" s="2">
        <f>('[1]Qc, Winter, S1'!X5*Main!$B$4)</f>
        <v>0.39670702897499999</v>
      </c>
      <c r="Y5" s="2">
        <f>('[1]Qc, Winter, S1'!Y5*Main!$B$4)</f>
        <v>0.39670702897499999</v>
      </c>
    </row>
    <row r="6" spans="1:25" x14ac:dyDescent="0.25">
      <c r="A6">
        <v>2</v>
      </c>
      <c r="B6" s="2">
        <f>('[1]Qc, Winter, S1'!B6*Main!$B$4)</f>
        <v>0.77004913060019475</v>
      </c>
      <c r="C6" s="2">
        <f>('[1]Qc, Winter, S1'!C6*Main!$B$4)</f>
        <v>0.69331479524250084</v>
      </c>
      <c r="D6" s="2">
        <f>('[1]Qc, Winter, S1'!D6*Main!$B$4)</f>
        <v>0.66871011434859007</v>
      </c>
      <c r="E6" s="2">
        <f>('[1]Qc, Winter, S1'!E6*Main!$B$4)</f>
        <v>0.64162736626605466</v>
      </c>
      <c r="F6" s="2">
        <f>('[1]Qc, Winter, S1'!F6*Main!$B$4)</f>
        <v>0.70068196801333094</v>
      </c>
      <c r="G6" s="2">
        <f>('[1]Qc, Winter, S1'!G6*Main!$B$4)</f>
        <v>0.78421968198941694</v>
      </c>
      <c r="H6" s="2">
        <f>('[1]Qc, Winter, S1'!H6*Main!$B$4)</f>
        <v>1.2250515522261305</v>
      </c>
      <c r="I6" s="2">
        <f>('[1]Qc, Winter, S1'!I6*Main!$B$4)</f>
        <v>1.4065553911363582</v>
      </c>
      <c r="J6" s="2">
        <f>('[1]Qc, Winter, S1'!J6*Main!$B$4)</f>
        <v>1.5448722042013689</v>
      </c>
      <c r="K6" s="2">
        <f>('[1]Qc, Winter, S1'!K6*Main!$B$4)</f>
        <v>1.5581258334109533</v>
      </c>
      <c r="L6" s="2">
        <f>('[1]Qc, Winter, S1'!L6*Main!$B$4)</f>
        <v>1.5028150881317901</v>
      </c>
      <c r="M6" s="2">
        <f>('[1]Qc, Winter, S1'!M6*Main!$B$4)</f>
        <v>1.5435903409407801</v>
      </c>
      <c r="N6" s="2">
        <f>('[1]Qc, Winter, S1'!N6*Main!$B$4)</f>
        <v>1.4671138357662141</v>
      </c>
      <c r="O6" s="2">
        <f>('[1]Qc, Winter, S1'!O6*Main!$B$4)</f>
        <v>1.4297825876828445</v>
      </c>
      <c r="P6" s="2">
        <f>('[1]Qc, Winter, S1'!P6*Main!$B$4)</f>
        <v>1.3059143147843966</v>
      </c>
      <c r="Q6" s="2">
        <f>('[1]Qc, Winter, S1'!Q6*Main!$B$4)</f>
        <v>1.2860851049481696</v>
      </c>
      <c r="R6" s="2">
        <f>('[1]Qc, Winter, S1'!R6*Main!$B$4)</f>
        <v>1.3236821173552467</v>
      </c>
      <c r="S6" s="2">
        <f>('[1]Qc, Winter, S1'!S6*Main!$B$4)</f>
        <v>1.499607432638322</v>
      </c>
      <c r="T6" s="2">
        <f>('[1]Qc, Winter, S1'!T6*Main!$B$4)</f>
        <v>1.3894248469825714</v>
      </c>
      <c r="U6" s="2">
        <f>('[1]Qc, Winter, S1'!U6*Main!$B$4)</f>
        <v>1.4071798667713762</v>
      </c>
      <c r="V6" s="2">
        <f>('[1]Qc, Winter, S1'!V6*Main!$B$4)</f>
        <v>1.3476665247700759</v>
      </c>
      <c r="W6" s="2">
        <f>('[1]Qc, Winter, S1'!W6*Main!$B$4)</f>
        <v>1.2693730426313923</v>
      </c>
      <c r="X6" s="2">
        <f>('[1]Qc, Winter, S1'!X6*Main!$B$4)</f>
        <v>1.0286608265751753</v>
      </c>
      <c r="Y6" s="2">
        <f>('[1]Qc, Winter, S1'!Y6*Main!$B$4)</f>
        <v>0.89376677237045521</v>
      </c>
    </row>
    <row r="7" spans="1:25" x14ac:dyDescent="0.25">
      <c r="A7">
        <v>12</v>
      </c>
      <c r="B7" s="2">
        <f>('[1]Qc, Winter, S1'!B7*Main!$B$4)</f>
        <v>0.24600569833662431</v>
      </c>
      <c r="C7" s="2">
        <f>('[1]Qc, Winter, S1'!C7*Main!$B$4)</f>
        <v>0.20186078663781504</v>
      </c>
      <c r="D7" s="2">
        <f>('[1]Qc, Winter, S1'!D7*Main!$B$4)</f>
        <v>0.17732739546629628</v>
      </c>
      <c r="E7" s="2">
        <f>('[1]Qc, Winter, S1'!E7*Main!$B$4)</f>
        <v>0.14450773480207701</v>
      </c>
      <c r="F7" s="2">
        <f>('[1]Qc, Winter, S1'!F7*Main!$B$4)</f>
        <v>0.19798281380820223</v>
      </c>
      <c r="G7" s="2">
        <f>('[1]Qc, Winter, S1'!G7*Main!$B$4)</f>
        <v>0.4216924016881976</v>
      </c>
      <c r="H7" s="2">
        <f>('[1]Qc, Winter, S1'!H7*Main!$B$4)</f>
        <v>0.71875884943831114</v>
      </c>
      <c r="I7" s="2">
        <f>('[1]Qc, Winter, S1'!I7*Main!$B$4)</f>
        <v>0.82008396625104885</v>
      </c>
      <c r="J7" s="2">
        <f>('[1]Qc, Winter, S1'!J7*Main!$B$4)</f>
        <v>0.93045347438171122</v>
      </c>
      <c r="K7" s="2">
        <f>('[1]Qc, Winter, S1'!K7*Main!$B$4)</f>
        <v>0.82845039994930825</v>
      </c>
      <c r="L7" s="2">
        <f>('[1]Qc, Winter, S1'!L7*Main!$B$4)</f>
        <v>0.79881994055528349</v>
      </c>
      <c r="M7" s="2">
        <f>('[1]Qc, Winter, S1'!M7*Main!$B$4)</f>
        <v>0.80144002886028121</v>
      </c>
      <c r="N7" s="2">
        <f>('[1]Qc, Winter, S1'!N7*Main!$B$4)</f>
        <v>0.73860548499810763</v>
      </c>
      <c r="O7" s="2">
        <f>('[1]Qc, Winter, S1'!O7*Main!$B$4)</f>
        <v>0.71818100891847692</v>
      </c>
      <c r="P7" s="2">
        <f>('[1]Qc, Winter, S1'!P7*Main!$B$4)</f>
        <v>0.67460459308504162</v>
      </c>
      <c r="Q7" s="2">
        <f>('[1]Qc, Winter, S1'!Q7*Main!$B$4)</f>
        <v>0.70349400374894089</v>
      </c>
      <c r="R7" s="2">
        <f>('[1]Qc, Winter, S1'!R7*Main!$B$4)</f>
        <v>0.75636000522991331</v>
      </c>
      <c r="S7" s="2">
        <f>('[1]Qc, Winter, S1'!S7*Main!$B$4)</f>
        <v>1.0429153623117171</v>
      </c>
      <c r="T7" s="2">
        <f>('[1]Qc, Winter, S1'!T7*Main!$B$4)</f>
        <v>0.94663156903748769</v>
      </c>
      <c r="U7" s="2">
        <f>('[1]Qc, Winter, S1'!U7*Main!$B$4)</f>
        <v>0.89580202635762618</v>
      </c>
      <c r="V7" s="2">
        <f>('[1]Qc, Winter, S1'!V7*Main!$B$4)</f>
        <v>0.82534124534184894</v>
      </c>
      <c r="W7" s="2">
        <f>('[1]Qc, Winter, S1'!W7*Main!$B$4)</f>
        <v>0.81038882847707594</v>
      </c>
      <c r="X7" s="2">
        <f>('[1]Qc, Winter, S1'!X7*Main!$B$4)</f>
        <v>0.67214101304940099</v>
      </c>
      <c r="Y7" s="2">
        <f>('[1]Qc, Winter, S1'!Y7*Main!$B$4)</f>
        <v>0.45565698822374451</v>
      </c>
    </row>
    <row r="8" spans="1:25" x14ac:dyDescent="0.25">
      <c r="A8">
        <v>16</v>
      </c>
      <c r="B8" s="2">
        <f>('[1]Qc, Winter, S1'!B8*Main!$B$4)</f>
        <v>0.15374551345020054</v>
      </c>
      <c r="C8" s="2">
        <f>('[1]Qc, Winter, S1'!C8*Main!$B$4)</f>
        <v>0.15292662198527859</v>
      </c>
      <c r="D8" s="2">
        <f>('[1]Qc, Winter, S1'!D8*Main!$B$4)</f>
        <v>0.15292662198527859</v>
      </c>
      <c r="E8" s="2">
        <f>('[1]Qc, Winter, S1'!E8*Main!$B$4)</f>
        <v>0.15292662198527859</v>
      </c>
      <c r="F8" s="2">
        <f>('[1]Qc, Winter, S1'!F8*Main!$B$4)</f>
        <v>0.15292662198527859</v>
      </c>
      <c r="G8" s="2">
        <f>('[1]Qc, Winter, S1'!G8*Main!$B$4)</f>
        <v>0.15292662198527859</v>
      </c>
      <c r="H8" s="2">
        <f>('[1]Qc, Winter, S1'!H8*Main!$B$4)</f>
        <v>0.24592309511748001</v>
      </c>
      <c r="I8" s="2">
        <f>('[1]Qc, Winter, S1'!I8*Main!$B$4)</f>
        <v>0.30483720380508761</v>
      </c>
      <c r="J8" s="2">
        <f>('[1]Qc, Winter, S1'!J8*Main!$B$4)</f>
        <v>0.30483720380508761</v>
      </c>
      <c r="K8" s="2">
        <f>('[1]Qc, Winter, S1'!K8*Main!$B$4)</f>
        <v>0.32488069420837312</v>
      </c>
      <c r="L8" s="2">
        <f>('[1]Qc, Winter, S1'!L8*Main!$B$4)</f>
        <v>0.33512199471127418</v>
      </c>
      <c r="M8" s="2">
        <f>('[1]Qc, Winter, S1'!M8*Main!$B$4)</f>
        <v>0.28115329461828059</v>
      </c>
      <c r="N8" s="2">
        <f>('[1]Qc, Winter, S1'!N8*Main!$B$4)</f>
        <v>0.31548352749171921</v>
      </c>
      <c r="O8" s="2">
        <f>('[1]Qc, Winter, S1'!O8*Main!$B$4)</f>
        <v>0.31548352749171921</v>
      </c>
      <c r="P8" s="2">
        <f>('[1]Qc, Winter, S1'!P8*Main!$B$4)</f>
        <v>0.25257158168033667</v>
      </c>
      <c r="Q8" s="2">
        <f>('[1]Qc, Winter, S1'!Q8*Main!$B$4)</f>
        <v>0.24147404048037829</v>
      </c>
      <c r="R8" s="2">
        <f>('[1]Qc, Winter, S1'!R8*Main!$B$4)</f>
        <v>0.26698247875770592</v>
      </c>
      <c r="S8" s="2">
        <f>('[1]Qc, Winter, S1'!S8*Main!$B$4)</f>
        <v>0.36409544849390452</v>
      </c>
      <c r="T8" s="2">
        <f>('[1]Qc, Winter, S1'!T8*Main!$B$4)</f>
        <v>0.3893099415556146</v>
      </c>
      <c r="U8" s="2">
        <f>('[1]Qc, Winter, S1'!U8*Main!$B$4)</f>
        <v>0.33108213602813374</v>
      </c>
      <c r="V8" s="2">
        <f>('[1]Qc, Winter, S1'!V8*Main!$B$4)</f>
        <v>0.317285694060088</v>
      </c>
      <c r="W8" s="2">
        <f>('[1]Qc, Winter, S1'!W8*Main!$B$4)</f>
        <v>0.317285694060088</v>
      </c>
      <c r="X8" s="2">
        <f>('[1]Qc, Winter, S1'!X8*Main!$B$4)</f>
        <v>0.26169954594569872</v>
      </c>
      <c r="Y8" s="2">
        <f>('[1]Qc, Winter, S1'!Y8*Main!$B$4)</f>
        <v>0.23155712878435541</v>
      </c>
    </row>
    <row r="9" spans="1:25" x14ac:dyDescent="0.25">
      <c r="A9">
        <v>21</v>
      </c>
      <c r="B9" s="2">
        <f>('[1]Qc, Winter, S1'!B9*Main!$B$4)</f>
        <v>1.0116483248017882</v>
      </c>
      <c r="C9" s="2">
        <f>('[1]Qc, Winter, S1'!C9*Main!$B$4)</f>
        <v>0.95007645533428309</v>
      </c>
      <c r="D9" s="2">
        <f>('[1]Qc, Winter, S1'!D9*Main!$B$4)</f>
        <v>0.91389227827876807</v>
      </c>
      <c r="E9" s="2">
        <f>('[1]Qc, Winter, S1'!E9*Main!$B$4)</f>
        <v>0.93077374918977029</v>
      </c>
      <c r="F9" s="2">
        <f>('[1]Qc, Winter, S1'!F9*Main!$B$4)</f>
        <v>0.8872633336516742</v>
      </c>
      <c r="G9" s="2">
        <f>('[1]Qc, Winter, S1'!G9*Main!$B$4)</f>
        <v>1.0862818172768538</v>
      </c>
      <c r="H9" s="2">
        <f>('[1]Qc, Winter, S1'!H9*Main!$B$4)</f>
        <v>1.3750718397457267</v>
      </c>
      <c r="I9" s="2">
        <f>('[1]Qc, Winter, S1'!I9*Main!$B$4)</f>
        <v>1.4313348582086647</v>
      </c>
      <c r="J9" s="2">
        <f>('[1]Qc, Winter, S1'!J9*Main!$B$4)</f>
        <v>1.4933146894304854</v>
      </c>
      <c r="K9" s="2">
        <f>('[1]Qc, Winter, S1'!K9*Main!$B$4)</f>
        <v>1.5883265811984089</v>
      </c>
      <c r="L9" s="2">
        <f>('[1]Qc, Winter, S1'!L9*Main!$B$4)</f>
        <v>1.6078140058898951</v>
      </c>
      <c r="M9" s="2">
        <f>('[1]Qc, Winter, S1'!M9*Main!$B$4)</f>
        <v>1.6733760721976538</v>
      </c>
      <c r="N9" s="2">
        <f>('[1]Qc, Winter, S1'!N9*Main!$B$4)</f>
        <v>1.4341284103352951</v>
      </c>
      <c r="O9" s="2">
        <f>('[1]Qc, Winter, S1'!O9*Main!$B$4)</f>
        <v>1.4575887236862894</v>
      </c>
      <c r="P9" s="2">
        <f>('[1]Qc, Winter, S1'!P9*Main!$B$4)</f>
        <v>1.4187069094480385</v>
      </c>
      <c r="Q9" s="2">
        <f>('[1]Qc, Winter, S1'!Q9*Main!$B$4)</f>
        <v>1.447207400295013</v>
      </c>
      <c r="R9" s="2">
        <f>('[1]Qc, Winter, S1'!R9*Main!$B$4)</f>
        <v>1.6216198512838127</v>
      </c>
      <c r="S9" s="2">
        <f>('[1]Qc, Winter, S1'!S9*Main!$B$4)</f>
        <v>1.8266802123459878</v>
      </c>
      <c r="T9" s="2">
        <f>('[1]Qc, Winter, S1'!T9*Main!$B$4)</f>
        <v>1.7864247632877783</v>
      </c>
      <c r="U9" s="2">
        <f>('[1]Qc, Winter, S1'!U9*Main!$B$4)</f>
        <v>1.7779179834583794</v>
      </c>
      <c r="V9" s="2">
        <f>('[1]Qc, Winter, S1'!V9*Main!$B$4)</f>
        <v>1.6932498895353618</v>
      </c>
      <c r="W9" s="2">
        <f>('[1]Qc, Winter, S1'!W9*Main!$B$4)</f>
        <v>1.604635060231042</v>
      </c>
      <c r="X9" s="2">
        <f>('[1]Qc, Winter, S1'!X9*Main!$B$4)</f>
        <v>1.4143180073508117</v>
      </c>
      <c r="Y9" s="2">
        <f>('[1]Qc, Winter, S1'!Y9*Main!$B$4)</f>
        <v>1.1853867264698004</v>
      </c>
    </row>
    <row r="10" spans="1:25" x14ac:dyDescent="0.25">
      <c r="A10">
        <v>23</v>
      </c>
      <c r="B10" s="2">
        <f>('[1]Qc, Winter, S1'!B10*Main!$B$4)</f>
        <v>-0.26540088129744721</v>
      </c>
      <c r="C10" s="2">
        <f>('[1]Qc, Winter, S1'!C10*Main!$B$4)</f>
        <v>-0.24234083064583573</v>
      </c>
      <c r="D10" s="2">
        <f>('[1]Qc, Winter, S1'!D10*Main!$B$4)</f>
        <v>-0.22830131011899879</v>
      </c>
      <c r="E10" s="2">
        <f>('[1]Qc, Winter, S1'!E10*Main!$B$4)</f>
        <v>-0.22572180347377996</v>
      </c>
      <c r="F10" s="2">
        <f>('[1]Qc, Winter, S1'!F10*Main!$B$4)</f>
        <v>-0.21661558463074682</v>
      </c>
      <c r="G10" s="2">
        <f>('[1]Qc, Winter, S1'!G10*Main!$B$4)</f>
        <v>-0.19395306380787422</v>
      </c>
      <c r="H10" s="2">
        <f>('[1]Qc, Winter, S1'!H10*Main!$B$4)</f>
        <v>-0.18284538453939761</v>
      </c>
      <c r="I10" s="2">
        <f>('[1]Qc, Winter, S1'!I10*Main!$B$4)</f>
        <v>-0.18486206676047143</v>
      </c>
      <c r="J10" s="2">
        <f>('[1]Qc, Winter, S1'!J10*Main!$B$4)</f>
        <v>-0.17274398938204838</v>
      </c>
      <c r="K10" s="2">
        <f>('[1]Qc, Winter, S1'!K10*Main!$B$4)</f>
        <v>-0.15051387922075851</v>
      </c>
      <c r="L10" s="2">
        <f>('[1]Qc, Winter, S1'!L10*Main!$B$4)</f>
        <v>-0.1428182330299371</v>
      </c>
      <c r="M10" s="2">
        <f>('[1]Qc, Winter, S1'!M10*Main!$B$4)</f>
        <v>-0.13396766982779901</v>
      </c>
      <c r="N10" s="2">
        <f>('[1]Qc, Winter, S1'!N10*Main!$B$4)</f>
        <v>-0.15593128102273524</v>
      </c>
      <c r="O10" s="2">
        <f>('[1]Qc, Winter, S1'!O10*Main!$B$4)</f>
        <v>-0.15421500887256601</v>
      </c>
      <c r="P10" s="2">
        <f>('[1]Qc, Winter, S1'!P10*Main!$B$4)</f>
        <v>-0.18387065181650411</v>
      </c>
      <c r="Q10" s="2">
        <f>('[1]Qc, Winter, S1'!Q10*Main!$B$4)</f>
        <v>-0.20015380037069436</v>
      </c>
      <c r="R10" s="2">
        <f>('[1]Qc, Winter, S1'!R10*Main!$B$4)</f>
        <v>-0.18191829490553593</v>
      </c>
      <c r="S10" s="2">
        <f>('[1]Qc, Winter, S1'!S10*Main!$B$4)</f>
        <v>-0.13805328205494791</v>
      </c>
      <c r="T10" s="2">
        <f>('[1]Qc, Winter, S1'!T10*Main!$B$4)</f>
        <v>-0.13266118134570801</v>
      </c>
      <c r="U10" s="2">
        <f>('[1]Qc, Winter, S1'!U10*Main!$B$4)</f>
        <v>-0.13266118134570801</v>
      </c>
      <c r="V10" s="2">
        <f>('[1]Qc, Winter, S1'!V10*Main!$B$4)</f>
        <v>-0.13266118134570801</v>
      </c>
      <c r="W10" s="2">
        <f>('[1]Qc, Winter, S1'!W10*Main!$B$4)</f>
        <v>-0.19114546531384763</v>
      </c>
      <c r="X10" s="2">
        <f>('[1]Qc, Winter, S1'!X10*Main!$B$4)</f>
        <v>-0.19298874248470058</v>
      </c>
      <c r="Y10" s="2">
        <f>('[1]Qc, Winter, S1'!Y10*Main!$B$4)</f>
        <v>-0.19298874248470058</v>
      </c>
    </row>
    <row r="11" spans="1:25" x14ac:dyDescent="0.25">
      <c r="A11">
        <v>24</v>
      </c>
      <c r="B11" s="2">
        <f>('[1]Qc, Winter, S1'!B11*Main!$B$4)</f>
        <v>-0.26540088129744721</v>
      </c>
      <c r="C11" s="2">
        <f>('[1]Qc, Winter, S1'!C11*Main!$B$4)</f>
        <v>-0.24234083064583573</v>
      </c>
      <c r="D11" s="2">
        <f>('[1]Qc, Winter, S1'!D11*Main!$B$4)</f>
        <v>-0.22830131011899879</v>
      </c>
      <c r="E11" s="2">
        <f>('[1]Qc, Winter, S1'!E11*Main!$B$4)</f>
        <v>-0.22572180347377996</v>
      </c>
      <c r="F11" s="2">
        <f>('[1]Qc, Winter, S1'!F11*Main!$B$4)</f>
        <v>-0.21661558463074682</v>
      </c>
      <c r="G11" s="2">
        <f>('[1]Qc, Winter, S1'!G11*Main!$B$4)</f>
        <v>-0.19395306380787422</v>
      </c>
      <c r="H11" s="2">
        <f>('[1]Qc, Winter, S1'!H11*Main!$B$4)</f>
        <v>-0.18284538453939761</v>
      </c>
      <c r="I11" s="2">
        <f>('[1]Qc, Winter, S1'!I11*Main!$B$4)</f>
        <v>-0.18486206676047143</v>
      </c>
      <c r="J11" s="2">
        <f>('[1]Qc, Winter, S1'!J11*Main!$B$4)</f>
        <v>-0.17274398938204838</v>
      </c>
      <c r="K11" s="2">
        <f>('[1]Qc, Winter, S1'!K11*Main!$B$4)</f>
        <v>-0.15051387922075851</v>
      </c>
      <c r="L11" s="2">
        <f>('[1]Qc, Winter, S1'!L11*Main!$B$4)</f>
        <v>-0.1428182330299371</v>
      </c>
      <c r="M11" s="2">
        <f>('[1]Qc, Winter, S1'!M11*Main!$B$4)</f>
        <v>-0.13396766982779901</v>
      </c>
      <c r="N11" s="2">
        <f>('[1]Qc, Winter, S1'!N11*Main!$B$4)</f>
        <v>-0.15593128102273524</v>
      </c>
      <c r="O11" s="2">
        <f>('[1]Qc, Winter, S1'!O11*Main!$B$4)</f>
        <v>-0.15421500887256601</v>
      </c>
      <c r="P11" s="2">
        <f>('[1]Qc, Winter, S1'!P11*Main!$B$4)</f>
        <v>-0.18387065181650411</v>
      </c>
      <c r="Q11" s="2">
        <f>('[1]Qc, Winter, S1'!Q11*Main!$B$4)</f>
        <v>-0.20015380037069436</v>
      </c>
      <c r="R11" s="2">
        <f>('[1]Qc, Winter, S1'!R11*Main!$B$4)</f>
        <v>-0.18191829490553593</v>
      </c>
      <c r="S11" s="2">
        <f>('[1]Qc, Winter, S1'!S11*Main!$B$4)</f>
        <v>-0.13805328205494791</v>
      </c>
      <c r="T11" s="2">
        <f>('[1]Qc, Winter, S1'!T11*Main!$B$4)</f>
        <v>-0.13266118134570801</v>
      </c>
      <c r="U11" s="2">
        <f>('[1]Qc, Winter, S1'!U11*Main!$B$4)</f>
        <v>-0.13266118134570801</v>
      </c>
      <c r="V11" s="2">
        <f>('[1]Qc, Winter, S1'!V11*Main!$B$4)</f>
        <v>-0.13266118134570801</v>
      </c>
      <c r="W11" s="2">
        <f>('[1]Qc, Winter, S1'!W11*Main!$B$4)</f>
        <v>-0.19114546531384763</v>
      </c>
      <c r="X11" s="2">
        <f>('[1]Qc, Winter, S1'!X11*Main!$B$4)</f>
        <v>-0.19298874248470058</v>
      </c>
      <c r="Y11" s="2">
        <f>('[1]Qc, Winter, S1'!Y11*Main!$B$4)</f>
        <v>-0.19298874248470058</v>
      </c>
    </row>
    <row r="12" spans="1:25" x14ac:dyDescent="0.25">
      <c r="A12">
        <v>15</v>
      </c>
      <c r="B12" s="2">
        <f>('[1]Qc, Winter, S1'!B12*Main!$B$4)</f>
        <v>0.84949359206561081</v>
      </c>
      <c r="C12" s="2">
        <f>('[1]Qc, Winter, S1'!C12*Main!$B$4)</f>
        <v>0.77479994705067001</v>
      </c>
      <c r="D12" s="2">
        <f>('[1]Qc, Winter, S1'!D12*Main!$B$4)</f>
        <v>0.79842949268165453</v>
      </c>
      <c r="E12" s="2">
        <f>('[1]Qc, Winter, S1'!E12*Main!$B$4)</f>
        <v>0.76908137114943664</v>
      </c>
      <c r="F12" s="2">
        <f>('[1]Qc, Winter, S1'!F12*Main!$B$4)</f>
        <v>0.81038879909136996</v>
      </c>
      <c r="G12" s="2">
        <f>('[1]Qc, Winter, S1'!G12*Main!$B$4)</f>
        <v>0.81034821743159113</v>
      </c>
      <c r="H12" s="2">
        <f>('[1]Qc, Winter, S1'!H12*Main!$B$4)</f>
        <v>0.91572909059433416</v>
      </c>
      <c r="I12" s="2">
        <f>('[1]Qc, Winter, S1'!I12*Main!$B$4)</f>
        <v>1.032868565795837</v>
      </c>
      <c r="J12" s="2">
        <f>('[1]Qc, Winter, S1'!J12*Main!$B$4)</f>
        <v>1.1592121436265592</v>
      </c>
      <c r="K12" s="2">
        <f>('[1]Qc, Winter, S1'!K12*Main!$B$4)</f>
        <v>1.1692887372481711</v>
      </c>
      <c r="L12" s="2">
        <f>('[1]Qc, Winter, S1'!L12*Main!$B$4)</f>
        <v>1.1526363866856815</v>
      </c>
      <c r="M12" s="2">
        <f>('[1]Qc, Winter, S1'!M12*Main!$B$4)</f>
        <v>1.1705469744012567</v>
      </c>
      <c r="N12" s="2">
        <f>('[1]Qc, Winter, S1'!N12*Main!$B$4)</f>
        <v>1.2189322728399268</v>
      </c>
      <c r="O12" s="2">
        <f>('[1]Qc, Winter, S1'!O12*Main!$B$4)</f>
        <v>1.3065179559539677</v>
      </c>
      <c r="P12" s="2">
        <f>('[1]Qc, Winter, S1'!P12*Main!$B$4)</f>
        <v>1.0716437980789699</v>
      </c>
      <c r="Q12" s="2">
        <f>('[1]Qc, Winter, S1'!Q12*Main!$B$4)</f>
        <v>1.0230871222037825</v>
      </c>
      <c r="R12" s="2">
        <f>('[1]Qc, Winter, S1'!R12*Main!$B$4)</f>
        <v>1.0796142300051947</v>
      </c>
      <c r="S12" s="2">
        <f>('[1]Qc, Winter, S1'!S12*Main!$B$4)</f>
        <v>1.3350438948222081</v>
      </c>
      <c r="T12" s="2">
        <f>('[1]Qc, Winter, S1'!T12*Main!$B$4)</f>
        <v>1.2792264812027794</v>
      </c>
      <c r="U12" s="2">
        <f>('[1]Qc, Winter, S1'!U12*Main!$B$4)</f>
        <v>1.1661016811345035</v>
      </c>
      <c r="V12" s="2">
        <f>('[1]Qc, Winter, S1'!V12*Main!$B$4)</f>
        <v>1.0002183431115488</v>
      </c>
      <c r="W12" s="2">
        <f>('[1]Qc, Winter, S1'!W12*Main!$B$4)</f>
        <v>0.90437630515336265</v>
      </c>
      <c r="X12" s="2">
        <f>('[1]Qc, Winter, S1'!X12*Main!$B$4)</f>
        <v>0.86237290615407791</v>
      </c>
      <c r="Y12" s="2">
        <f>('[1]Qc, Winter, S1'!Y12*Main!$B$4)</f>
        <v>0.86237290615407791</v>
      </c>
    </row>
    <row r="13" spans="1:25" x14ac:dyDescent="0.25">
      <c r="A13">
        <v>17</v>
      </c>
      <c r="B13" s="2">
        <f>('[1]Qc, Winter, S1'!B13*Main!$B$4)</f>
        <v>0.38776792664113585</v>
      </c>
      <c r="C13" s="2">
        <f>('[1]Qc, Winter, S1'!C13*Main!$B$4)</f>
        <v>0.31898318874421905</v>
      </c>
      <c r="D13" s="2">
        <f>('[1]Qc, Winter, S1'!D13*Main!$B$4)</f>
        <v>0.43071504758379325</v>
      </c>
      <c r="E13" s="2">
        <f>('[1]Qc, Winter, S1'!E13*Main!$B$4)</f>
        <v>0.26679120719832827</v>
      </c>
      <c r="F13" s="2">
        <f>('[1]Qc, Winter, S1'!F13*Main!$B$4)</f>
        <v>0.2140418375838746</v>
      </c>
      <c r="G13" s="2">
        <f>('[1]Qc, Winter, S1'!G13*Main!$B$4)</f>
        <v>0.33511053428599269</v>
      </c>
      <c r="H13" s="2">
        <f>('[1]Qc, Winter, S1'!H13*Main!$B$4)</f>
        <v>0.50634938781440408</v>
      </c>
      <c r="I13" s="2">
        <f>('[1]Qc, Winter, S1'!I13*Main!$B$4)</f>
        <v>0.66104306044956074</v>
      </c>
      <c r="J13" s="2">
        <f>('[1]Qc, Winter, S1'!J13*Main!$B$4)</f>
        <v>0.86889735565254178</v>
      </c>
      <c r="K13" s="2">
        <f>('[1]Qc, Winter, S1'!K13*Main!$B$4)</f>
        <v>0.97550076233576233</v>
      </c>
      <c r="L13" s="2">
        <f>('[1]Qc, Winter, S1'!L13*Main!$B$4)</f>
        <v>0.98749389169291102</v>
      </c>
      <c r="M13" s="2">
        <f>('[1]Qc, Winter, S1'!M13*Main!$B$4)</f>
        <v>1.005716379290378</v>
      </c>
      <c r="N13" s="2">
        <f>('[1]Qc, Winter, S1'!N13*Main!$B$4)</f>
        <v>0.98931930235460719</v>
      </c>
      <c r="O13" s="2">
        <f>('[1]Qc, Winter, S1'!O13*Main!$B$4)</f>
        <v>0.91474399357712455</v>
      </c>
      <c r="P13" s="2">
        <f>('[1]Qc, Winter, S1'!P13*Main!$B$4)</f>
        <v>0.82758725361137608</v>
      </c>
      <c r="Q13" s="2">
        <f>('[1]Qc, Winter, S1'!Q13*Main!$B$4)</f>
        <v>0.67028462985373893</v>
      </c>
      <c r="R13" s="2">
        <f>('[1]Qc, Winter, S1'!R13*Main!$B$4)</f>
        <v>0.71171685888841707</v>
      </c>
      <c r="S13" s="2">
        <f>('[1]Qc, Winter, S1'!S13*Main!$B$4)</f>
        <v>0.88117837676990307</v>
      </c>
      <c r="T13" s="2">
        <f>('[1]Qc, Winter, S1'!T13*Main!$B$4)</f>
        <v>0.87322034561154704</v>
      </c>
      <c r="U13" s="2">
        <f>('[1]Qc, Winter, S1'!U13*Main!$B$4)</f>
        <v>0.69511026186993585</v>
      </c>
      <c r="V13" s="2">
        <f>('[1]Qc, Winter, S1'!V13*Main!$B$4)</f>
        <v>0.57812038929691534</v>
      </c>
      <c r="W13" s="2">
        <f>('[1]Qc, Winter, S1'!W13*Main!$B$4)</f>
        <v>0.50589361551667056</v>
      </c>
      <c r="X13" s="2">
        <f>('[1]Qc, Winter, S1'!X13*Main!$B$4)</f>
        <v>0.42650557460648664</v>
      </c>
      <c r="Y13" s="2">
        <f>('[1]Qc, Winter, S1'!Y13*Main!$B$4)</f>
        <v>0.40677962614061619</v>
      </c>
    </row>
    <row r="14" spans="1:25" x14ac:dyDescent="0.25">
      <c r="A14">
        <v>19</v>
      </c>
      <c r="B14" s="2">
        <f>('[1]Qc, Winter, S1'!B14*Main!$B$4)</f>
        <v>1.2545249744080931</v>
      </c>
      <c r="C14" s="2">
        <f>('[1]Qc, Winter, S1'!C14*Main!$B$4)</f>
        <v>1.0590262812439204</v>
      </c>
      <c r="D14" s="2">
        <f>('[1]Qc, Winter, S1'!D14*Main!$B$4)</f>
        <v>0.56457184514342029</v>
      </c>
      <c r="E14" s="2">
        <f>('[1]Qc, Winter, S1'!E14*Main!$B$4)</f>
        <v>0.97094906342812648</v>
      </c>
      <c r="F14" s="2">
        <f>('[1]Qc, Winter, S1'!F14*Main!$B$4)</f>
        <v>0.95130927385180819</v>
      </c>
      <c r="G14" s="2">
        <f>('[1]Qc, Winter, S1'!G14*Main!$B$4)</f>
        <v>0.58853083392268912</v>
      </c>
      <c r="H14" s="2">
        <f>('[1]Qc, Winter, S1'!H14*Main!$B$4)</f>
        <v>1.0072272453566558</v>
      </c>
      <c r="I14" s="2">
        <f>('[1]Qc, Winter, S1'!I14*Main!$B$4)</f>
        <v>1.017916707259475</v>
      </c>
      <c r="J14" s="2">
        <f>('[1]Qc, Winter, S1'!J14*Main!$B$4)</f>
        <v>1.263852908401764</v>
      </c>
      <c r="K14" s="2">
        <f>('[1]Qc, Winter, S1'!K14*Main!$B$4)</f>
        <v>1.3708336275480986</v>
      </c>
      <c r="L14" s="2">
        <f>('[1]Qc, Winter, S1'!L14*Main!$B$4)</f>
        <v>1.5075299070925994</v>
      </c>
      <c r="M14" s="2">
        <f>('[1]Qc, Winter, S1'!M14*Main!$B$4)</f>
        <v>1.5203148930652883</v>
      </c>
      <c r="N14" s="2">
        <f>('[1]Qc, Winter, S1'!N14*Main!$B$4)</f>
        <v>1.4757429482890667</v>
      </c>
      <c r="O14" s="2">
        <f>('[1]Qc, Winter, S1'!O14*Main!$B$4)</f>
        <v>1.5032438549658478</v>
      </c>
      <c r="P14" s="2">
        <f>('[1]Qc, Winter, S1'!P14*Main!$B$4)</f>
        <v>1.530266891294096</v>
      </c>
      <c r="Q14" s="2">
        <f>('[1]Qc, Winter, S1'!Q14*Main!$B$4)</f>
        <v>1.5764435600810802</v>
      </c>
      <c r="R14" s="2">
        <f>('[1]Qc, Winter, S1'!R14*Main!$B$4)</f>
        <v>1.6488203185039834</v>
      </c>
      <c r="S14" s="2">
        <f>('[1]Qc, Winter, S1'!S14*Main!$B$4)</f>
        <v>1.5776818737255991</v>
      </c>
      <c r="T14" s="2">
        <f>('[1]Qc, Winter, S1'!T14*Main!$B$4)</f>
        <v>1.468592377556057</v>
      </c>
      <c r="U14" s="2">
        <f>('[1]Qc, Winter, S1'!U14*Main!$B$4)</f>
        <v>1.6265403701855718</v>
      </c>
      <c r="V14" s="2">
        <f>('[1]Qc, Winter, S1'!V14*Main!$B$4)</f>
        <v>1.5162102095150425</v>
      </c>
      <c r="W14" s="2">
        <f>('[1]Qc, Winter, S1'!W14*Main!$B$4)</f>
        <v>0.73954468154277941</v>
      </c>
      <c r="X14" s="2">
        <f>('[1]Qc, Winter, S1'!X14*Main!$B$4)</f>
        <v>0.62185901422664247</v>
      </c>
      <c r="Y14" s="2">
        <f>('[1]Qc, Winter, S1'!Y14*Main!$B$4)</f>
        <v>0.96870957878529806</v>
      </c>
    </row>
    <row r="15" spans="1:25" x14ac:dyDescent="0.25">
      <c r="A15">
        <v>11</v>
      </c>
      <c r="B15" s="2">
        <f>('[1]Qc, Winter, S1'!B15*Main!$B$4)</f>
        <v>0</v>
      </c>
      <c r="C15" s="2">
        <f>('[1]Qc, Winter, S1'!C15*Main!$B$4)</f>
        <v>0</v>
      </c>
      <c r="D15" s="2">
        <f>('[1]Qc, Winter, S1'!D15*Main!$B$4)</f>
        <v>0</v>
      </c>
      <c r="E15" s="2">
        <f>('[1]Qc, Winter, S1'!E15*Main!$B$4)</f>
        <v>0</v>
      </c>
      <c r="F15" s="2">
        <f>('[1]Qc, Winter, S1'!F15*Main!$B$4)</f>
        <v>0</v>
      </c>
      <c r="G15" s="2">
        <f>('[1]Qc, Winter, S1'!G15*Main!$B$4)</f>
        <v>0</v>
      </c>
      <c r="H15" s="2">
        <f>('[1]Qc, Winter, S1'!H15*Main!$B$4)</f>
        <v>0</v>
      </c>
      <c r="I15" s="2">
        <f>('[1]Qc, Winter, S1'!I15*Main!$B$4)</f>
        <v>0</v>
      </c>
      <c r="J15" s="2">
        <f>('[1]Qc, Winter, S1'!J15*Main!$B$4)</f>
        <v>0</v>
      </c>
      <c r="K15" s="2">
        <f>('[1]Qc, Winter, S1'!K15*Main!$B$4)</f>
        <v>0</v>
      </c>
      <c r="L15" s="2">
        <f>('[1]Qc, Winter, S1'!L15*Main!$B$4)</f>
        <v>0</v>
      </c>
      <c r="M15" s="2">
        <f>('[1]Qc, Winter, S1'!M15*Main!$B$4)</f>
        <v>0</v>
      </c>
      <c r="N15" s="2">
        <f>('[1]Qc, Winter, S1'!N15*Main!$B$4)</f>
        <v>0</v>
      </c>
      <c r="O15" s="2">
        <f>('[1]Qc, Winter, S1'!O15*Main!$B$4)</f>
        <v>0</v>
      </c>
      <c r="P15" s="2">
        <f>('[1]Qc, Winter, S1'!P15*Main!$B$4)</f>
        <v>0</v>
      </c>
      <c r="Q15" s="2">
        <f>('[1]Qc, Winter, S1'!Q15*Main!$B$4)</f>
        <v>0</v>
      </c>
      <c r="R15" s="2">
        <f>('[1]Qc, Winter, S1'!R15*Main!$B$4)</f>
        <v>0</v>
      </c>
      <c r="S15" s="2">
        <f>('[1]Qc, Winter, S1'!S15*Main!$B$4)</f>
        <v>0</v>
      </c>
      <c r="T15" s="2">
        <f>('[1]Qc, Winter, S1'!T15*Main!$B$4)</f>
        <v>0</v>
      </c>
      <c r="U15" s="2">
        <f>('[1]Qc, Winter, S1'!U15*Main!$B$4)</f>
        <v>0</v>
      </c>
      <c r="V15" s="2">
        <f>('[1]Qc, Winter, S1'!V15*Main!$B$4)</f>
        <v>0</v>
      </c>
      <c r="W15" s="2">
        <f>('[1]Qc, Winter, S1'!W15*Main!$B$4)</f>
        <v>0</v>
      </c>
      <c r="X15" s="2">
        <f>('[1]Qc, Winter, S1'!X15*Main!$B$4)</f>
        <v>0</v>
      </c>
      <c r="Y15" s="2">
        <f>('[1]Qc, Winter, S1'!Y15*Main!$B$4)</f>
        <v>0</v>
      </c>
    </row>
    <row r="16" spans="1:25" x14ac:dyDescent="0.25">
      <c r="A16">
        <v>22</v>
      </c>
      <c r="B16" s="2">
        <f>('[1]Qc, Winter, S1'!B16*Main!$B$4)</f>
        <v>0</v>
      </c>
      <c r="C16" s="2">
        <f>('[1]Qc, Winter, S1'!C16*Main!$B$4)</f>
        <v>0</v>
      </c>
      <c r="D16" s="2">
        <f>('[1]Qc, Winter, S1'!D16*Main!$B$4)</f>
        <v>0</v>
      </c>
      <c r="E16" s="2">
        <f>('[1]Qc, Winter, S1'!E16*Main!$B$4)</f>
        <v>0</v>
      </c>
      <c r="F16" s="2">
        <f>('[1]Qc, Winter, S1'!F16*Main!$B$4)</f>
        <v>0</v>
      </c>
      <c r="G16" s="2">
        <f>('[1]Qc, Winter, S1'!G16*Main!$B$4)</f>
        <v>0</v>
      </c>
      <c r="H16" s="2">
        <f>('[1]Qc, Winter, S1'!H16*Main!$B$4)</f>
        <v>0</v>
      </c>
      <c r="I16" s="2">
        <f>('[1]Qc, Winter, S1'!I16*Main!$B$4)</f>
        <v>0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0</v>
      </c>
      <c r="N16" s="2">
        <f>('[1]Qc, Winter, S1'!N16*Main!$B$4)</f>
        <v>0</v>
      </c>
      <c r="O16" s="2">
        <f>('[1]Qc, Winter, S1'!O16*Main!$B$4)</f>
        <v>0</v>
      </c>
      <c r="P16" s="2">
        <f>('[1]Qc, Winter, S1'!P16*Main!$B$4)</f>
        <v>0</v>
      </c>
      <c r="Q16" s="2">
        <f>('[1]Qc, Winter, S1'!Q16*Main!$B$4)</f>
        <v>0</v>
      </c>
      <c r="R16" s="2">
        <f>('[1]Qc, Winter, S1'!R16*Main!$B$4)</f>
        <v>0</v>
      </c>
      <c r="S16" s="2">
        <f>('[1]Qc, Winter, S1'!S16*Main!$B$4)</f>
        <v>0</v>
      </c>
      <c r="T16" s="2">
        <f>('[1]Qc, Winter, S1'!T16*Main!$B$4)</f>
        <v>0</v>
      </c>
      <c r="U16" s="2">
        <f>('[1]Qc, Winter, S1'!U16*Main!$B$4)</f>
        <v>0</v>
      </c>
      <c r="V16" s="2">
        <f>('[1]Qc, Winter, S1'!V16*Main!$B$4)</f>
        <v>0</v>
      </c>
      <c r="W16" s="2">
        <f>('[1]Qc, Winter, S1'!W16*Main!$B$4)</f>
        <v>0</v>
      </c>
      <c r="X16" s="2">
        <f>('[1]Qc, Winter, S1'!X16*Main!$B$4)</f>
        <v>0</v>
      </c>
      <c r="Y16" s="2">
        <f>('[1]Qc, Winter, S1'!Y16*Main!$B$4)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S2'!B2*Main!$B$4)</f>
        <v>0.40558815331122217</v>
      </c>
      <c r="C2" s="2">
        <f>('[1]Qc, Winter, S2'!C2*Main!$B$4)</f>
        <v>0.38946915330990989</v>
      </c>
      <c r="D2" s="2">
        <f>('[1]Qc, Winter, S2'!D2*Main!$B$4)</f>
        <v>0.24629508876783515</v>
      </c>
      <c r="E2" s="2">
        <f>('[1]Qc, Winter, S2'!E2*Main!$B$4)</f>
        <v>0.23739703826504341</v>
      </c>
      <c r="F2" s="2">
        <f>('[1]Qc, Winter, S2'!F2*Main!$B$4)</f>
        <v>0.15698584584857417</v>
      </c>
      <c r="G2" s="2">
        <f>('[1]Qc, Winter, S2'!G2*Main!$B$4)</f>
        <v>0.22269857267022611</v>
      </c>
      <c r="H2" s="2">
        <f>('[1]Qc, Winter, S2'!H2*Main!$B$4)</f>
        <v>0.23985612228768899</v>
      </c>
      <c r="I2" s="2">
        <f>('[1]Qc, Winter, S2'!I2*Main!$B$4)</f>
        <v>0.23985612228768899</v>
      </c>
      <c r="J2" s="2">
        <f>('[1]Qc, Winter, S2'!J2*Main!$B$4)</f>
        <v>0.23985612228768899</v>
      </c>
      <c r="K2" s="2">
        <f>('[1]Qc, Winter, S2'!K2*Main!$B$4)</f>
        <v>0.23985612228768899</v>
      </c>
      <c r="L2" s="2">
        <f>('[1]Qc, Winter, S2'!L2*Main!$B$4)</f>
        <v>0.23985612228768899</v>
      </c>
      <c r="M2" s="2">
        <f>('[1]Qc, Winter, S2'!M2*Main!$B$4)</f>
        <v>0.23985612228768899</v>
      </c>
      <c r="N2" s="2">
        <f>('[1]Qc, Winter, S2'!N2*Main!$B$4)</f>
        <v>0.23985612228768899</v>
      </c>
      <c r="O2" s="2">
        <f>('[1]Qc, Winter, S2'!O2*Main!$B$4)</f>
        <v>0.23985612228768899</v>
      </c>
      <c r="P2" s="2">
        <f>('[1]Qc, Winter, S2'!P2*Main!$B$4)</f>
        <v>0.23985612228768899</v>
      </c>
      <c r="Q2" s="2">
        <f>('[1]Qc, Winter, S2'!Q2*Main!$B$4)</f>
        <v>0.2539819192469015</v>
      </c>
      <c r="R2" s="2">
        <f>('[1]Qc, Winter, S2'!R2*Main!$B$4)</f>
        <v>0.32494349146177459</v>
      </c>
      <c r="S2" s="2">
        <f>('[1]Qc, Winter, S2'!S2*Main!$B$4)</f>
        <v>0.32494349146177459</v>
      </c>
      <c r="T2" s="2">
        <f>('[1]Qc, Winter, S2'!T2*Main!$B$4)</f>
        <v>0.29465696679894282</v>
      </c>
      <c r="U2" s="2">
        <f>('[1]Qc, Winter, S2'!U2*Main!$B$4)</f>
        <v>0.24311605495186461</v>
      </c>
      <c r="V2" s="2">
        <f>('[1]Qc, Winter, S2'!V2*Main!$B$4)</f>
        <v>0.24311605495186461</v>
      </c>
      <c r="W2" s="2">
        <f>('[1]Qc, Winter, S2'!W2*Main!$B$4)</f>
        <v>0.24311605495186461</v>
      </c>
      <c r="X2" s="2">
        <f>('[1]Qc, Winter, S2'!X2*Main!$B$4)</f>
        <v>0.24311605495186461</v>
      </c>
      <c r="Y2" s="2">
        <f>('[1]Qc, Winter, S2'!Y2*Main!$B$4)</f>
        <v>0.24311605495186461</v>
      </c>
    </row>
    <row r="3" spans="1:25" x14ac:dyDescent="0.25">
      <c r="A3">
        <v>5</v>
      </c>
      <c r="B3" s="2">
        <f>('[1]Qc, Winter, S2'!B3*Main!$B$4)</f>
        <v>-0.39507171444444744</v>
      </c>
      <c r="C3" s="2">
        <f>('[1]Qc, Winter, S2'!C3*Main!$B$4)</f>
        <v>-0.44391810399360998</v>
      </c>
      <c r="D3" s="2">
        <f>('[1]Qc, Winter, S2'!D3*Main!$B$4)</f>
        <v>-0.44391810399360998</v>
      </c>
      <c r="E3" s="2">
        <f>('[1]Qc, Winter, S2'!E3*Main!$B$4)</f>
        <v>-0.44391810399360998</v>
      </c>
      <c r="F3" s="2">
        <f>('[1]Qc, Winter, S2'!F3*Main!$B$4)</f>
        <v>-0.33371700534317394</v>
      </c>
      <c r="G3" s="2">
        <f>('[1]Qc, Winter, S2'!G3*Main!$B$4)</f>
        <v>-0.18226531070591859</v>
      </c>
      <c r="H3" s="2">
        <f>('[1]Qc, Winter, S2'!H3*Main!$B$4)</f>
        <v>-6.3767451865793592E-2</v>
      </c>
      <c r="I3" s="2">
        <f>('[1]Qc, Winter, S2'!I3*Main!$B$4)</f>
        <v>-1.683080995411675E-2</v>
      </c>
      <c r="J3" s="2">
        <f>('[1]Qc, Winter, S2'!J3*Main!$B$4)</f>
        <v>6.3534834618284982E-3</v>
      </c>
      <c r="K3" s="2">
        <f>('[1]Qc, Winter, S2'!K3*Main!$B$4)</f>
        <v>3.3001646340548349E-2</v>
      </c>
      <c r="L3" s="2">
        <f>('[1]Qc, Winter, S2'!L3*Main!$B$4)</f>
        <v>-2.1878245719442009E-3</v>
      </c>
      <c r="M3" s="2">
        <f>('[1]Qc, Winter, S2'!M3*Main!$B$4)</f>
        <v>-1.5769310101697201E-2</v>
      </c>
      <c r="N3" s="2">
        <f>('[1]Qc, Winter, S2'!N3*Main!$B$4)</f>
        <v>-0.1091345738423161</v>
      </c>
      <c r="O3" s="2">
        <f>('[1]Qc, Winter, S2'!O3*Main!$B$4)</f>
        <v>-0.16128885352760142</v>
      </c>
      <c r="P3" s="2">
        <f>('[1]Qc, Winter, S2'!P3*Main!$B$4)</f>
        <v>-0.16128885352760142</v>
      </c>
      <c r="Q3" s="2">
        <f>('[1]Qc, Winter, S2'!Q3*Main!$B$4)</f>
        <v>-4.1427909335918292E-2</v>
      </c>
      <c r="R3" s="2">
        <f>('[1]Qc, Winter, S2'!R3*Main!$B$4)</f>
        <v>5.1547112231012597E-2</v>
      </c>
      <c r="S3" s="2">
        <f>('[1]Qc, Winter, S2'!S3*Main!$B$4)</f>
        <v>-5.1511673069757494E-3</v>
      </c>
      <c r="T3" s="2">
        <f>('[1]Qc, Winter, S2'!T3*Main!$B$4)</f>
        <v>-5.4266935621665201E-2</v>
      </c>
      <c r="U3" s="2">
        <f>('[1]Qc, Winter, S2'!U3*Main!$B$4)</f>
        <v>-0.10249919330426856</v>
      </c>
      <c r="V3" s="2">
        <f>('[1]Qc, Winter, S2'!V3*Main!$B$4)</f>
        <v>-0.17470416289077265</v>
      </c>
      <c r="W3" s="2">
        <f>('[1]Qc, Winter, S2'!W3*Main!$B$4)</f>
        <v>-0.27823370719925977</v>
      </c>
      <c r="X3" s="2">
        <f>('[1]Qc, Winter, S2'!X3*Main!$B$4)</f>
        <v>-0.35092301198958353</v>
      </c>
      <c r="Y3" s="2">
        <f>('[1]Qc, Winter, S2'!Y3*Main!$B$4)</f>
        <v>-0.36588024811011599</v>
      </c>
    </row>
    <row r="4" spans="1:25" x14ac:dyDescent="0.25">
      <c r="A4">
        <v>8</v>
      </c>
      <c r="B4" s="2">
        <f>('[1]Qc, Winter, S2'!B4*Main!$B$4)</f>
        <v>-0.2878649898344206</v>
      </c>
      <c r="C4" s="2">
        <f>('[1]Qc, Winter, S2'!C4*Main!$B$4)</f>
        <v>-0.2669406922839872</v>
      </c>
      <c r="D4" s="2">
        <f>('[1]Qc, Winter, S2'!D4*Main!$B$4)</f>
        <v>-0.20813445852255494</v>
      </c>
      <c r="E4" s="2">
        <f>('[1]Qc, Winter, S2'!E4*Main!$B$4)</f>
        <v>-0.23928368873773098</v>
      </c>
      <c r="F4" s="2">
        <f>('[1]Qc, Winter, S2'!F4*Main!$B$4)</f>
        <v>-0.3358911361761921</v>
      </c>
      <c r="G4" s="2">
        <f>('[1]Qc, Winter, S2'!G4*Main!$B$4)</f>
        <v>-0.47340839357073011</v>
      </c>
      <c r="H4" s="2">
        <f>('[1]Qc, Winter, S2'!H4*Main!$B$4)</f>
        <v>-0.50229562969239649</v>
      </c>
      <c r="I4" s="2">
        <f>('[1]Qc, Winter, S2'!I4*Main!$B$4)</f>
        <v>-0.38347153074592488</v>
      </c>
      <c r="J4" s="2">
        <f>('[1]Qc, Winter, S2'!J4*Main!$B$4)</f>
        <v>-0.29672580864790044</v>
      </c>
      <c r="K4" s="2">
        <f>('[1]Qc, Winter, S2'!K4*Main!$B$4)</f>
        <v>-0.35536104698699145</v>
      </c>
      <c r="L4" s="2">
        <f>('[1]Qc, Winter, S2'!L4*Main!$B$4)</f>
        <v>-0.35945074382725356</v>
      </c>
      <c r="M4" s="2">
        <f>('[1]Qc, Winter, S2'!M4*Main!$B$4)</f>
        <v>-0.26658439060055589</v>
      </c>
      <c r="N4" s="2">
        <f>('[1]Qc, Winter, S2'!N4*Main!$B$4)</f>
        <v>-0.24208993548928842</v>
      </c>
      <c r="O4" s="2">
        <f>('[1]Qc, Winter, S2'!O4*Main!$B$4)</f>
        <v>-0.29097943386893294</v>
      </c>
      <c r="P4" s="2">
        <f>('[1]Qc, Winter, S2'!P4*Main!$B$4)</f>
        <v>-0.42180441999889778</v>
      </c>
      <c r="Q4" s="2">
        <f>('[1]Qc, Winter, S2'!Q4*Main!$B$4)</f>
        <v>-0.5212541116785826</v>
      </c>
      <c r="R4" s="2">
        <f>('[1]Qc, Winter, S2'!R4*Main!$B$4)</f>
        <v>-0.56683492650804623</v>
      </c>
      <c r="S4" s="2">
        <f>('[1]Qc, Winter, S2'!S4*Main!$B$4)</f>
        <v>-0.5577748432231977</v>
      </c>
      <c r="T4" s="2">
        <f>('[1]Qc, Winter, S2'!T4*Main!$B$4)</f>
        <v>-0.51397988589535604</v>
      </c>
      <c r="U4" s="2">
        <f>('[1]Qc, Winter, S2'!U4*Main!$B$4)</f>
        <v>-0.47566492192295162</v>
      </c>
      <c r="V4" s="2">
        <f>('[1]Qc, Winter, S2'!V4*Main!$B$4)</f>
        <v>-0.41640567812013579</v>
      </c>
      <c r="W4" s="2">
        <f>('[1]Qc, Winter, S2'!W4*Main!$B$4)</f>
        <v>-0.21003092382099639</v>
      </c>
      <c r="X4" s="2">
        <f>('[1]Qc, Winter, S2'!X4*Main!$B$4)</f>
        <v>-0.13118663601186087</v>
      </c>
      <c r="Y4" s="2">
        <f>('[1]Qc, Winter, S2'!Y4*Main!$B$4)</f>
        <v>-0.12867201300515879</v>
      </c>
    </row>
    <row r="5" spans="1:25" x14ac:dyDescent="0.25">
      <c r="A5">
        <v>9</v>
      </c>
      <c r="B5" s="2">
        <f>('[1]Qc, Winter, S2'!B5*Main!$B$4)</f>
        <v>0.39670702897499999</v>
      </c>
      <c r="C5" s="2">
        <f>('[1]Qc, Winter, S2'!C5*Main!$B$4)</f>
        <v>0.39670702897499999</v>
      </c>
      <c r="D5" s="2">
        <f>('[1]Qc, Winter, S2'!D5*Main!$B$4)</f>
        <v>0.39670702897499999</v>
      </c>
      <c r="E5" s="2">
        <f>('[1]Qc, Winter, S2'!E5*Main!$B$4)</f>
        <v>0.39670702897499999</v>
      </c>
      <c r="F5" s="2">
        <f>('[1]Qc, Winter, S2'!F5*Main!$B$4)</f>
        <v>0.39670702897499999</v>
      </c>
      <c r="G5" s="2">
        <f>('[1]Qc, Winter, S2'!G5*Main!$B$4)</f>
        <v>0.39670702897499999</v>
      </c>
      <c r="H5" s="2">
        <f>('[1]Qc, Winter, S2'!H5*Main!$B$4)</f>
        <v>0.39670702897499999</v>
      </c>
      <c r="I5" s="2">
        <f>('[1]Qc, Winter, S2'!I5*Main!$B$4)</f>
        <v>0.39670702897499999</v>
      </c>
      <c r="J5" s="2">
        <f>('[1]Qc, Winter, S2'!J5*Main!$B$4)</f>
        <v>0.39670702897499999</v>
      </c>
      <c r="K5" s="2">
        <f>('[1]Qc, Winter, S2'!K5*Main!$B$4)</f>
        <v>0.39670702897499999</v>
      </c>
      <c r="L5" s="2">
        <f>('[1]Qc, Winter, S2'!L5*Main!$B$4)</f>
        <v>0.39670702897499999</v>
      </c>
      <c r="M5" s="2">
        <f>('[1]Qc, Winter, S2'!M5*Main!$B$4)</f>
        <v>0.39670702897499999</v>
      </c>
      <c r="N5" s="2">
        <f>('[1]Qc, Winter, S2'!N5*Main!$B$4)</f>
        <v>0.39670702897499999</v>
      </c>
      <c r="O5" s="2">
        <f>('[1]Qc, Winter, S2'!O5*Main!$B$4)</f>
        <v>0.39670702897499999</v>
      </c>
      <c r="P5" s="2">
        <f>('[1]Qc, Winter, S2'!P5*Main!$B$4)</f>
        <v>0.39670702897499999</v>
      </c>
      <c r="Q5" s="2">
        <f>('[1]Qc, Winter, S2'!Q5*Main!$B$4)</f>
        <v>0.39670702897499999</v>
      </c>
      <c r="R5" s="2">
        <f>('[1]Qc, Winter, S2'!R5*Main!$B$4)</f>
        <v>0.39670702897499999</v>
      </c>
      <c r="S5" s="2">
        <f>('[1]Qc, Winter, S2'!S5*Main!$B$4)</f>
        <v>0.39670702897499999</v>
      </c>
      <c r="T5" s="2">
        <f>('[1]Qc, Winter, S2'!T5*Main!$B$4)</f>
        <v>0.39670702897499999</v>
      </c>
      <c r="U5" s="2">
        <f>('[1]Qc, Winter, S2'!U5*Main!$B$4)</f>
        <v>0.39670702897499999</v>
      </c>
      <c r="V5" s="2">
        <f>('[1]Qc, Winter, S2'!V5*Main!$B$4)</f>
        <v>0.39670702897499999</v>
      </c>
      <c r="W5" s="2">
        <f>('[1]Qc, Winter, S2'!W5*Main!$B$4)</f>
        <v>0.39670702897499999</v>
      </c>
      <c r="X5" s="2">
        <f>('[1]Qc, Winter, S2'!X5*Main!$B$4)</f>
        <v>0.39670702897499999</v>
      </c>
      <c r="Y5" s="2">
        <f>('[1]Qc, Winter, S2'!Y5*Main!$B$4)</f>
        <v>0.39670702897499999</v>
      </c>
    </row>
    <row r="6" spans="1:25" x14ac:dyDescent="0.25">
      <c r="A6">
        <v>2</v>
      </c>
      <c r="B6" s="2">
        <f>('[1]Qc, Winter, S2'!B6*Main!$B$4)</f>
        <v>0.77086108703853617</v>
      </c>
      <c r="C6" s="2">
        <f>('[1]Qc, Winter, S2'!C6*Main!$B$4)</f>
        <v>0.67616162409520975</v>
      </c>
      <c r="D6" s="2">
        <f>('[1]Qc, Winter, S2'!D6*Main!$B$4)</f>
        <v>0.61983569083604662</v>
      </c>
      <c r="E6" s="2">
        <f>('[1]Qc, Winter, S2'!E6*Main!$B$4)</f>
        <v>0.59227207506298174</v>
      </c>
      <c r="F6" s="2">
        <f>('[1]Qc, Winter, S2'!F6*Main!$B$4)</f>
        <v>0.83486829687835984</v>
      </c>
      <c r="G6" s="2">
        <f>('[1]Qc, Winter, S2'!G6*Main!$B$4)</f>
        <v>1.0548575956263335</v>
      </c>
      <c r="H6" s="2">
        <f>('[1]Qc, Winter, S2'!H6*Main!$B$4)</f>
        <v>1.1791754992099919</v>
      </c>
      <c r="I6" s="2">
        <f>('[1]Qc, Winter, S2'!I6*Main!$B$4)</f>
        <v>1.3368613419576192</v>
      </c>
      <c r="J6" s="2">
        <f>('[1]Qc, Winter, S2'!J6*Main!$B$4)</f>
        <v>1.2769574345398658</v>
      </c>
      <c r="K6" s="2">
        <f>('[1]Qc, Winter, S2'!K6*Main!$B$4)</f>
        <v>1.4312052672458664</v>
      </c>
      <c r="L6" s="2">
        <f>('[1]Qc, Winter, S2'!L6*Main!$B$4)</f>
        <v>1.422954407528715</v>
      </c>
      <c r="M6" s="2">
        <f>('[1]Qc, Winter, S2'!M6*Main!$B$4)</f>
        <v>1.3395555116270648</v>
      </c>
      <c r="N6" s="2">
        <f>('[1]Qc, Winter, S2'!N6*Main!$B$4)</f>
        <v>1.1022438388375153</v>
      </c>
      <c r="O6" s="2">
        <f>('[1]Qc, Winter, S2'!O6*Main!$B$4)</f>
        <v>0.99042285315209821</v>
      </c>
      <c r="P6" s="2">
        <f>('[1]Qc, Winter, S2'!P6*Main!$B$4)</f>
        <v>0.99924644027626586</v>
      </c>
      <c r="Q6" s="2">
        <f>('[1]Qc, Winter, S2'!Q6*Main!$B$4)</f>
        <v>1.0766088950965036</v>
      </c>
      <c r="R6" s="2">
        <f>('[1]Qc, Winter, S2'!R6*Main!$B$4)</f>
        <v>1.1651590758479531</v>
      </c>
      <c r="S6" s="2">
        <f>('[1]Qc, Winter, S2'!S6*Main!$B$4)</f>
        <v>1.1632186495335601</v>
      </c>
      <c r="T6" s="2">
        <f>('[1]Qc, Winter, S2'!T6*Main!$B$4)</f>
        <v>1.126553546016104</v>
      </c>
      <c r="U6" s="2">
        <f>('[1]Qc, Winter, S2'!U6*Main!$B$4)</f>
        <v>1.0578617257210849</v>
      </c>
      <c r="V6" s="2">
        <f>('[1]Qc, Winter, S2'!V6*Main!$B$4)</f>
        <v>0.98748654526644863</v>
      </c>
      <c r="W6" s="2">
        <f>('[1]Qc, Winter, S2'!W6*Main!$B$4)</f>
        <v>0.87918966974079837</v>
      </c>
      <c r="X6" s="2">
        <f>('[1]Qc, Winter, S2'!X6*Main!$B$4)</f>
        <v>0.75703522997893458</v>
      </c>
      <c r="Y6" s="2">
        <f>('[1]Qc, Winter, S2'!Y6*Main!$B$4)</f>
        <v>0.74951040289621917</v>
      </c>
    </row>
    <row r="7" spans="1:25" x14ac:dyDescent="0.25">
      <c r="A7">
        <v>12</v>
      </c>
      <c r="B7" s="2">
        <f>('[1]Qc, Winter, S2'!B7*Main!$B$4)</f>
        <v>0.26661841924793028</v>
      </c>
      <c r="C7" s="2">
        <f>('[1]Qc, Winter, S2'!C7*Main!$B$4)</f>
        <v>0.20924326936139301</v>
      </c>
      <c r="D7" s="2">
        <f>('[1]Qc, Winter, S2'!D7*Main!$B$4)</f>
        <v>0.1125921547640388</v>
      </c>
      <c r="E7" s="2">
        <f>('[1]Qc, Winter, S2'!E7*Main!$B$4)</f>
        <v>0.14466879785584083</v>
      </c>
      <c r="F7" s="2">
        <f>('[1]Qc, Winter, S2'!F7*Main!$B$4)</f>
        <v>0.34760363204247341</v>
      </c>
      <c r="G7" s="2">
        <f>('[1]Qc, Winter, S2'!G7*Main!$B$4)</f>
        <v>0.54318751436790502</v>
      </c>
      <c r="H7" s="2">
        <f>('[1]Qc, Winter, S2'!H7*Main!$B$4)</f>
        <v>0.64472544246240848</v>
      </c>
      <c r="I7" s="2">
        <f>('[1]Qc, Winter, S2'!I7*Main!$B$4)</f>
        <v>0.8044639943064813</v>
      </c>
      <c r="J7" s="2">
        <f>('[1]Qc, Winter, S2'!J7*Main!$B$4)</f>
        <v>0.84044079643581293</v>
      </c>
      <c r="K7" s="2">
        <f>('[1]Qc, Winter, S2'!K7*Main!$B$4)</f>
        <v>0.85187650833869299</v>
      </c>
      <c r="L7" s="2">
        <f>('[1]Qc, Winter, S2'!L7*Main!$B$4)</f>
        <v>0.77898887941958772</v>
      </c>
      <c r="M7" s="2">
        <f>('[1]Qc, Winter, S2'!M7*Main!$B$4)</f>
        <v>0.77243921698550455</v>
      </c>
      <c r="N7" s="2">
        <f>('[1]Qc, Winter, S2'!N7*Main!$B$4)</f>
        <v>0.69288685120820737</v>
      </c>
      <c r="O7" s="2">
        <f>('[1]Qc, Winter, S2'!O7*Main!$B$4)</f>
        <v>0.67516312719613247</v>
      </c>
      <c r="P7" s="2">
        <f>('[1]Qc, Winter, S2'!P7*Main!$B$4)</f>
        <v>0.67149623189164021</v>
      </c>
      <c r="Q7" s="2">
        <f>('[1]Qc, Winter, S2'!Q7*Main!$B$4)</f>
        <v>0.90393440290879035</v>
      </c>
      <c r="R7" s="2">
        <f>('[1]Qc, Winter, S2'!R7*Main!$B$4)</f>
        <v>1.0755639393964775</v>
      </c>
      <c r="S7" s="2">
        <f>('[1]Qc, Winter, S2'!S7*Main!$B$4)</f>
        <v>0.99582485684420941</v>
      </c>
      <c r="T7" s="2">
        <f>('[1]Qc, Winter, S2'!T7*Main!$B$4)</f>
        <v>0.94616974328434911</v>
      </c>
      <c r="U7" s="2">
        <f>('[1]Qc, Winter, S2'!U7*Main!$B$4)</f>
        <v>0.8372607047344317</v>
      </c>
      <c r="V7" s="2">
        <f>('[1]Qc, Winter, S2'!V7*Main!$B$4)</f>
        <v>0.75365652029171326</v>
      </c>
      <c r="W7" s="2">
        <f>('[1]Qc, Winter, S2'!W7*Main!$B$4)</f>
        <v>0.56405938781910203</v>
      </c>
      <c r="X7" s="2">
        <f>('[1]Qc, Winter, S2'!X7*Main!$B$4)</f>
        <v>0.40436567856215622</v>
      </c>
      <c r="Y7" s="2">
        <f>('[1]Qc, Winter, S2'!Y7*Main!$B$4)</f>
        <v>0.40487061314577677</v>
      </c>
    </row>
    <row r="8" spans="1:25" x14ac:dyDescent="0.25">
      <c r="A8">
        <v>16</v>
      </c>
      <c r="B8" s="2">
        <f>('[1]Qc, Winter, S2'!B8*Main!$B$4)</f>
        <v>0.17876814723841594</v>
      </c>
      <c r="C8" s="2">
        <f>('[1]Qc, Winter, S2'!C8*Main!$B$4)</f>
        <v>0.1429869657529278</v>
      </c>
      <c r="D8" s="2">
        <f>('[1]Qc, Winter, S2'!D8*Main!$B$4)</f>
        <v>0.1429869657529278</v>
      </c>
      <c r="E8" s="2">
        <f>('[1]Qc, Winter, S2'!E8*Main!$B$4)</f>
        <v>0.1429869657529278</v>
      </c>
      <c r="F8" s="2">
        <f>('[1]Qc, Winter, S2'!F8*Main!$B$4)</f>
        <v>0.17067629357561898</v>
      </c>
      <c r="G8" s="2">
        <f>('[1]Qc, Winter, S2'!G8*Main!$B$4)</f>
        <v>0.2288183809991354</v>
      </c>
      <c r="H8" s="2">
        <f>('[1]Qc, Winter, S2'!H8*Main!$B$4)</f>
        <v>0.2723492489885031</v>
      </c>
      <c r="I8" s="2">
        <f>('[1]Qc, Winter, S2'!I8*Main!$B$4)</f>
        <v>0.31469704846034979</v>
      </c>
      <c r="J8" s="2">
        <f>('[1]Qc, Winter, S2'!J8*Main!$B$4)</f>
        <v>0.31469704846034979</v>
      </c>
      <c r="K8" s="2">
        <f>('[1]Qc, Winter, S2'!K8*Main!$B$4)</f>
        <v>0.31469704846034979</v>
      </c>
      <c r="L8" s="2">
        <f>('[1]Qc, Winter, S2'!L8*Main!$B$4)</f>
        <v>0.31469704846034979</v>
      </c>
      <c r="M8" s="2">
        <f>('[1]Qc, Winter, S2'!M8*Main!$B$4)</f>
        <v>0.24997940979589645</v>
      </c>
      <c r="N8" s="2">
        <f>('[1]Qc, Winter, S2'!N8*Main!$B$4)</f>
        <v>0.24799608035096238</v>
      </c>
      <c r="O8" s="2">
        <f>('[1]Qc, Winter, S2'!O8*Main!$B$4)</f>
        <v>0.24799608035096238</v>
      </c>
      <c r="P8" s="2">
        <f>('[1]Qc, Winter, S2'!P8*Main!$B$4)</f>
        <v>0.24799608035096238</v>
      </c>
      <c r="Q8" s="2">
        <f>('[1]Qc, Winter, S2'!Q8*Main!$B$4)</f>
        <v>0.34634548304650564</v>
      </c>
      <c r="R8" s="2">
        <f>('[1]Qc, Winter, S2'!R8*Main!$B$4)</f>
        <v>0.41394938573954598</v>
      </c>
      <c r="S8" s="2">
        <f>('[1]Qc, Winter, S2'!S8*Main!$B$4)</f>
        <v>0.33526081278570957</v>
      </c>
      <c r="T8" s="2">
        <f>('[1]Qc, Winter, S2'!T8*Main!$B$4)</f>
        <v>0.33526081278570957</v>
      </c>
      <c r="U8" s="2">
        <f>('[1]Qc, Winter, S2'!U8*Main!$B$4)</f>
        <v>0.33526081278570957</v>
      </c>
      <c r="V8" s="2">
        <f>('[1]Qc, Winter, S2'!V8*Main!$B$4)</f>
        <v>0.30088244612608872</v>
      </c>
      <c r="W8" s="2">
        <f>('[1]Qc, Winter, S2'!W8*Main!$B$4)</f>
        <v>0.25013394922296162</v>
      </c>
      <c r="X8" s="2">
        <f>('[1]Qc, Winter, S2'!X8*Main!$B$4)</f>
        <v>0.20576597063104499</v>
      </c>
      <c r="Y8" s="2">
        <f>('[1]Qc, Winter, S2'!Y8*Main!$B$4)</f>
        <v>0.19097664443373941</v>
      </c>
    </row>
    <row r="9" spans="1:25" x14ac:dyDescent="0.25">
      <c r="A9">
        <v>21</v>
      </c>
      <c r="B9" s="2">
        <f>('[1]Qc, Winter, S2'!B9*Main!$B$4)</f>
        <v>1.0070290093849914</v>
      </c>
      <c r="C9" s="2">
        <f>('[1]Qc, Winter, S2'!C9*Main!$B$4)</f>
        <v>0.96438691206905713</v>
      </c>
      <c r="D9" s="2">
        <f>('[1]Qc, Winter, S2'!D9*Main!$B$4)</f>
        <v>0.91872525716280018</v>
      </c>
      <c r="E9" s="2">
        <f>('[1]Qc, Winter, S2'!E9*Main!$B$4)</f>
        <v>0.96847105501091368</v>
      </c>
      <c r="F9" s="2">
        <f>('[1]Qc, Winter, S2'!F9*Main!$B$4)</f>
        <v>1.1823487146562044</v>
      </c>
      <c r="G9" s="2">
        <f>('[1]Qc, Winter, S2'!G9*Main!$B$4)</f>
        <v>1.3391851048048253</v>
      </c>
      <c r="H9" s="2">
        <f>('[1]Qc, Winter, S2'!H9*Main!$B$4)</f>
        <v>1.3899547594161643</v>
      </c>
      <c r="I9" s="2">
        <f>('[1]Qc, Winter, S2'!I9*Main!$B$4)</f>
        <v>1.5614687806941554</v>
      </c>
      <c r="J9" s="2">
        <f>('[1]Qc, Winter, S2'!J9*Main!$B$4)</f>
        <v>1.5711509299861424</v>
      </c>
      <c r="K9" s="2">
        <f>('[1]Qc, Winter, S2'!K9*Main!$B$4)</f>
        <v>1.5898913994206274</v>
      </c>
      <c r="L9" s="2">
        <f>('[1]Qc, Winter, S2'!L9*Main!$B$4)</f>
        <v>1.6049990609694063</v>
      </c>
      <c r="M9" s="2">
        <f>('[1]Qc, Winter, S2'!M9*Main!$B$4)</f>
        <v>1.5353058052047248</v>
      </c>
      <c r="N9" s="2">
        <f>('[1]Qc, Winter, S2'!N9*Main!$B$4)</f>
        <v>1.4220868827206112</v>
      </c>
      <c r="O9" s="2">
        <f>('[1]Qc, Winter, S2'!O9*Main!$B$4)</f>
        <v>1.3690779491663847</v>
      </c>
      <c r="P9" s="2">
        <f>('[1]Qc, Winter, S2'!P9*Main!$B$4)</f>
        <v>1.3988948902497331</v>
      </c>
      <c r="Q9" s="2">
        <f>('[1]Qc, Winter, S2'!Q9*Main!$B$4)</f>
        <v>1.5991263570409895</v>
      </c>
      <c r="R9" s="2">
        <f>('[1]Qc, Winter, S2'!R9*Main!$B$4)</f>
        <v>1.7122657324193669</v>
      </c>
      <c r="S9" s="2">
        <f>('[1]Qc, Winter, S2'!S9*Main!$B$4)</f>
        <v>1.6819848791977643</v>
      </c>
      <c r="T9" s="2">
        <f>('[1]Qc, Winter, S2'!T9*Main!$B$4)</f>
        <v>1.6953030100316893</v>
      </c>
      <c r="U9" s="2">
        <f>('[1]Qc, Winter, S2'!U9*Main!$B$4)</f>
        <v>1.5746817694725492</v>
      </c>
      <c r="V9" s="2">
        <f>('[1]Qc, Winter, S2'!V9*Main!$B$4)</f>
        <v>1.4797822192580901</v>
      </c>
      <c r="W9" s="2">
        <f>('[1]Qc, Winter, S2'!W9*Main!$B$4)</f>
        <v>1.254176988879417</v>
      </c>
      <c r="X9" s="2">
        <f>('[1]Qc, Winter, S2'!X9*Main!$B$4)</f>
        <v>1.131616115419942</v>
      </c>
      <c r="Y9" s="2">
        <f>('[1]Qc, Winter, S2'!Y9*Main!$B$4)</f>
        <v>1.1219524791226401</v>
      </c>
    </row>
    <row r="10" spans="1:25" x14ac:dyDescent="0.25">
      <c r="A10">
        <v>23</v>
      </c>
      <c r="B10" s="2">
        <f>('[1]Qc, Winter, S2'!B10*Main!$B$4)</f>
        <v>-0.26757812701528538</v>
      </c>
      <c r="C10" s="2">
        <f>('[1]Qc, Winter, S2'!C10*Main!$B$4)</f>
        <v>-0.26757812701528538</v>
      </c>
      <c r="D10" s="2">
        <f>('[1]Qc, Winter, S2'!D10*Main!$B$4)</f>
        <v>-0.26762758315823093</v>
      </c>
      <c r="E10" s="2">
        <f>('[1]Qc, Winter, S2'!E10*Main!$B$4)</f>
        <v>-0.25198081144992823</v>
      </c>
      <c r="F10" s="2">
        <f>('[1]Qc, Winter, S2'!F10*Main!$B$4)</f>
        <v>-0.20102238306420869</v>
      </c>
      <c r="G10" s="2">
        <f>('[1]Qc, Winter, S2'!G10*Main!$B$4)</f>
        <v>-0.21737167884226732</v>
      </c>
      <c r="H10" s="2">
        <f>('[1]Qc, Winter, S2'!H10*Main!$B$4)</f>
        <v>-0.25890763941859612</v>
      </c>
      <c r="I10" s="2">
        <f>('[1]Qc, Winter, S2'!I10*Main!$B$4)</f>
        <v>-0.19497418770045585</v>
      </c>
      <c r="J10" s="2">
        <f>('[1]Qc, Winter, S2'!J10*Main!$B$4)</f>
        <v>-0.18919207990317474</v>
      </c>
      <c r="K10" s="2">
        <f>('[1]Qc, Winter, S2'!K10*Main!$B$4)</f>
        <v>-0.17265715462126163</v>
      </c>
      <c r="L10" s="2">
        <f>('[1]Qc, Winter, S2'!L10*Main!$B$4)</f>
        <v>-0.17029583684197902</v>
      </c>
      <c r="M10" s="2">
        <f>('[1]Qc, Winter, S2'!M10*Main!$B$4)</f>
        <v>-0.19300910677885466</v>
      </c>
      <c r="N10" s="2">
        <f>('[1]Qc, Winter, S2'!N10*Main!$B$4)</f>
        <v>-0.19798407739355378</v>
      </c>
      <c r="O10" s="2">
        <f>('[1]Qc, Winter, S2'!O10*Main!$B$4)</f>
        <v>-0.19958304180596986</v>
      </c>
      <c r="P10" s="2">
        <f>('[1]Qc, Winter, S2'!P10*Main!$B$4)</f>
        <v>-0.20306233876431568</v>
      </c>
      <c r="Q10" s="2">
        <f>('[1]Qc, Winter, S2'!Q10*Main!$B$4)</f>
        <v>-0.1491611964090713</v>
      </c>
      <c r="R10" s="2">
        <f>('[1]Qc, Winter, S2'!R10*Main!$B$4)</f>
        <v>-0.14268646752490569</v>
      </c>
      <c r="S10" s="2">
        <f>('[1]Qc, Winter, S2'!S10*Main!$B$4)</f>
        <v>-0.1373760590779288</v>
      </c>
      <c r="T10" s="2">
        <f>('[1]Qc, Winter, S2'!T10*Main!$B$4)</f>
        <v>-0.14191659141734153</v>
      </c>
      <c r="U10" s="2">
        <f>('[1]Qc, Winter, S2'!U10*Main!$B$4)</f>
        <v>-0.17844810751600357</v>
      </c>
      <c r="V10" s="2">
        <f>('[1]Qc, Winter, S2'!V10*Main!$B$4)</f>
        <v>-0.17886444419648639</v>
      </c>
      <c r="W10" s="2">
        <f>('[1]Qc, Winter, S2'!W10*Main!$B$4)</f>
        <v>-0.20561533950285782</v>
      </c>
      <c r="X10" s="2">
        <f>('[1]Qc, Winter, S2'!X10*Main!$B$4)</f>
        <v>-0.23461591629198775</v>
      </c>
      <c r="Y10" s="2">
        <f>('[1]Qc, Winter, S2'!Y10*Main!$B$4)</f>
        <v>-0.228288145322778</v>
      </c>
    </row>
    <row r="11" spans="1:25" x14ac:dyDescent="0.25">
      <c r="A11">
        <v>24</v>
      </c>
      <c r="B11" s="2">
        <f>('[1]Qc, Winter, S2'!B11*Main!$B$4)</f>
        <v>-0.26757812701528538</v>
      </c>
      <c r="C11" s="2">
        <f>('[1]Qc, Winter, S2'!C11*Main!$B$4)</f>
        <v>-0.26757812701528538</v>
      </c>
      <c r="D11" s="2">
        <f>('[1]Qc, Winter, S2'!D11*Main!$B$4)</f>
        <v>-0.26762758315823093</v>
      </c>
      <c r="E11" s="2">
        <f>('[1]Qc, Winter, S2'!E11*Main!$B$4)</f>
        <v>-0.25198081144992823</v>
      </c>
      <c r="F11" s="2">
        <f>('[1]Qc, Winter, S2'!F11*Main!$B$4)</f>
        <v>-0.20102238306420869</v>
      </c>
      <c r="G11" s="2">
        <f>('[1]Qc, Winter, S2'!G11*Main!$B$4)</f>
        <v>-0.21737167884226732</v>
      </c>
      <c r="H11" s="2">
        <f>('[1]Qc, Winter, S2'!H11*Main!$B$4)</f>
        <v>-0.25890763941859612</v>
      </c>
      <c r="I11" s="2">
        <f>('[1]Qc, Winter, S2'!I11*Main!$B$4)</f>
        <v>-0.19497418770045585</v>
      </c>
      <c r="J11" s="2">
        <f>('[1]Qc, Winter, S2'!J11*Main!$B$4)</f>
        <v>-0.18919207990317474</v>
      </c>
      <c r="K11" s="2">
        <f>('[1]Qc, Winter, S2'!K11*Main!$B$4)</f>
        <v>-0.17265715462126163</v>
      </c>
      <c r="L11" s="2">
        <f>('[1]Qc, Winter, S2'!L11*Main!$B$4)</f>
        <v>-0.17029583684197902</v>
      </c>
      <c r="M11" s="2">
        <f>('[1]Qc, Winter, S2'!M11*Main!$B$4)</f>
        <v>-0.19300910677885466</v>
      </c>
      <c r="N11" s="2">
        <f>('[1]Qc, Winter, S2'!N11*Main!$B$4)</f>
        <v>-0.19798407739355378</v>
      </c>
      <c r="O11" s="2">
        <f>('[1]Qc, Winter, S2'!O11*Main!$B$4)</f>
        <v>-0.19958304180596986</v>
      </c>
      <c r="P11" s="2">
        <f>('[1]Qc, Winter, S2'!P11*Main!$B$4)</f>
        <v>-0.20306233876431568</v>
      </c>
      <c r="Q11" s="2">
        <f>('[1]Qc, Winter, S2'!Q11*Main!$B$4)</f>
        <v>-0.1491611964090713</v>
      </c>
      <c r="R11" s="2">
        <f>('[1]Qc, Winter, S2'!R11*Main!$B$4)</f>
        <v>-0.14268646752490569</v>
      </c>
      <c r="S11" s="2">
        <f>('[1]Qc, Winter, S2'!S11*Main!$B$4)</f>
        <v>-0.1373760590779288</v>
      </c>
      <c r="T11" s="2">
        <f>('[1]Qc, Winter, S2'!T11*Main!$B$4)</f>
        <v>-0.14191659141734153</v>
      </c>
      <c r="U11" s="2">
        <f>('[1]Qc, Winter, S2'!U11*Main!$B$4)</f>
        <v>-0.17844810751600357</v>
      </c>
      <c r="V11" s="2">
        <f>('[1]Qc, Winter, S2'!V11*Main!$B$4)</f>
        <v>-0.17886444419648639</v>
      </c>
      <c r="W11" s="2">
        <f>('[1]Qc, Winter, S2'!W11*Main!$B$4)</f>
        <v>-0.20561533950285782</v>
      </c>
      <c r="X11" s="2">
        <f>('[1]Qc, Winter, S2'!X11*Main!$B$4)</f>
        <v>-0.23461591629198775</v>
      </c>
      <c r="Y11" s="2">
        <f>('[1]Qc, Winter, S2'!Y11*Main!$B$4)</f>
        <v>-0.228288145322778</v>
      </c>
    </row>
    <row r="12" spans="1:25" x14ac:dyDescent="0.25">
      <c r="A12">
        <v>15</v>
      </c>
      <c r="B12" s="2">
        <f>('[1]Qc, Winter, S2'!B12*Main!$B$4)</f>
        <v>0.71625909559876921</v>
      </c>
      <c r="C12" s="2">
        <f>('[1]Qc, Winter, S2'!C12*Main!$B$4)</f>
        <v>0.75973730440325371</v>
      </c>
      <c r="D12" s="2">
        <f>('[1]Qc, Winter, S2'!D12*Main!$B$4)</f>
        <v>0.75455254923449144</v>
      </c>
      <c r="E12" s="2">
        <f>('[1]Qc, Winter, S2'!E12*Main!$B$4)</f>
        <v>0.74522032492776591</v>
      </c>
      <c r="F12" s="2">
        <f>('[1]Qc, Winter, S2'!F12*Main!$B$4)</f>
        <v>0.61375567075285831</v>
      </c>
      <c r="G12" s="2">
        <f>('[1]Qc, Winter, S2'!G12*Main!$B$4)</f>
        <v>0.78797035594128739</v>
      </c>
      <c r="H12" s="2">
        <f>('[1]Qc, Winter, S2'!H12*Main!$B$4)</f>
        <v>0.84506637100795545</v>
      </c>
      <c r="I12" s="2">
        <f>('[1]Qc, Winter, S2'!I12*Main!$B$4)</f>
        <v>1.029547804720552</v>
      </c>
      <c r="J12" s="2">
        <f>('[1]Qc, Winter, S2'!J12*Main!$B$4)</f>
        <v>1.1103485340537689</v>
      </c>
      <c r="K12" s="2">
        <f>('[1]Qc, Winter, S2'!K12*Main!$B$4)</f>
        <v>1.1051053307160708</v>
      </c>
      <c r="L12" s="2">
        <f>('[1]Qc, Winter, S2'!L12*Main!$B$4)</f>
        <v>1.033765035524203</v>
      </c>
      <c r="M12" s="2">
        <f>('[1]Qc, Winter, S2'!M12*Main!$B$4)</f>
        <v>1.0221443406029971</v>
      </c>
      <c r="N12" s="2">
        <f>('[1]Qc, Winter, S2'!N12*Main!$B$4)</f>
        <v>0.90924830825476344</v>
      </c>
      <c r="O12" s="2">
        <f>('[1]Qc, Winter, S2'!O12*Main!$B$4)</f>
        <v>0.80821346344441203</v>
      </c>
      <c r="P12" s="2">
        <f>('[1]Qc, Winter, S2'!P12*Main!$B$4)</f>
        <v>0.82311139921053922</v>
      </c>
      <c r="Q12" s="2">
        <f>('[1]Qc, Winter, S2'!Q12*Main!$B$4)</f>
        <v>1.0347492803559428</v>
      </c>
      <c r="R12" s="2">
        <f>('[1]Qc, Winter, S2'!R12*Main!$B$4)</f>
        <v>1.220338995964672</v>
      </c>
      <c r="S12" s="2">
        <f>('[1]Qc, Winter, S2'!S12*Main!$B$4)</f>
        <v>1.2230331068627058</v>
      </c>
      <c r="T12" s="2">
        <f>('[1]Qc, Winter, S2'!T12*Main!$B$4)</f>
        <v>1.2020568847700352</v>
      </c>
      <c r="U12" s="2">
        <f>('[1]Qc, Winter, S2'!U12*Main!$B$4)</f>
        <v>1.1266206923539712</v>
      </c>
      <c r="V12" s="2">
        <f>('[1]Qc, Winter, S2'!V12*Main!$B$4)</f>
        <v>0.97333982568467081</v>
      </c>
      <c r="W12" s="2">
        <f>('[1]Qc, Winter, S2'!W12*Main!$B$4)</f>
        <v>1.0141979461841575</v>
      </c>
      <c r="X12" s="2">
        <f>('[1]Qc, Winter, S2'!X12*Main!$B$4)</f>
        <v>0.851525466696609</v>
      </c>
      <c r="Y12" s="2">
        <f>('[1]Qc, Winter, S2'!Y12*Main!$B$4)</f>
        <v>0.851525466696609</v>
      </c>
    </row>
    <row r="13" spans="1:25" x14ac:dyDescent="0.25">
      <c r="A13">
        <v>17</v>
      </c>
      <c r="B13" s="2">
        <f>('[1]Qc, Winter, S2'!B13*Main!$B$4)</f>
        <v>0.28839810530995136</v>
      </c>
      <c r="C13" s="2">
        <f>('[1]Qc, Winter, S2'!C13*Main!$B$4)</f>
        <v>0.28745767456563376</v>
      </c>
      <c r="D13" s="2">
        <f>('[1]Qc, Winter, S2'!D13*Main!$B$4)</f>
        <v>0.31728816245937935</v>
      </c>
      <c r="E13" s="2">
        <f>('[1]Qc, Winter, S2'!E13*Main!$B$4)</f>
        <v>0.35905083375634095</v>
      </c>
      <c r="F13" s="2">
        <f>('[1]Qc, Winter, S2'!F13*Main!$B$4)</f>
        <v>0.38310244628044893</v>
      </c>
      <c r="G13" s="2">
        <f>('[1]Qc, Winter, S2'!G13*Main!$B$4)</f>
        <v>0.3869628170722576</v>
      </c>
      <c r="H13" s="2">
        <f>('[1]Qc, Winter, S2'!H13*Main!$B$4)</f>
        <v>0.35466619258646237</v>
      </c>
      <c r="I13" s="2">
        <f>('[1]Qc, Winter, S2'!I13*Main!$B$4)</f>
        <v>0.5138392459071579</v>
      </c>
      <c r="J13" s="2">
        <f>('[1]Qc, Winter, S2'!J13*Main!$B$4)</f>
        <v>0.59221518433645615</v>
      </c>
      <c r="K13" s="2">
        <f>('[1]Qc, Winter, S2'!K13*Main!$B$4)</f>
        <v>0.66430275802808958</v>
      </c>
      <c r="L13" s="2">
        <f>('[1]Qc, Winter, S2'!L13*Main!$B$4)</f>
        <v>0.67761568759207935</v>
      </c>
      <c r="M13" s="2">
        <f>('[1]Qc, Winter, S2'!M13*Main!$B$4)</f>
        <v>0.58517810119943914</v>
      </c>
      <c r="N13" s="2">
        <f>('[1]Qc, Winter, S2'!N13*Main!$B$4)</f>
        <v>0.44916427528759878</v>
      </c>
      <c r="O13" s="2">
        <f>('[1]Qc, Winter, S2'!O13*Main!$B$4)</f>
        <v>0.46461942280805363</v>
      </c>
      <c r="P13" s="2">
        <f>('[1]Qc, Winter, S2'!P13*Main!$B$4)</f>
        <v>0.4664407194709308</v>
      </c>
      <c r="Q13" s="2">
        <f>('[1]Qc, Winter, S2'!Q13*Main!$B$4)</f>
        <v>0.57968843994677721</v>
      </c>
      <c r="R13" s="2">
        <f>('[1]Qc, Winter, S2'!R13*Main!$B$4)</f>
        <v>0.58576267104591317</v>
      </c>
      <c r="S13" s="2">
        <f>('[1]Qc, Winter, S2'!S13*Main!$B$4)</f>
        <v>0.58576267104591317</v>
      </c>
      <c r="T13" s="2">
        <f>('[1]Qc, Winter, S2'!T13*Main!$B$4)</f>
        <v>0.58576267104591317</v>
      </c>
      <c r="U13" s="2">
        <f>('[1]Qc, Winter, S2'!U13*Main!$B$4)</f>
        <v>0.53674084883282613</v>
      </c>
      <c r="V13" s="2">
        <f>('[1]Qc, Winter, S2'!V13*Main!$B$4)</f>
        <v>0.52630051894420316</v>
      </c>
      <c r="W13" s="2">
        <f>('[1]Qc, Winter, S2'!W13*Main!$B$4)</f>
        <v>0.34711865035312495</v>
      </c>
      <c r="X13" s="2">
        <f>('[1]Qc, Winter, S2'!X13*Main!$B$4)</f>
        <v>0.34711865035312495</v>
      </c>
      <c r="Y13" s="2">
        <f>('[1]Qc, Winter, S2'!Y13*Main!$B$4)</f>
        <v>0.34711865035312495</v>
      </c>
    </row>
    <row r="14" spans="1:25" x14ac:dyDescent="0.25">
      <c r="A14">
        <v>19</v>
      </c>
      <c r="B14" s="2">
        <f>('[1]Qc, Winter, S2'!B14*Main!$B$4)</f>
        <v>1.2168849413276512</v>
      </c>
      <c r="C14" s="2">
        <f>('[1]Qc, Winter, S2'!C14*Main!$B$4)</f>
        <v>1.1450556679904393</v>
      </c>
      <c r="D14" s="2">
        <f>('[1]Qc, Winter, S2'!D14*Main!$B$4)</f>
        <v>1.2089907359224015</v>
      </c>
      <c r="E14" s="2">
        <f>('[1]Qc, Winter, S2'!E14*Main!$B$4)</f>
        <v>1.0709076567617215</v>
      </c>
      <c r="F14" s="2">
        <f>('[1]Qc, Winter, S2'!F14*Main!$B$4)</f>
        <v>1.1974261676993689</v>
      </c>
      <c r="G14" s="2">
        <f>('[1]Qc, Winter, S2'!G14*Main!$B$4)</f>
        <v>1.3032190872295408</v>
      </c>
      <c r="H14" s="2">
        <f>('[1]Qc, Winter, S2'!H14*Main!$B$4)</f>
        <v>1.3391375587327601</v>
      </c>
      <c r="I14" s="2">
        <f>('[1]Qc, Winter, S2'!I14*Main!$B$4)</f>
        <v>1.3245357133387774</v>
      </c>
      <c r="J14" s="2">
        <f>('[1]Qc, Winter, S2'!J14*Main!$B$4)</f>
        <v>1.3334196880884672</v>
      </c>
      <c r="K14" s="2">
        <f>('[1]Qc, Winter, S2'!K14*Main!$B$4)</f>
        <v>1.3872735488429988</v>
      </c>
      <c r="L14" s="2">
        <f>('[1]Qc, Winter, S2'!L14*Main!$B$4)</f>
        <v>1.4590769627590625</v>
      </c>
      <c r="M14" s="2">
        <f>('[1]Qc, Winter, S2'!M14*Main!$B$4)</f>
        <v>1.3806432520320633</v>
      </c>
      <c r="N14" s="2">
        <f>('[1]Qc, Winter, S2'!N14*Main!$B$4)</f>
        <v>1.3285999621577733</v>
      </c>
      <c r="O14" s="2">
        <f>('[1]Qc, Winter, S2'!O14*Main!$B$4)</f>
        <v>1.2952811558939861</v>
      </c>
      <c r="P14" s="2">
        <f>('[1]Qc, Winter, S2'!P14*Main!$B$4)</f>
        <v>1.2593446709530804</v>
      </c>
      <c r="Q14" s="2">
        <f>('[1]Qc, Winter, S2'!Q14*Main!$B$4)</f>
        <v>1.2864500460291206</v>
      </c>
      <c r="R14" s="2">
        <f>('[1]Qc, Winter, S2'!R14*Main!$B$4)</f>
        <v>1.1960594091345795</v>
      </c>
      <c r="S14" s="2">
        <f>('[1]Qc, Winter, S2'!S14*Main!$B$4)</f>
        <v>1.3247727090564576</v>
      </c>
      <c r="T14" s="2">
        <f>('[1]Qc, Winter, S2'!T14*Main!$B$4)</f>
        <v>1.4034405650876698</v>
      </c>
      <c r="U14" s="2">
        <f>('[1]Qc, Winter, S2'!U14*Main!$B$4)</f>
        <v>1.3616182114221269</v>
      </c>
      <c r="V14" s="2">
        <f>('[1]Qc, Winter, S2'!V14*Main!$B$4)</f>
        <v>1.344830715998433</v>
      </c>
      <c r="W14" s="2">
        <f>('[1]Qc, Winter, S2'!W14*Main!$B$4)</f>
        <v>1.3496713351659861</v>
      </c>
      <c r="X14" s="2">
        <f>('[1]Qc, Winter, S2'!X14*Main!$B$4)</f>
        <v>1.3833118855231252</v>
      </c>
      <c r="Y14" s="2">
        <f>('[1]Qc, Winter, S2'!Y14*Main!$B$4)</f>
        <v>1.3983355039531729</v>
      </c>
    </row>
    <row r="15" spans="1:25" x14ac:dyDescent="0.25">
      <c r="A15">
        <v>11</v>
      </c>
      <c r="B15" s="2">
        <f>('[1]Qc, Winter, S2'!B15*Main!$B$4)</f>
        <v>0</v>
      </c>
      <c r="C15" s="2">
        <f>('[1]Qc, Winter, S2'!C15*Main!$B$4)</f>
        <v>0</v>
      </c>
      <c r="D15" s="2">
        <f>('[1]Qc, Winter, S2'!D15*Main!$B$4)</f>
        <v>0</v>
      </c>
      <c r="E15" s="2">
        <f>('[1]Qc, Winter, S2'!E15*Main!$B$4)</f>
        <v>0</v>
      </c>
      <c r="F15" s="2">
        <f>('[1]Qc, Winter, S2'!F15*Main!$B$4)</f>
        <v>0</v>
      </c>
      <c r="G15" s="2">
        <f>('[1]Qc, Winter, S2'!G15*Main!$B$4)</f>
        <v>0</v>
      </c>
      <c r="H15" s="2">
        <f>('[1]Qc, Winter, S2'!H15*Main!$B$4)</f>
        <v>0</v>
      </c>
      <c r="I15" s="2">
        <f>('[1]Qc, Winter, S2'!I15*Main!$B$4)</f>
        <v>0</v>
      </c>
      <c r="J15" s="2">
        <f>('[1]Qc, Winter, S2'!J15*Main!$B$4)</f>
        <v>0</v>
      </c>
      <c r="K15" s="2">
        <f>('[1]Qc, Winter, S2'!K15*Main!$B$4)</f>
        <v>0</v>
      </c>
      <c r="L15" s="2">
        <f>('[1]Qc, Winter, S2'!L15*Main!$B$4)</f>
        <v>0</v>
      </c>
      <c r="M15" s="2">
        <f>('[1]Qc, Winter, S2'!M15*Main!$B$4)</f>
        <v>0</v>
      </c>
      <c r="N15" s="2">
        <f>('[1]Qc, Winter, S2'!N15*Main!$B$4)</f>
        <v>0</v>
      </c>
      <c r="O15" s="2">
        <f>('[1]Qc, Winter, S2'!O15*Main!$B$4)</f>
        <v>0</v>
      </c>
      <c r="P15" s="2">
        <f>('[1]Qc, Winter, S2'!P15*Main!$B$4)</f>
        <v>0</v>
      </c>
      <c r="Q15" s="2">
        <f>('[1]Qc, Winter, S2'!Q15*Main!$B$4)</f>
        <v>0</v>
      </c>
      <c r="R15" s="2">
        <f>('[1]Qc, Winter, S2'!R15*Main!$B$4)</f>
        <v>0</v>
      </c>
      <c r="S15" s="2">
        <f>('[1]Qc, Winter, S2'!S15*Main!$B$4)</f>
        <v>0</v>
      </c>
      <c r="T15" s="2">
        <f>('[1]Qc, Winter, S2'!T15*Main!$B$4)</f>
        <v>0</v>
      </c>
      <c r="U15" s="2">
        <f>('[1]Qc, Winter, S2'!U15*Main!$B$4)</f>
        <v>0</v>
      </c>
      <c r="V15" s="2">
        <f>('[1]Qc, Winter, S2'!V15*Main!$B$4)</f>
        <v>0</v>
      </c>
      <c r="W15" s="2">
        <f>('[1]Qc, Winter, S2'!W15*Main!$B$4)</f>
        <v>0</v>
      </c>
      <c r="X15" s="2">
        <f>('[1]Qc, Winter, S2'!X15*Main!$B$4)</f>
        <v>0</v>
      </c>
      <c r="Y15" s="2">
        <f>('[1]Qc, Winter, S2'!Y15*Main!$B$4)</f>
        <v>0</v>
      </c>
    </row>
    <row r="16" spans="1:25" x14ac:dyDescent="0.25">
      <c r="A16">
        <v>22</v>
      </c>
      <c r="B16" s="2">
        <f>('[1]Qc, Winter, S2'!B16*Main!$B$4)</f>
        <v>0</v>
      </c>
      <c r="C16" s="2">
        <f>('[1]Qc, Winter, S2'!C16*Main!$B$4)</f>
        <v>0</v>
      </c>
      <c r="D16" s="2">
        <f>('[1]Qc, Winter, S2'!D16*Main!$B$4)</f>
        <v>0</v>
      </c>
      <c r="E16" s="2">
        <f>('[1]Qc, Winter, S2'!E16*Main!$B$4)</f>
        <v>0</v>
      </c>
      <c r="F16" s="2">
        <f>('[1]Qc, Winter, S2'!F16*Main!$B$4)</f>
        <v>0</v>
      </c>
      <c r="G16" s="2">
        <f>('[1]Qc, Winter, S2'!G16*Main!$B$4)</f>
        <v>0</v>
      </c>
      <c r="H16" s="2">
        <f>('[1]Qc, Winter, S2'!H16*Main!$B$4)</f>
        <v>0</v>
      </c>
      <c r="I16" s="2">
        <f>('[1]Qc, Winter, S2'!I16*Main!$B$4)</f>
        <v>0</v>
      </c>
      <c r="J16" s="2">
        <f>('[1]Qc, Winter, S2'!J16*Main!$B$4)</f>
        <v>0</v>
      </c>
      <c r="K16" s="2">
        <f>('[1]Qc, Winter, S2'!K16*Main!$B$4)</f>
        <v>0</v>
      </c>
      <c r="L16" s="2">
        <f>('[1]Qc, Winter, S2'!L16*Main!$B$4)</f>
        <v>0</v>
      </c>
      <c r="M16" s="2">
        <f>('[1]Qc, Winter, S2'!M16*Main!$B$4)</f>
        <v>0</v>
      </c>
      <c r="N16" s="2">
        <f>('[1]Qc, Winter, S2'!N16*Main!$B$4)</f>
        <v>0</v>
      </c>
      <c r="O16" s="2">
        <f>('[1]Qc, Winter, S2'!O16*Main!$B$4)</f>
        <v>0</v>
      </c>
      <c r="P16" s="2">
        <f>('[1]Qc, Winter, S2'!P16*Main!$B$4)</f>
        <v>0</v>
      </c>
      <c r="Q16" s="2">
        <f>('[1]Qc, Winter, S2'!Q16*Main!$B$4)</f>
        <v>0</v>
      </c>
      <c r="R16" s="2">
        <f>('[1]Qc, Winter, S2'!R16*Main!$B$4)</f>
        <v>0</v>
      </c>
      <c r="S16" s="2">
        <f>('[1]Qc, Winter, S2'!S16*Main!$B$4)</f>
        <v>0</v>
      </c>
      <c r="T16" s="2">
        <f>('[1]Qc, Winter, S2'!T16*Main!$B$4)</f>
        <v>0</v>
      </c>
      <c r="U16" s="2">
        <f>('[1]Qc, Winter, S2'!U16*Main!$B$4)</f>
        <v>0</v>
      </c>
      <c r="V16" s="2">
        <f>('[1]Qc, Winter, S2'!V16*Main!$B$4)</f>
        <v>0</v>
      </c>
      <c r="W16" s="2">
        <f>('[1]Qc, Winter, S2'!W16*Main!$B$4)</f>
        <v>0</v>
      </c>
      <c r="X16" s="2">
        <f>('[1]Qc, Winter, S2'!X16*Main!$B$4)</f>
        <v>0</v>
      </c>
      <c r="Y16" s="2">
        <f>('[1]Qc, Winter, S2'!Y16*Main!$B$4)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S3'!B2*Main!$B$4)</f>
        <v>0.16636843725512657</v>
      </c>
      <c r="C2" s="2">
        <f>('[1]Qc, Winter, S3'!C2*Main!$B$4)</f>
        <v>0.156348998831393</v>
      </c>
      <c r="D2" s="2">
        <f>('[1]Qc, Winter, S3'!D2*Main!$B$4)</f>
        <v>0.156348998831393</v>
      </c>
      <c r="E2" s="2">
        <f>('[1]Qc, Winter, S3'!E2*Main!$B$4)</f>
        <v>0.156348998831393</v>
      </c>
      <c r="F2" s="2">
        <f>('[1]Qc, Winter, S3'!F2*Main!$B$4)</f>
        <v>0.156348998831393</v>
      </c>
      <c r="G2" s="2">
        <f>('[1]Qc, Winter, S3'!G2*Main!$B$4)</f>
        <v>0.156348998831393</v>
      </c>
      <c r="H2" s="2">
        <f>('[1]Qc, Winter, S3'!H2*Main!$B$4)</f>
        <v>0.21103318209042238</v>
      </c>
      <c r="I2" s="2">
        <f>('[1]Qc, Winter, S3'!I2*Main!$B$4)</f>
        <v>0.2410518854301372</v>
      </c>
      <c r="J2" s="2">
        <f>('[1]Qc, Winter, S3'!J2*Main!$B$4)</f>
        <v>0.2410518854301372</v>
      </c>
      <c r="K2" s="2">
        <f>('[1]Qc, Winter, S3'!K2*Main!$B$4)</f>
        <v>0.2410518854301372</v>
      </c>
      <c r="L2" s="2">
        <f>('[1]Qc, Winter, S3'!L2*Main!$B$4)</f>
        <v>0.2410518854301372</v>
      </c>
      <c r="M2" s="2">
        <f>('[1]Qc, Winter, S3'!M2*Main!$B$4)</f>
        <v>0.2410518854301372</v>
      </c>
      <c r="N2" s="2">
        <f>('[1]Qc, Winter, S3'!N2*Main!$B$4)</f>
        <v>0.2410518854301372</v>
      </c>
      <c r="O2" s="2">
        <f>('[1]Qc, Winter, S3'!O2*Main!$B$4)</f>
        <v>0.2410518854301372</v>
      </c>
      <c r="P2" s="2">
        <f>('[1]Qc, Winter, S3'!P2*Main!$B$4)</f>
        <v>0.2410518854301372</v>
      </c>
      <c r="Q2" s="2">
        <f>('[1]Qc, Winter, S3'!Q2*Main!$B$4)</f>
        <v>0.2410518854301372</v>
      </c>
      <c r="R2" s="2">
        <f>('[1]Qc, Winter, S3'!R2*Main!$B$4)</f>
        <v>0.2410518854301372</v>
      </c>
      <c r="S2" s="2">
        <f>('[1]Qc, Winter, S3'!S2*Main!$B$4)</f>
        <v>0.2410518854301372</v>
      </c>
      <c r="T2" s="2">
        <f>('[1]Qc, Winter, S3'!T2*Main!$B$4)</f>
        <v>0.2521378780476965</v>
      </c>
      <c r="U2" s="2">
        <f>('[1]Qc, Winter, S3'!U2*Main!$B$4)</f>
        <v>0.28765150268142037</v>
      </c>
      <c r="V2" s="2">
        <f>('[1]Qc, Winter, S3'!V2*Main!$B$4)</f>
        <v>0.24072452866696817</v>
      </c>
      <c r="W2" s="2">
        <f>('[1]Qc, Winter, S3'!W2*Main!$B$4)</f>
        <v>0.24072452866696817</v>
      </c>
      <c r="X2" s="2">
        <f>('[1]Qc, Winter, S3'!X2*Main!$B$4)</f>
        <v>0.24072452866696817</v>
      </c>
      <c r="Y2" s="2">
        <f>('[1]Qc, Winter, S3'!Y2*Main!$B$4)</f>
        <v>0.20079326271569622</v>
      </c>
    </row>
    <row r="3" spans="1:25" x14ac:dyDescent="0.25">
      <c r="A3">
        <v>5</v>
      </c>
      <c r="B3" s="2">
        <f>('[1]Qc, Winter, S3'!B3*Main!$B$4)</f>
        <v>-0.37694243830593677</v>
      </c>
      <c r="C3" s="2">
        <f>('[1]Qc, Winter, S3'!C3*Main!$B$4)</f>
        <v>-0.39979437938871853</v>
      </c>
      <c r="D3" s="2">
        <f>('[1]Qc, Winter, S3'!D3*Main!$B$4)</f>
        <v>-0.44934740700645598</v>
      </c>
      <c r="E3" s="2">
        <f>('[1]Qc, Winter, S3'!E3*Main!$B$4)</f>
        <v>-0.44934740700645598</v>
      </c>
      <c r="F3" s="2">
        <f>('[1]Qc, Winter, S3'!F3*Main!$B$4)</f>
        <v>-0.44934740700645598</v>
      </c>
      <c r="G3" s="2">
        <f>('[1]Qc, Winter, S3'!G3*Main!$B$4)</f>
        <v>-0.41137884173461137</v>
      </c>
      <c r="H3" s="2">
        <f>('[1]Qc, Winter, S3'!H3*Main!$B$4)</f>
        <v>-0.3317944455379378</v>
      </c>
      <c r="I3" s="2">
        <f>('[1]Qc, Winter, S3'!I3*Main!$B$4)</f>
        <v>-0.23171745719547299</v>
      </c>
      <c r="J3" s="2">
        <f>('[1]Qc, Winter, S3'!J3*Main!$B$4)</f>
        <v>-0.16148174130080081</v>
      </c>
      <c r="K3" s="2">
        <f>('[1]Qc, Winter, S3'!K3*Main!$B$4)</f>
        <v>-9.6926076646992626E-2</v>
      </c>
      <c r="L3" s="2">
        <f>('[1]Qc, Winter, S3'!L3*Main!$B$4)</f>
        <v>-5.116130729890795E-2</v>
      </c>
      <c r="M3" s="2">
        <f>('[1]Qc, Winter, S3'!M3*Main!$B$4)</f>
        <v>-5.9988890879071347E-2</v>
      </c>
      <c r="N3" s="2">
        <f>('[1]Qc, Winter, S3'!N3*Main!$B$4)</f>
        <v>-0.12449650990381474</v>
      </c>
      <c r="O3" s="2">
        <f>('[1]Qc, Winter, S3'!O3*Main!$B$4)</f>
        <v>-0.18671727452789944</v>
      </c>
      <c r="P3" s="2">
        <f>('[1]Qc, Winter, S3'!P3*Main!$B$4)</f>
        <v>-0.23570289355137924</v>
      </c>
      <c r="Q3" s="2">
        <f>('[1]Qc, Winter, S3'!Q3*Main!$B$4)</f>
        <v>-0.27721243637814885</v>
      </c>
      <c r="R3" s="2">
        <f>('[1]Qc, Winter, S3'!R3*Main!$B$4)</f>
        <v>-0.18854300843235994</v>
      </c>
      <c r="S3" s="2">
        <f>('[1]Qc, Winter, S3'!S3*Main!$B$4)</f>
        <v>-8.7955766693515791E-2</v>
      </c>
      <c r="T3" s="2">
        <f>('[1]Qc, Winter, S3'!T3*Main!$B$4)</f>
        <v>-8.7739252812813001E-2</v>
      </c>
      <c r="U3" s="2">
        <f>('[1]Qc, Winter, S3'!U3*Main!$B$4)</f>
        <v>-8.7739252812813001E-2</v>
      </c>
      <c r="V3" s="2">
        <f>('[1]Qc, Winter, S3'!V3*Main!$B$4)</f>
        <v>-0.12774392425729825</v>
      </c>
      <c r="W3" s="2">
        <f>('[1]Qc, Winter, S3'!W3*Main!$B$4)</f>
        <v>-0.17340848834843445</v>
      </c>
      <c r="X3" s="2">
        <f>('[1]Qc, Winter, S3'!X3*Main!$B$4)</f>
        <v>-0.2721105195141777</v>
      </c>
      <c r="Y3" s="2">
        <f>('[1]Qc, Winter, S3'!Y3*Main!$B$4)</f>
        <v>-0.34397925785434613</v>
      </c>
    </row>
    <row r="4" spans="1:25" x14ac:dyDescent="0.25">
      <c r="A4">
        <v>8</v>
      </c>
      <c r="B4" s="2">
        <f>('[1]Qc, Winter, S3'!B4*Main!$B$4)</f>
        <v>-0.13382694168248335</v>
      </c>
      <c r="C4" s="2">
        <f>('[1]Qc, Winter, S3'!C4*Main!$B$4)</f>
        <v>-0.14220280819232053</v>
      </c>
      <c r="D4" s="2">
        <f>('[1]Qc, Winter, S3'!D4*Main!$B$4)</f>
        <v>-0.10925111755171719</v>
      </c>
      <c r="E4" s="2">
        <f>('[1]Qc, Winter, S3'!E4*Main!$B$4)</f>
        <v>-3.8905381574342597E-2</v>
      </c>
      <c r="F4" s="2">
        <f>('[1]Qc, Winter, S3'!F4*Main!$B$4)</f>
        <v>-5.8325601156549646E-2</v>
      </c>
      <c r="G4" s="2">
        <f>('[1]Qc, Winter, S3'!G4*Main!$B$4)</f>
        <v>-0.13323555435225212</v>
      </c>
      <c r="H4" s="2">
        <f>('[1]Qc, Winter, S3'!H4*Main!$B$4)</f>
        <v>-0.12420562080160559</v>
      </c>
      <c r="I4" s="2">
        <f>('[1]Qc, Winter, S3'!I4*Main!$B$4)</f>
        <v>-0.17983593563188738</v>
      </c>
      <c r="J4" s="2">
        <f>('[1]Qc, Winter, S3'!J4*Main!$B$4)</f>
        <v>-0.19258953767072837</v>
      </c>
      <c r="K4" s="2">
        <f>('[1]Qc, Winter, S3'!K4*Main!$B$4)</f>
        <v>-0.20666670128675912</v>
      </c>
      <c r="L4" s="2">
        <f>('[1]Qc, Winter, S3'!L4*Main!$B$4)</f>
        <v>-0.22494607961075164</v>
      </c>
      <c r="M4" s="2">
        <f>('[1]Qc, Winter, S3'!M4*Main!$B$4)</f>
        <v>-0.24651950740341161</v>
      </c>
      <c r="N4" s="2">
        <f>('[1]Qc, Winter, S3'!N4*Main!$B$4)</f>
        <v>-0.21182298170655281</v>
      </c>
      <c r="O4" s="2">
        <f>('[1]Qc, Winter, S3'!O4*Main!$B$4)</f>
        <v>-0.16083478560080719</v>
      </c>
      <c r="P4" s="2">
        <f>('[1]Qc, Winter, S3'!P4*Main!$B$4)</f>
        <v>-0.13578135559286098</v>
      </c>
      <c r="Q4" s="2">
        <f>('[1]Qc, Winter, S3'!Q4*Main!$B$4)</f>
        <v>-0.13578135559286098</v>
      </c>
      <c r="R4" s="2">
        <f>('[1]Qc, Winter, S3'!R4*Main!$B$4)</f>
        <v>-0.15517853678168164</v>
      </c>
      <c r="S4" s="2">
        <f>('[1]Qc, Winter, S3'!S4*Main!$B$4)</f>
        <v>-0.24733425548380872</v>
      </c>
      <c r="T4" s="2">
        <f>('[1]Qc, Winter, S3'!T4*Main!$B$4)</f>
        <v>-0.26556235575109294</v>
      </c>
      <c r="U4" s="2">
        <f>('[1]Qc, Winter, S3'!U4*Main!$B$4)</f>
        <v>-0.27156259364289859</v>
      </c>
      <c r="V4" s="2">
        <f>('[1]Qc, Winter, S3'!V4*Main!$B$4)</f>
        <v>-0.28531163646740831</v>
      </c>
      <c r="W4" s="2">
        <f>('[1]Qc, Winter, S3'!W4*Main!$B$4)</f>
        <v>-0.3104624213188355</v>
      </c>
      <c r="X4" s="2">
        <f>('[1]Qc, Winter, S3'!X4*Main!$B$4)</f>
        <v>-0.27234360693297993</v>
      </c>
      <c r="Y4" s="2">
        <f>('[1]Qc, Winter, S3'!Y4*Main!$B$4)</f>
        <v>-0.22220133714153822</v>
      </c>
    </row>
    <row r="5" spans="1:25" x14ac:dyDescent="0.25">
      <c r="A5">
        <v>9</v>
      </c>
      <c r="B5" s="2">
        <f>('[1]Qc, Winter, S3'!B5*Main!$B$4)</f>
        <v>0.39670702897499999</v>
      </c>
      <c r="C5" s="2">
        <f>('[1]Qc, Winter, S3'!C5*Main!$B$4)</f>
        <v>0.39670702897499999</v>
      </c>
      <c r="D5" s="2">
        <f>('[1]Qc, Winter, S3'!D5*Main!$B$4)</f>
        <v>0.39670702897499999</v>
      </c>
      <c r="E5" s="2">
        <f>('[1]Qc, Winter, S3'!E5*Main!$B$4)</f>
        <v>0.39670702897499999</v>
      </c>
      <c r="F5" s="2">
        <f>('[1]Qc, Winter, S3'!F5*Main!$B$4)</f>
        <v>0.39670702897499999</v>
      </c>
      <c r="G5" s="2">
        <f>('[1]Qc, Winter, S3'!G5*Main!$B$4)</f>
        <v>0.39670702897499999</v>
      </c>
      <c r="H5" s="2">
        <f>('[1]Qc, Winter, S3'!H5*Main!$B$4)</f>
        <v>0.39670702897499999</v>
      </c>
      <c r="I5" s="2">
        <f>('[1]Qc, Winter, S3'!I5*Main!$B$4)</f>
        <v>0.39670702897499999</v>
      </c>
      <c r="J5" s="2">
        <f>('[1]Qc, Winter, S3'!J5*Main!$B$4)</f>
        <v>0.39670702897499999</v>
      </c>
      <c r="K5" s="2">
        <f>('[1]Qc, Winter, S3'!K5*Main!$B$4)</f>
        <v>0.39670702897499999</v>
      </c>
      <c r="L5" s="2">
        <f>('[1]Qc, Winter, S3'!L5*Main!$B$4)</f>
        <v>0.39670702897499999</v>
      </c>
      <c r="M5" s="2">
        <f>('[1]Qc, Winter, S3'!M5*Main!$B$4)</f>
        <v>0.39670702897499999</v>
      </c>
      <c r="N5" s="2">
        <f>('[1]Qc, Winter, S3'!N5*Main!$B$4)</f>
        <v>0.39670702897499999</v>
      </c>
      <c r="O5" s="2">
        <f>('[1]Qc, Winter, S3'!O5*Main!$B$4)</f>
        <v>0.39670702897499999</v>
      </c>
      <c r="P5" s="2">
        <f>('[1]Qc, Winter, S3'!P5*Main!$B$4)</f>
        <v>0.39670702897499999</v>
      </c>
      <c r="Q5" s="2">
        <f>('[1]Qc, Winter, S3'!Q5*Main!$B$4)</f>
        <v>0.39670702897499999</v>
      </c>
      <c r="R5" s="2">
        <f>('[1]Qc, Winter, S3'!R5*Main!$B$4)</f>
        <v>0.39670702897499999</v>
      </c>
      <c r="S5" s="2">
        <f>('[1]Qc, Winter, S3'!S5*Main!$B$4)</f>
        <v>0.39670702897499999</v>
      </c>
      <c r="T5" s="2">
        <f>('[1]Qc, Winter, S3'!T5*Main!$B$4)</f>
        <v>0.39670702897499999</v>
      </c>
      <c r="U5" s="2">
        <f>('[1]Qc, Winter, S3'!U5*Main!$B$4)</f>
        <v>0.39670702897499999</v>
      </c>
      <c r="V5" s="2">
        <f>('[1]Qc, Winter, S3'!V5*Main!$B$4)</f>
        <v>0.39670702897499999</v>
      </c>
      <c r="W5" s="2">
        <f>('[1]Qc, Winter, S3'!W5*Main!$B$4)</f>
        <v>0.39670702897499999</v>
      </c>
      <c r="X5" s="2">
        <f>('[1]Qc, Winter, S3'!X5*Main!$B$4)</f>
        <v>0.39670702897499999</v>
      </c>
      <c r="Y5" s="2">
        <f>('[1]Qc, Winter, S3'!Y5*Main!$B$4)</f>
        <v>0.39670702897499999</v>
      </c>
    </row>
    <row r="6" spans="1:25" x14ac:dyDescent="0.25">
      <c r="A6">
        <v>2</v>
      </c>
      <c r="B6" s="2">
        <f>('[1]Qc, Winter, S3'!B6*Main!$B$4)</f>
        <v>0.66204537749039849</v>
      </c>
      <c r="C6" s="2">
        <f>('[1]Qc, Winter, S3'!C6*Main!$B$4)</f>
        <v>0.61133528770481715</v>
      </c>
      <c r="D6" s="2">
        <f>('[1]Qc, Winter, S3'!D6*Main!$B$4)</f>
        <v>0.58907097258191787</v>
      </c>
      <c r="E6" s="2">
        <f>('[1]Qc, Winter, S3'!E6*Main!$B$4)</f>
        <v>0.56912110503747049</v>
      </c>
      <c r="F6" s="2">
        <f>('[1]Qc, Winter, S3'!F6*Main!$B$4)</f>
        <v>0.60491692060447178</v>
      </c>
      <c r="G6" s="2">
        <f>('[1]Qc, Winter, S3'!G6*Main!$B$4)</f>
        <v>0.61764363472246009</v>
      </c>
      <c r="H6" s="2">
        <f>('[1]Qc, Winter, S3'!H6*Main!$B$4)</f>
        <v>0.70814667194187741</v>
      </c>
      <c r="I6" s="2">
        <f>('[1]Qc, Winter, S3'!I6*Main!$B$4)</f>
        <v>0.78803347643745325</v>
      </c>
      <c r="J6" s="2">
        <f>('[1]Qc, Winter, S3'!J6*Main!$B$4)</f>
        <v>0.9401780860186516</v>
      </c>
      <c r="K6" s="2">
        <f>('[1]Qc, Winter, S3'!K6*Main!$B$4)</f>
        <v>1.0797332421138872</v>
      </c>
      <c r="L6" s="2">
        <f>('[1]Qc, Winter, S3'!L6*Main!$B$4)</f>
        <v>1.1435061597209688</v>
      </c>
      <c r="M6" s="2">
        <f>('[1]Qc, Winter, S3'!M6*Main!$B$4)</f>
        <v>1.1819102211535106</v>
      </c>
      <c r="N6" s="2">
        <f>('[1]Qc, Winter, S3'!N6*Main!$B$4)</f>
        <v>1.1260135542854044</v>
      </c>
      <c r="O6" s="2">
        <f>('[1]Qc, Winter, S3'!O6*Main!$B$4)</f>
        <v>0.99965689981557859</v>
      </c>
      <c r="P6" s="2">
        <f>('[1]Qc, Winter, S3'!P6*Main!$B$4)</f>
        <v>0.93136084620694748</v>
      </c>
      <c r="Q6" s="2">
        <f>('[1]Qc, Winter, S3'!Q6*Main!$B$4)</f>
        <v>0.91589920444549977</v>
      </c>
      <c r="R6" s="2">
        <f>('[1]Qc, Winter, S3'!R6*Main!$B$4)</f>
        <v>0.94619016634991493</v>
      </c>
      <c r="S6" s="2">
        <f>('[1]Qc, Winter, S3'!S6*Main!$B$4)</f>
        <v>1.0631806560227581</v>
      </c>
      <c r="T6" s="2">
        <f>('[1]Qc, Winter, S3'!T6*Main!$B$4)</f>
        <v>1.1157581192579895</v>
      </c>
      <c r="U6" s="2">
        <f>('[1]Qc, Winter, S3'!U6*Main!$B$4)</f>
        <v>1.134883188810639</v>
      </c>
      <c r="V6" s="2">
        <f>('[1]Qc, Winter, S3'!V6*Main!$B$4)</f>
        <v>1.0832763648253394</v>
      </c>
      <c r="W6" s="2">
        <f>('[1]Qc, Winter, S3'!W6*Main!$B$4)</f>
        <v>1.0039502102116755</v>
      </c>
      <c r="X6" s="2">
        <f>('[1]Qc, Winter, S3'!X6*Main!$B$4)</f>
        <v>0.90549537160354232</v>
      </c>
      <c r="Y6" s="2">
        <f>('[1]Qc, Winter, S3'!Y6*Main!$B$4)</f>
        <v>0.7195390987000404</v>
      </c>
    </row>
    <row r="7" spans="1:25" x14ac:dyDescent="0.25">
      <c r="A7">
        <v>12</v>
      </c>
      <c r="B7" s="2">
        <f>('[1]Qc, Winter, S3'!B7*Main!$B$4)</f>
        <v>0.29014793593620131</v>
      </c>
      <c r="C7" s="2">
        <f>('[1]Qc, Winter, S3'!C7*Main!$B$4)</f>
        <v>0.22127092692291553</v>
      </c>
      <c r="D7" s="2">
        <f>('[1]Qc, Winter, S3'!D7*Main!$B$4)</f>
        <v>0.20599206425185487</v>
      </c>
      <c r="E7" s="2">
        <f>('[1]Qc, Winter, S3'!E7*Main!$B$4)</f>
        <v>0.15071102792130614</v>
      </c>
      <c r="F7" s="2">
        <f>('[1]Qc, Winter, S3'!F7*Main!$B$4)</f>
        <v>0.1471768384644325</v>
      </c>
      <c r="G7" s="2">
        <f>('[1]Qc, Winter, S3'!G7*Main!$B$4)</f>
        <v>0.20259575252682938</v>
      </c>
      <c r="H7" s="2">
        <f>('[1]Qc, Winter, S3'!H7*Main!$B$4)</f>
        <v>0.34518706913619274</v>
      </c>
      <c r="I7" s="2">
        <f>('[1]Qc, Winter, S3'!I7*Main!$B$4)</f>
        <v>0.43822006870076574</v>
      </c>
      <c r="J7" s="2">
        <f>('[1]Qc, Winter, S3'!J7*Main!$B$4)</f>
        <v>0.63425675536764003</v>
      </c>
      <c r="K7" s="2">
        <f>('[1]Qc, Winter, S3'!K7*Main!$B$4)</f>
        <v>0.7912382227460425</v>
      </c>
      <c r="L7" s="2">
        <f>('[1]Qc, Winter, S3'!L7*Main!$B$4)</f>
        <v>0.80692631075677035</v>
      </c>
      <c r="M7" s="2">
        <f>('[1]Qc, Winter, S3'!M7*Main!$B$4)</f>
        <v>0.80692581119977091</v>
      </c>
      <c r="N7" s="2">
        <f>('[1]Qc, Winter, S3'!N7*Main!$B$4)</f>
        <v>0.79738920930885859</v>
      </c>
      <c r="O7" s="2">
        <f>('[1]Qc, Winter, S3'!O7*Main!$B$4)</f>
        <v>0.68975480513589105</v>
      </c>
      <c r="P7" s="2">
        <f>('[1]Qc, Winter, S3'!P7*Main!$B$4)</f>
        <v>0.58264760991157805</v>
      </c>
      <c r="Q7" s="2">
        <f>('[1]Qc, Winter, S3'!Q7*Main!$B$4)</f>
        <v>0.58152628076204793</v>
      </c>
      <c r="R7" s="2">
        <f>('[1]Qc, Winter, S3'!R7*Main!$B$4)</f>
        <v>0.83437261879208224</v>
      </c>
      <c r="S7" s="2">
        <f>('[1]Qc, Winter, S3'!S7*Main!$B$4)</f>
        <v>0.99926045725795642</v>
      </c>
      <c r="T7" s="2">
        <f>('[1]Qc, Winter, S3'!T7*Main!$B$4)</f>
        <v>1.0711708939147258</v>
      </c>
      <c r="U7" s="2">
        <f>('[1]Qc, Winter, S3'!U7*Main!$B$4)</f>
        <v>1.0753588859410563</v>
      </c>
      <c r="V7" s="2">
        <f>('[1]Qc, Winter, S3'!V7*Main!$B$4)</f>
        <v>1.0090176870283905</v>
      </c>
      <c r="W7" s="2">
        <f>('[1]Qc, Winter, S3'!W7*Main!$B$4)</f>
        <v>0.76869430263198057</v>
      </c>
      <c r="X7" s="2">
        <f>('[1]Qc, Winter, S3'!X7*Main!$B$4)</f>
        <v>0.6507384925219647</v>
      </c>
      <c r="Y7" s="2">
        <f>('[1]Qc, Winter, S3'!Y7*Main!$B$4)</f>
        <v>0.38871253015568413</v>
      </c>
    </row>
    <row r="8" spans="1:25" x14ac:dyDescent="0.25">
      <c r="A8">
        <v>16</v>
      </c>
      <c r="B8" s="2">
        <f>('[1]Qc, Winter, S3'!B8*Main!$B$4)</f>
        <v>0.17339987833662041</v>
      </c>
      <c r="C8" s="2">
        <f>('[1]Qc, Winter, S3'!C8*Main!$B$4)</f>
        <v>0.17339987833662041</v>
      </c>
      <c r="D8" s="2">
        <f>('[1]Qc, Winter, S3'!D8*Main!$B$4)</f>
        <v>0.17339987833662041</v>
      </c>
      <c r="E8" s="2">
        <f>('[1]Qc, Winter, S3'!E8*Main!$B$4)</f>
        <v>0.17339987833662041</v>
      </c>
      <c r="F8" s="2">
        <f>('[1]Qc, Winter, S3'!F8*Main!$B$4)</f>
        <v>0.17339987833662041</v>
      </c>
      <c r="G8" s="2">
        <f>('[1]Qc, Winter, S3'!G8*Main!$B$4)</f>
        <v>0.17339987833662041</v>
      </c>
      <c r="H8" s="2">
        <f>('[1]Qc, Winter, S3'!H8*Main!$B$4)</f>
        <v>0.17339987833662041</v>
      </c>
      <c r="I8" s="2">
        <f>('[1]Qc, Winter, S3'!I8*Main!$B$4)</f>
        <v>0.24989739429086907</v>
      </c>
      <c r="J8" s="2">
        <f>('[1]Qc, Winter, S3'!J8*Main!$B$4)</f>
        <v>0.2564682144331642</v>
      </c>
      <c r="K8" s="2">
        <f>('[1]Qc, Winter, S3'!K8*Main!$B$4)</f>
        <v>0.2564682144331642</v>
      </c>
      <c r="L8" s="2">
        <f>('[1]Qc, Winter, S3'!L8*Main!$B$4)</f>
        <v>0.2564682144331642</v>
      </c>
      <c r="M8" s="2">
        <f>('[1]Qc, Winter, S3'!M8*Main!$B$4)</f>
        <v>0.2564682144331642</v>
      </c>
      <c r="N8" s="2">
        <f>('[1]Qc, Winter, S3'!N8*Main!$B$4)</f>
        <v>0.2564682144331642</v>
      </c>
      <c r="O8" s="2">
        <f>('[1]Qc, Winter, S3'!O8*Main!$B$4)</f>
        <v>0.2564682144331642</v>
      </c>
      <c r="P8" s="2">
        <f>('[1]Qc, Winter, S3'!P8*Main!$B$4)</f>
        <v>0.2564682144331642</v>
      </c>
      <c r="Q8" s="2">
        <f>('[1]Qc, Winter, S3'!Q8*Main!$B$4)</f>
        <v>0.2564682144331642</v>
      </c>
      <c r="R8" s="2">
        <f>('[1]Qc, Winter, S3'!R8*Main!$B$4)</f>
        <v>0.2564682144331642</v>
      </c>
      <c r="S8" s="2">
        <f>('[1]Qc, Winter, S3'!S8*Main!$B$4)</f>
        <v>0.31277269612705672</v>
      </c>
      <c r="T8" s="2">
        <f>('[1]Qc, Winter, S3'!T8*Main!$B$4)</f>
        <v>0.32162619789977981</v>
      </c>
      <c r="U8" s="2">
        <f>('[1]Qc, Winter, S3'!U8*Main!$B$4)</f>
        <v>0.32162619789977981</v>
      </c>
      <c r="V8" s="2">
        <f>('[1]Qc, Winter, S3'!V8*Main!$B$4)</f>
        <v>0.32162619789977981</v>
      </c>
      <c r="W8" s="2">
        <f>('[1]Qc, Winter, S3'!W8*Main!$B$4)</f>
        <v>0.31032469051551653</v>
      </c>
      <c r="X8" s="2">
        <f>('[1]Qc, Winter, S3'!X8*Main!$B$4)</f>
        <v>0.23875392323266717</v>
      </c>
      <c r="Y8" s="2">
        <f>('[1]Qc, Winter, S3'!Y8*Main!$B$4)</f>
        <v>0.19081790285073769</v>
      </c>
    </row>
    <row r="9" spans="1:25" x14ac:dyDescent="0.25">
      <c r="A9">
        <v>21</v>
      </c>
      <c r="B9" s="2">
        <f>('[1]Qc, Winter, S3'!B9*Main!$B$4)</f>
        <v>1.0126697131657225</v>
      </c>
      <c r="C9" s="2">
        <f>('[1]Qc, Winter, S3'!C9*Main!$B$4)</f>
        <v>0.95523302961113532</v>
      </c>
      <c r="D9" s="2">
        <f>('[1]Qc, Winter, S3'!D9*Main!$B$4)</f>
        <v>0.90045228492268292</v>
      </c>
      <c r="E9" s="2">
        <f>('[1]Qc, Winter, S3'!E9*Main!$B$4)</f>
        <v>0.92734273294613601</v>
      </c>
      <c r="F9" s="2">
        <f>('[1]Qc, Winter, S3'!F9*Main!$B$4)</f>
        <v>0.89531757361098319</v>
      </c>
      <c r="G9" s="2">
        <f>('[1]Qc, Winter, S3'!G9*Main!$B$4)</f>
        <v>1.028058302062427</v>
      </c>
      <c r="H9" s="2">
        <f>('[1]Qc, Winter, S3'!H9*Main!$B$4)</f>
        <v>1.125645880333809</v>
      </c>
      <c r="I9" s="2">
        <f>('[1]Qc, Winter, S3'!I9*Main!$B$4)</f>
        <v>1.1762565582764997</v>
      </c>
      <c r="J9" s="2">
        <f>('[1]Qc, Winter, S3'!J9*Main!$B$4)</f>
        <v>1.2870359970037695</v>
      </c>
      <c r="K9" s="2">
        <f>('[1]Qc, Winter, S3'!K9*Main!$B$4)</f>
        <v>1.453124535410675</v>
      </c>
      <c r="L9" s="2">
        <f>('[1]Qc, Winter, S3'!L9*Main!$B$4)</f>
        <v>1.5431358616141042</v>
      </c>
      <c r="M9" s="2">
        <f>('[1]Qc, Winter, S3'!M9*Main!$B$4)</f>
        <v>1.5946037205964392</v>
      </c>
      <c r="N9" s="2">
        <f>('[1]Qc, Winter, S3'!N9*Main!$B$4)</f>
        <v>1.5509091448397814</v>
      </c>
      <c r="O9" s="2">
        <f>('[1]Qc, Winter, S3'!O9*Main!$B$4)</f>
        <v>1.4097430937355544</v>
      </c>
      <c r="P9" s="2">
        <f>('[1]Qc, Winter, S3'!P9*Main!$B$4)</f>
        <v>1.2984967455280341</v>
      </c>
      <c r="Q9" s="2">
        <f>('[1]Qc, Winter, S3'!Q9*Main!$B$4)</f>
        <v>1.2920214877011629</v>
      </c>
      <c r="R9" s="2">
        <f>('[1]Qc, Winter, S3'!R9*Main!$B$4)</f>
        <v>1.3379667440545784</v>
      </c>
      <c r="S9" s="2">
        <f>('[1]Qc, Winter, S3'!S9*Main!$B$4)</f>
        <v>1.5467875645086717</v>
      </c>
      <c r="T9" s="2">
        <f>('[1]Qc, Winter, S3'!T9*Main!$B$4)</f>
        <v>1.5640592188219502</v>
      </c>
      <c r="U9" s="2">
        <f>('[1]Qc, Winter, S3'!U9*Main!$B$4)</f>
        <v>1.6420135605294188</v>
      </c>
      <c r="V9" s="2">
        <f>('[1]Qc, Winter, S3'!V9*Main!$B$4)</f>
        <v>1.623279879192985</v>
      </c>
      <c r="W9" s="2">
        <f>('[1]Qc, Winter, S3'!W9*Main!$B$4)</f>
        <v>1.5439246915019416</v>
      </c>
      <c r="X9" s="2">
        <f>('[1]Qc, Winter, S3'!X9*Main!$B$4)</f>
        <v>1.3725937431713959</v>
      </c>
      <c r="Y9" s="2">
        <f>('[1]Qc, Winter, S3'!Y9*Main!$B$4)</f>
        <v>1.107742932901755</v>
      </c>
    </row>
    <row r="10" spans="1:25" x14ac:dyDescent="0.25">
      <c r="A10">
        <v>23</v>
      </c>
      <c r="B10" s="2">
        <f>('[1]Qc, Winter, S3'!B10*Main!$B$4)</f>
        <v>-0.26162487686713393</v>
      </c>
      <c r="C10" s="2">
        <f>('[1]Qc, Winter, S3'!C10*Main!$B$4)</f>
        <v>-0.27397759910676917</v>
      </c>
      <c r="D10" s="2">
        <f>('[1]Qc, Winter, S3'!D10*Main!$B$4)</f>
        <v>-0.19715296147499828</v>
      </c>
      <c r="E10" s="2">
        <f>('[1]Qc, Winter, S3'!E10*Main!$B$4)</f>
        <v>-0.23101978176718233</v>
      </c>
      <c r="F10" s="2">
        <f>('[1]Qc, Winter, S3'!F10*Main!$B$4)</f>
        <v>-0.23480777556548241</v>
      </c>
      <c r="G10" s="2">
        <f>('[1]Qc, Winter, S3'!G10*Main!$B$4)</f>
        <v>-0.22681448156010633</v>
      </c>
      <c r="H10" s="2">
        <f>('[1]Qc, Winter, S3'!H10*Main!$B$4)</f>
        <v>-0.18095456129647935</v>
      </c>
      <c r="I10" s="2">
        <f>('[1]Qc, Winter, S3'!I10*Main!$B$4)</f>
        <v>-0.23926570468575079</v>
      </c>
      <c r="J10" s="2">
        <f>('[1]Qc, Winter, S3'!J10*Main!$B$4)</f>
        <v>-0.24816166880342716</v>
      </c>
      <c r="K10" s="2">
        <f>('[1]Qc, Winter, S3'!K10*Main!$B$4)</f>
        <v>-0.26023308168096038</v>
      </c>
      <c r="L10" s="2">
        <f>('[1]Qc, Winter, S3'!L10*Main!$B$4)</f>
        <v>-0.26120742352982879</v>
      </c>
      <c r="M10" s="2">
        <f>('[1]Qc, Winter, S3'!M10*Main!$B$4)</f>
        <v>-0.23033412509258425</v>
      </c>
      <c r="N10" s="2">
        <f>('[1]Qc, Winter, S3'!N10*Main!$B$4)</f>
        <v>-0.20059129475938919</v>
      </c>
      <c r="O10" s="2">
        <f>('[1]Qc, Winter, S3'!O10*Main!$B$4)</f>
        <v>-0.23985847314415701</v>
      </c>
      <c r="P10" s="2">
        <f>('[1]Qc, Winter, S3'!P10*Main!$B$4)</f>
        <v>-0.23617400518756645</v>
      </c>
      <c r="Q10" s="2">
        <f>('[1]Qc, Winter, S3'!Q10*Main!$B$4)</f>
        <v>-0.22470638040813321</v>
      </c>
      <c r="R10" s="2">
        <f>('[1]Qc, Winter, S3'!R10*Main!$B$4)</f>
        <v>-0.22598457045549061</v>
      </c>
      <c r="S10" s="2">
        <f>('[1]Qc, Winter, S3'!S10*Main!$B$4)</f>
        <v>-0.18935173244305781</v>
      </c>
      <c r="T10" s="2">
        <f>('[1]Qc, Winter, S3'!T10*Main!$B$4)</f>
        <v>-0.16970668282539239</v>
      </c>
      <c r="U10" s="2">
        <f>('[1]Qc, Winter, S3'!U10*Main!$B$4)</f>
        <v>-0.15904778205665698</v>
      </c>
      <c r="V10" s="2">
        <f>('[1]Qc, Winter, S3'!V10*Main!$B$4)</f>
        <v>-0.15849245098750367</v>
      </c>
      <c r="W10" s="2">
        <f>('[1]Qc, Winter, S3'!W10*Main!$B$4)</f>
        <v>-0.15399708447798241</v>
      </c>
      <c r="X10" s="2">
        <f>('[1]Qc, Winter, S3'!X10*Main!$B$4)</f>
        <v>-0.17879321324550598</v>
      </c>
      <c r="Y10" s="2">
        <f>('[1]Qc, Winter, S3'!Y10*Main!$B$4)</f>
        <v>-0.24915669818921399</v>
      </c>
    </row>
    <row r="11" spans="1:25" x14ac:dyDescent="0.25">
      <c r="A11">
        <v>24</v>
      </c>
      <c r="B11" s="2">
        <f>('[1]Qc, Winter, S3'!B11*Main!$B$4)</f>
        <v>-0.26162487686713393</v>
      </c>
      <c r="C11" s="2">
        <f>('[1]Qc, Winter, S3'!C11*Main!$B$4)</f>
        <v>-0.27397759910676917</v>
      </c>
      <c r="D11" s="2">
        <f>('[1]Qc, Winter, S3'!D11*Main!$B$4)</f>
        <v>-0.19715296147499828</v>
      </c>
      <c r="E11" s="2">
        <f>('[1]Qc, Winter, S3'!E11*Main!$B$4)</f>
        <v>-0.23101978176718233</v>
      </c>
      <c r="F11" s="2">
        <f>('[1]Qc, Winter, S3'!F11*Main!$B$4)</f>
        <v>-0.23480777556548241</v>
      </c>
      <c r="G11" s="2">
        <f>('[1]Qc, Winter, S3'!G11*Main!$B$4)</f>
        <v>-0.22681448156010633</v>
      </c>
      <c r="H11" s="2">
        <f>('[1]Qc, Winter, S3'!H11*Main!$B$4)</f>
        <v>-0.18095456129647935</v>
      </c>
      <c r="I11" s="2">
        <f>('[1]Qc, Winter, S3'!I11*Main!$B$4)</f>
        <v>-0.23926570468575079</v>
      </c>
      <c r="J11" s="2">
        <f>('[1]Qc, Winter, S3'!J11*Main!$B$4)</f>
        <v>-0.24816166880342716</v>
      </c>
      <c r="K11" s="2">
        <f>('[1]Qc, Winter, S3'!K11*Main!$B$4)</f>
        <v>-0.26023308168096038</v>
      </c>
      <c r="L11" s="2">
        <f>('[1]Qc, Winter, S3'!L11*Main!$B$4)</f>
        <v>-0.26120742352982879</v>
      </c>
      <c r="M11" s="2">
        <f>('[1]Qc, Winter, S3'!M11*Main!$B$4)</f>
        <v>-0.23033412509258425</v>
      </c>
      <c r="N11" s="2">
        <f>('[1]Qc, Winter, S3'!N11*Main!$B$4)</f>
        <v>-0.20059129475938919</v>
      </c>
      <c r="O11" s="2">
        <f>('[1]Qc, Winter, S3'!O11*Main!$B$4)</f>
        <v>-0.23985847314415701</v>
      </c>
      <c r="P11" s="2">
        <f>('[1]Qc, Winter, S3'!P11*Main!$B$4)</f>
        <v>-0.23617400518756645</v>
      </c>
      <c r="Q11" s="2">
        <f>('[1]Qc, Winter, S3'!Q11*Main!$B$4)</f>
        <v>-0.22470638040813321</v>
      </c>
      <c r="R11" s="2">
        <f>('[1]Qc, Winter, S3'!R11*Main!$B$4)</f>
        <v>-0.22598457045549061</v>
      </c>
      <c r="S11" s="2">
        <f>('[1]Qc, Winter, S3'!S11*Main!$B$4)</f>
        <v>-0.18935173244305781</v>
      </c>
      <c r="T11" s="2">
        <f>('[1]Qc, Winter, S3'!T11*Main!$B$4)</f>
        <v>-0.16970668282539239</v>
      </c>
      <c r="U11" s="2">
        <f>('[1]Qc, Winter, S3'!U11*Main!$B$4)</f>
        <v>-0.15904778205665698</v>
      </c>
      <c r="V11" s="2">
        <f>('[1]Qc, Winter, S3'!V11*Main!$B$4)</f>
        <v>-0.15849245098750367</v>
      </c>
      <c r="W11" s="2">
        <f>('[1]Qc, Winter, S3'!W11*Main!$B$4)</f>
        <v>-0.15399708447798241</v>
      </c>
      <c r="X11" s="2">
        <f>('[1]Qc, Winter, S3'!X11*Main!$B$4)</f>
        <v>-0.17879321324550598</v>
      </c>
      <c r="Y11" s="2">
        <f>('[1]Qc, Winter, S3'!Y11*Main!$B$4)</f>
        <v>-0.24915669818921399</v>
      </c>
    </row>
    <row r="12" spans="1:25" x14ac:dyDescent="0.25">
      <c r="A12">
        <v>15</v>
      </c>
      <c r="B12" s="2">
        <f>('[1]Qc, Winter, S3'!B12*Main!$B$4)</f>
        <v>0.91118644248410019</v>
      </c>
      <c r="C12" s="2">
        <f>('[1]Qc, Winter, S3'!C12*Main!$B$4)</f>
        <v>0.84890905160484265</v>
      </c>
      <c r="D12" s="2">
        <f>('[1]Qc, Winter, S3'!D12*Main!$B$4)</f>
        <v>0.79943010535155301</v>
      </c>
      <c r="E12" s="2">
        <f>('[1]Qc, Winter, S3'!E12*Main!$B$4)</f>
        <v>0.82531077236488248</v>
      </c>
      <c r="F12" s="2">
        <f>('[1]Qc, Winter, S3'!F12*Main!$B$4)</f>
        <v>0.82440680928152477</v>
      </c>
      <c r="G12" s="2">
        <f>('[1]Qc, Winter, S3'!G12*Main!$B$4)</f>
        <v>0.81137565925093058</v>
      </c>
      <c r="H12" s="2">
        <f>('[1]Qc, Winter, S3'!H12*Main!$B$4)</f>
        <v>0.79186437336629434</v>
      </c>
      <c r="I12" s="2">
        <f>('[1]Qc, Winter, S3'!I12*Main!$B$4)</f>
        <v>0.67993918596793312</v>
      </c>
      <c r="J12" s="2">
        <f>('[1]Qc, Winter, S3'!J12*Main!$B$4)</f>
        <v>0.68338986124878098</v>
      </c>
      <c r="K12" s="2">
        <f>('[1]Qc, Winter, S3'!K12*Main!$B$4)</f>
        <v>0.83128773677765488</v>
      </c>
      <c r="L12" s="2">
        <f>('[1]Qc, Winter, S3'!L12*Main!$B$4)</f>
        <v>0.84316520399657802</v>
      </c>
      <c r="M12" s="2">
        <f>('[1]Qc, Winter, S3'!M12*Main!$B$4)</f>
        <v>0.82020529983050339</v>
      </c>
      <c r="N12" s="2">
        <f>('[1]Qc, Winter, S3'!N12*Main!$B$4)</f>
        <v>0.81898303078137857</v>
      </c>
      <c r="O12" s="2">
        <f>('[1]Qc, Winter, S3'!O12*Main!$B$4)</f>
        <v>0.81898303078137857</v>
      </c>
      <c r="P12" s="2">
        <f>('[1]Qc, Winter, S3'!P12*Main!$B$4)</f>
        <v>0.81898303078137857</v>
      </c>
      <c r="Q12" s="2">
        <f>('[1]Qc, Winter, S3'!Q12*Main!$B$4)</f>
        <v>0.76592537572685249</v>
      </c>
      <c r="R12" s="2">
        <f>('[1]Qc, Winter, S3'!R12*Main!$B$4)</f>
        <v>0.80701041264691309</v>
      </c>
      <c r="S12" s="2">
        <f>('[1]Qc, Winter, S3'!S12*Main!$B$4)</f>
        <v>1.0545032040137825</v>
      </c>
      <c r="T12" s="2">
        <f>('[1]Qc, Winter, S3'!T12*Main!$B$4)</f>
        <v>1.0578251992887133</v>
      </c>
      <c r="U12" s="2">
        <f>('[1]Qc, Winter, S3'!U12*Main!$B$4)</f>
        <v>1.0619093716162755</v>
      </c>
      <c r="V12" s="2">
        <f>('[1]Qc, Winter, S3'!V12*Main!$B$4)</f>
        <v>1.0715115330169391</v>
      </c>
      <c r="W12" s="2">
        <f>('[1]Qc, Winter, S3'!W12*Main!$B$4)</f>
        <v>0.92353822438114819</v>
      </c>
      <c r="X12" s="2">
        <f>('[1]Qc, Winter, S3'!X12*Main!$B$4)</f>
        <v>0.82983058778167107</v>
      </c>
      <c r="Y12" s="2">
        <f>('[1]Qc, Winter, S3'!Y12*Main!$B$4)</f>
        <v>0.83336850922318761</v>
      </c>
    </row>
    <row r="13" spans="1:25" x14ac:dyDescent="0.25">
      <c r="A13">
        <v>17</v>
      </c>
      <c r="B13" s="2">
        <f>('[1]Qc, Winter, S3'!B13*Main!$B$4)</f>
        <v>0.34711865035312495</v>
      </c>
      <c r="C13" s="2">
        <f>('[1]Qc, Winter, S3'!C13*Main!$B$4)</f>
        <v>0.34711865035312495</v>
      </c>
      <c r="D13" s="2">
        <f>('[1]Qc, Winter, S3'!D13*Main!$B$4)</f>
        <v>0.34711865035312495</v>
      </c>
      <c r="E13" s="2">
        <f>('[1]Qc, Winter, S3'!E13*Main!$B$4)</f>
        <v>0.34476908685618235</v>
      </c>
      <c r="F13" s="2">
        <f>('[1]Qc, Winter, S3'!F13*Main!$B$4)</f>
        <v>0.22779658123531918</v>
      </c>
      <c r="G13" s="2">
        <f>('[1]Qc, Winter, S3'!G13*Main!$B$4)</f>
        <v>0.23766512405951298</v>
      </c>
      <c r="H13" s="2">
        <f>('[1]Qc, Winter, S3'!H13*Main!$B$4)</f>
        <v>0.35796608981059397</v>
      </c>
      <c r="I13" s="2">
        <f>('[1]Qc, Winter, S3'!I13*Main!$B$4)</f>
        <v>0.20079449691534193</v>
      </c>
      <c r="J13" s="2">
        <f>('[1]Qc, Winter, S3'!J13*Main!$B$4)</f>
        <v>0.11389829061765959</v>
      </c>
      <c r="K13" s="2">
        <f>('[1]Qc, Winter, S3'!K13*Main!$B$4)</f>
        <v>0.15390140461973478</v>
      </c>
      <c r="L13" s="2">
        <f>('[1]Qc, Winter, S3'!L13*Main!$B$4)</f>
        <v>0.36881352926806299</v>
      </c>
      <c r="M13" s="2">
        <f>('[1]Qc, Winter, S3'!M13*Main!$B$4)</f>
        <v>0.37020203325518131</v>
      </c>
      <c r="N13" s="2">
        <f>('[1]Qc, Winter, S3'!N13*Main!$B$4)</f>
        <v>0.37966096872553201</v>
      </c>
      <c r="O13" s="2">
        <f>('[1]Qc, Winter, S3'!O13*Main!$B$4)</f>
        <v>0.36700657282964066</v>
      </c>
      <c r="P13" s="2">
        <f>('[1]Qc, Winter, S3'!P13*Main!$B$4)</f>
        <v>0.17717220955370244</v>
      </c>
      <c r="Q13" s="2">
        <f>('[1]Qc, Winter, S3'!Q13*Main!$B$4)</f>
        <v>0.14101694803274378</v>
      </c>
      <c r="R13" s="2">
        <f>('[1]Qc, Winter, S3'!R13*Main!$B$4)</f>
        <v>0.21001875813877449</v>
      </c>
      <c r="S13" s="2">
        <f>('[1]Qc, Winter, S3'!S13*Main!$B$4)</f>
        <v>0.39490021946510684</v>
      </c>
      <c r="T13" s="2">
        <f>('[1]Qc, Winter, S3'!T13*Main!$B$4)</f>
        <v>0.43373392930288135</v>
      </c>
      <c r="U13" s="2">
        <f>('[1]Qc, Winter, S3'!U13*Main!$B$4)</f>
        <v>0.43909899516273926</v>
      </c>
      <c r="V13" s="2">
        <f>('[1]Qc, Winter, S3'!V13*Main!$B$4)</f>
        <v>0.41762706559808516</v>
      </c>
      <c r="W13" s="2">
        <f>('[1]Qc, Winter, S3'!W13*Main!$B$4)</f>
        <v>0.41762706559808516</v>
      </c>
      <c r="X13" s="2">
        <f>('[1]Qc, Winter, S3'!X13*Main!$B$4)</f>
        <v>0.41762706559808516</v>
      </c>
      <c r="Y13" s="2">
        <f>('[1]Qc, Winter, S3'!Y13*Main!$B$4)</f>
        <v>0.41762706559808516</v>
      </c>
    </row>
    <row r="14" spans="1:25" x14ac:dyDescent="0.25">
      <c r="A14">
        <v>19</v>
      </c>
      <c r="B14" s="2">
        <f>('[1]Qc, Winter, S3'!B14*Main!$B$4)</f>
        <v>1.3687740715821897</v>
      </c>
      <c r="C14" s="2">
        <f>('[1]Qc, Winter, S3'!C14*Main!$B$4)</f>
        <v>1.343055643050858</v>
      </c>
      <c r="D14" s="2">
        <f>('[1]Qc, Winter, S3'!D14*Main!$B$4)</f>
        <v>1.3948157428778716</v>
      </c>
      <c r="E14" s="2">
        <f>('[1]Qc, Winter, S3'!E14*Main!$B$4)</f>
        <v>1.3718136702239019</v>
      </c>
      <c r="F14" s="2">
        <f>('[1]Qc, Winter, S3'!F14*Main!$B$4)</f>
        <v>1.4042406497008479</v>
      </c>
      <c r="G14" s="2">
        <f>('[1]Qc, Winter, S3'!G14*Main!$B$4)</f>
        <v>1.378777494796235</v>
      </c>
      <c r="H14" s="2">
        <f>('[1]Qc, Winter, S3'!H14*Main!$B$4)</f>
        <v>1.3708274565498699</v>
      </c>
      <c r="I14" s="2">
        <f>('[1]Qc, Winter, S3'!I14*Main!$B$4)</f>
        <v>1.3767126494032731</v>
      </c>
      <c r="J14" s="2">
        <f>('[1]Qc, Winter, S3'!J14*Main!$B$4)</f>
        <v>1.3814240302364977</v>
      </c>
      <c r="K14" s="2">
        <f>('[1]Qc, Winter, S3'!K14*Main!$B$4)</f>
        <v>1.3962775348153798</v>
      </c>
      <c r="L14" s="2">
        <f>('[1]Qc, Winter, S3'!L14*Main!$B$4)</f>
        <v>1.378741673620804</v>
      </c>
      <c r="M14" s="2">
        <f>('[1]Qc, Winter, S3'!M14*Main!$B$4)</f>
        <v>1.3564734795847324</v>
      </c>
      <c r="N14" s="2">
        <f>('[1]Qc, Winter, S3'!N14*Main!$B$4)</f>
        <v>1.3159444789907655</v>
      </c>
      <c r="O14" s="2">
        <f>('[1]Qc, Winter, S3'!O14*Main!$B$4)</f>
        <v>1.4435428852326948</v>
      </c>
      <c r="P14" s="2">
        <f>('[1]Qc, Winter, S3'!P14*Main!$B$4)</f>
        <v>1.4977330653906795</v>
      </c>
      <c r="Q14" s="2">
        <f>('[1]Qc, Winter, S3'!Q14*Main!$B$4)</f>
        <v>1.4248075876824393</v>
      </c>
      <c r="R14" s="2">
        <f>('[1]Qc, Winter, S3'!R14*Main!$B$4)</f>
        <v>1.4267159835774559</v>
      </c>
      <c r="S14" s="2">
        <f>('[1]Qc, Winter, S3'!S14*Main!$B$4)</f>
        <v>1.4119181649111598</v>
      </c>
      <c r="T14" s="2">
        <f>('[1]Qc, Winter, S3'!T14*Main!$B$4)</f>
        <v>1.391351462015215</v>
      </c>
      <c r="U14" s="2">
        <f>('[1]Qc, Winter, S3'!U14*Main!$B$4)</f>
        <v>1.3410672592645181</v>
      </c>
      <c r="V14" s="2">
        <f>('[1]Qc, Winter, S3'!V14*Main!$B$4)</f>
        <v>1.3358511495476135</v>
      </c>
      <c r="W14" s="2">
        <f>('[1]Qc, Winter, S3'!W14*Main!$B$4)</f>
        <v>1.3299010730556939</v>
      </c>
      <c r="X14" s="2">
        <f>('[1]Qc, Winter, S3'!X14*Main!$B$4)</f>
        <v>1.3857118455056006</v>
      </c>
      <c r="Y14" s="2">
        <f>('[1]Qc, Winter, S3'!Y14*Main!$B$4)</f>
        <v>1.3776906938510787</v>
      </c>
    </row>
    <row r="15" spans="1:25" x14ac:dyDescent="0.25">
      <c r="A15">
        <v>11</v>
      </c>
      <c r="B15" s="2">
        <f>('[1]Qc, Winter, S3'!B15*Main!$B$4)</f>
        <v>0</v>
      </c>
      <c r="C15" s="2">
        <f>('[1]Qc, Winter, S3'!C15*Main!$B$4)</f>
        <v>0</v>
      </c>
      <c r="D15" s="2">
        <f>('[1]Qc, Winter, S3'!D15*Main!$B$4)</f>
        <v>0</v>
      </c>
      <c r="E15" s="2">
        <f>('[1]Qc, Winter, S3'!E15*Main!$B$4)</f>
        <v>0</v>
      </c>
      <c r="F15" s="2">
        <f>('[1]Qc, Winter, S3'!F15*Main!$B$4)</f>
        <v>0</v>
      </c>
      <c r="G15" s="2">
        <f>('[1]Qc, Winter, S3'!G15*Main!$B$4)</f>
        <v>0</v>
      </c>
      <c r="H15" s="2">
        <f>('[1]Qc, Winter, S3'!H15*Main!$B$4)</f>
        <v>0</v>
      </c>
      <c r="I15" s="2">
        <f>('[1]Qc, Winter, S3'!I15*Main!$B$4)</f>
        <v>0</v>
      </c>
      <c r="J15" s="2">
        <f>('[1]Qc, Winter, S3'!J15*Main!$B$4)</f>
        <v>0</v>
      </c>
      <c r="K15" s="2">
        <f>('[1]Qc, Winter, S3'!K15*Main!$B$4)</f>
        <v>0</v>
      </c>
      <c r="L15" s="2">
        <f>('[1]Qc, Winter, S3'!L15*Main!$B$4)</f>
        <v>0</v>
      </c>
      <c r="M15" s="2">
        <f>('[1]Qc, Winter, S3'!M15*Main!$B$4)</f>
        <v>0</v>
      </c>
      <c r="N15" s="2">
        <f>('[1]Qc, Winter, S3'!N15*Main!$B$4)</f>
        <v>0</v>
      </c>
      <c r="O15" s="2">
        <f>('[1]Qc, Winter, S3'!O15*Main!$B$4)</f>
        <v>0</v>
      </c>
      <c r="P15" s="2">
        <f>('[1]Qc, Winter, S3'!P15*Main!$B$4)</f>
        <v>0</v>
      </c>
      <c r="Q15" s="2">
        <f>('[1]Qc, Winter, S3'!Q15*Main!$B$4)</f>
        <v>0</v>
      </c>
      <c r="R15" s="2">
        <f>('[1]Qc, Winter, S3'!R15*Main!$B$4)</f>
        <v>0</v>
      </c>
      <c r="S15" s="2">
        <f>('[1]Qc, Winter, S3'!S15*Main!$B$4)</f>
        <v>0</v>
      </c>
      <c r="T15" s="2">
        <f>('[1]Qc, Winter, S3'!T15*Main!$B$4)</f>
        <v>0</v>
      </c>
      <c r="U15" s="2">
        <f>('[1]Qc, Winter, S3'!U15*Main!$B$4)</f>
        <v>0</v>
      </c>
      <c r="V15" s="2">
        <f>('[1]Qc, Winter, S3'!V15*Main!$B$4)</f>
        <v>0</v>
      </c>
      <c r="W15" s="2">
        <f>('[1]Qc, Winter, S3'!W15*Main!$B$4)</f>
        <v>0</v>
      </c>
      <c r="X15" s="2">
        <f>('[1]Qc, Winter, S3'!X15*Main!$B$4)</f>
        <v>0</v>
      </c>
      <c r="Y15" s="2">
        <f>('[1]Qc, Winter, S3'!Y15*Main!$B$4)</f>
        <v>0</v>
      </c>
    </row>
    <row r="16" spans="1:25" x14ac:dyDescent="0.25">
      <c r="A16">
        <v>22</v>
      </c>
      <c r="B16" s="2">
        <f>('[1]Qc, Winter, S3'!B16*Main!$B$4)</f>
        <v>0</v>
      </c>
      <c r="C16" s="2">
        <f>('[1]Qc, Winter, S3'!C16*Main!$B$4)</f>
        <v>0</v>
      </c>
      <c r="D16" s="2">
        <f>('[1]Qc, Winter, S3'!D16*Main!$B$4)</f>
        <v>0</v>
      </c>
      <c r="E16" s="2">
        <f>('[1]Qc, Winter, S3'!E16*Main!$B$4)</f>
        <v>0</v>
      </c>
      <c r="F16" s="2">
        <f>('[1]Qc, Winter, S3'!F16*Main!$B$4)</f>
        <v>0</v>
      </c>
      <c r="G16" s="2">
        <f>('[1]Qc, Winter, S3'!G16*Main!$B$4)</f>
        <v>0</v>
      </c>
      <c r="H16" s="2">
        <f>('[1]Qc, Winter, S3'!H16*Main!$B$4)</f>
        <v>0</v>
      </c>
      <c r="I16" s="2">
        <f>('[1]Qc, Winter, S3'!I16*Main!$B$4)</f>
        <v>0</v>
      </c>
      <c r="J16" s="2">
        <f>('[1]Qc, Winter, S3'!J16*Main!$B$4)</f>
        <v>0</v>
      </c>
      <c r="K16" s="2">
        <f>('[1]Qc, Winter, S3'!K16*Main!$B$4)</f>
        <v>0</v>
      </c>
      <c r="L16" s="2">
        <f>('[1]Qc, Winter, S3'!L16*Main!$B$4)</f>
        <v>0</v>
      </c>
      <c r="M16" s="2">
        <f>('[1]Qc, Winter, S3'!M16*Main!$B$4)</f>
        <v>0</v>
      </c>
      <c r="N16" s="2">
        <f>('[1]Qc, Winter, S3'!N16*Main!$B$4)</f>
        <v>0</v>
      </c>
      <c r="O16" s="2">
        <f>('[1]Qc, Winter, S3'!O16*Main!$B$4)</f>
        <v>0</v>
      </c>
      <c r="P16" s="2">
        <f>('[1]Qc, Winter, S3'!P16*Main!$B$4)</f>
        <v>0</v>
      </c>
      <c r="Q16" s="2">
        <f>('[1]Qc, Winter, S3'!Q16*Main!$B$4)</f>
        <v>0</v>
      </c>
      <c r="R16" s="2">
        <f>('[1]Qc, Winter, S3'!R16*Main!$B$4)</f>
        <v>0</v>
      </c>
      <c r="S16" s="2">
        <f>('[1]Qc, Winter, S3'!S16*Main!$B$4)</f>
        <v>0</v>
      </c>
      <c r="T16" s="2">
        <f>('[1]Qc, Winter, S3'!T16*Main!$B$4)</f>
        <v>0</v>
      </c>
      <c r="U16" s="2">
        <f>('[1]Qc, Winter, S3'!U16*Main!$B$4)</f>
        <v>0</v>
      </c>
      <c r="V16" s="2">
        <f>('[1]Qc, Winter, S3'!V16*Main!$B$4)</f>
        <v>0</v>
      </c>
      <c r="W16" s="2">
        <f>('[1]Qc, Winter, S3'!W16*Main!$B$4)</f>
        <v>0</v>
      </c>
      <c r="X16" s="2">
        <f>('[1]Qc, Winter, S3'!X16*Main!$B$4)</f>
        <v>0</v>
      </c>
      <c r="Y16" s="2">
        <f>('[1]Qc, Winter, S3'!Y16*Main!$B$4)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Characterization'!B$4-'EV Characterization'!B$2)*VLOOKUP($A2,'EV Distribution'!$A$2:$B$16,2,FALSE)</f>
        <v>1.9447351885098742E-2</v>
      </c>
      <c r="C2" s="2">
        <f>('EV Characterization'!C$4-'EV Characterization'!C$2)*VLOOKUP($A2,'EV Distribution'!$A$2:$B$16,2,FALSE)</f>
        <v>2.1409066427289049E-2</v>
      </c>
      <c r="D2" s="2">
        <f>('EV Characterization'!D$4-'EV Characterization'!D$2)*VLOOKUP($A2,'EV Distribution'!$A$2:$B$16,2,FALSE)</f>
        <v>2.7865933572710957E-2</v>
      </c>
      <c r="E2" s="2">
        <f>('EV Characterization'!E$4-'EV Characterization'!E$2)*VLOOKUP($A2,'EV Distribution'!$A$2:$B$16,2,FALSE)</f>
        <v>3.19471723518851E-2</v>
      </c>
      <c r="F2" s="2">
        <f>('EV Characterization'!F$4-'EV Characterization'!F$2)*VLOOKUP($A2,'EV Distribution'!$A$2:$B$16,2,FALSE)</f>
        <v>3.7562612208258531E-2</v>
      </c>
      <c r="G2" s="2">
        <f>('EV Characterization'!G$4-'EV Characterization'!G$2)*VLOOKUP($A2,'EV Distribution'!$A$2:$B$16,2,FALSE)</f>
        <v>4.3907989228007191E-2</v>
      </c>
      <c r="H2" s="2">
        <f>('EV Characterization'!H$4-'EV Characterization'!H$2)*VLOOKUP($A2,'EV Distribution'!$A$2:$B$16,2,FALSE)</f>
        <v>3.9140035906642737E-2</v>
      </c>
      <c r="I2" s="2">
        <f>('EV Characterization'!I$4-'EV Characterization'!I$2)*VLOOKUP($A2,'EV Distribution'!$A$2:$B$16,2,FALSE)</f>
        <v>5.595498204667864E-2</v>
      </c>
      <c r="J2" s="2">
        <f>('EV Characterization'!J$4-'EV Characterization'!J$2)*VLOOKUP($A2,'EV Distribution'!$A$2:$B$16,2,FALSE)</f>
        <v>5.133245062836625E-2</v>
      </c>
      <c r="K2" s="2">
        <f>('EV Characterization'!K$4-'EV Characterization'!K$2)*VLOOKUP($A2,'EV Distribution'!$A$2:$B$16,2,FALSE)</f>
        <v>5.7977019748653498E-2</v>
      </c>
      <c r="L2" s="2">
        <f>('EV Characterization'!L$4-'EV Characterization'!L$2)*VLOOKUP($A2,'EV Distribution'!$A$2:$B$16,2,FALSE)</f>
        <v>5.9584874326750463E-2</v>
      </c>
      <c r="M2" s="2">
        <f>('EV Characterization'!M$4-'EV Characterization'!M$2)*VLOOKUP($A2,'EV Distribution'!$A$2:$B$16,2,FALSE)</f>
        <v>5.5269883303411135E-2</v>
      </c>
      <c r="N2" s="2">
        <f>('EV Characterization'!N$4-'EV Characterization'!N$2)*VLOOKUP($A2,'EV Distribution'!$A$2:$B$16,2,FALSE)</f>
        <v>5.2139138240574513E-2</v>
      </c>
      <c r="O2" s="2">
        <f>('EV Characterization'!O$4-'EV Characterization'!O$2)*VLOOKUP($A2,'EV Distribution'!$A$2:$B$16,2,FALSE)</f>
        <v>4.80016157989228E-2</v>
      </c>
      <c r="P2" s="2">
        <f>('EV Characterization'!P$4-'EV Characterization'!P$2)*VLOOKUP($A2,'EV Distribution'!$A$2:$B$16,2,FALSE)</f>
        <v>4.4214721723518854E-2</v>
      </c>
      <c r="Q2" s="2">
        <f>('EV Characterization'!Q$4-'EV Characterization'!Q$2)*VLOOKUP($A2,'EV Distribution'!$A$2:$B$16,2,FALSE)</f>
        <v>3.9792684021543991E-2</v>
      </c>
      <c r="R2" s="2">
        <f>('EV Characterization'!R$4-'EV Characterization'!R$2)*VLOOKUP($A2,'EV Distribution'!$A$2:$B$16,2,FALSE)</f>
        <v>3.937850089766607E-2</v>
      </c>
      <c r="S2" s="2">
        <f>('EV Characterization'!S$4-'EV Characterization'!S$2)*VLOOKUP($A2,'EV Distribution'!$A$2:$B$16,2,FALSE)</f>
        <v>3.1200000000000006E-2</v>
      </c>
      <c r="T2" s="2">
        <f>('EV Characterization'!T$4-'EV Characterization'!T$2)*VLOOKUP($A2,'EV Distribution'!$A$2:$B$16,2,FALSE)</f>
        <v>2.5814272890484741E-2</v>
      </c>
      <c r="U2" s="2">
        <f>('EV Characterization'!U$4-'EV Characterization'!U$2)*VLOOKUP($A2,'EV Distribution'!$A$2:$B$16,2,FALSE)</f>
        <v>3.063204667863555E-2</v>
      </c>
      <c r="V2" s="2">
        <f>('EV Characterization'!V$4-'EV Characterization'!V$2)*VLOOKUP($A2,'EV Distribution'!$A$2:$B$16,2,FALSE)</f>
        <v>3.1211041292639144E-2</v>
      </c>
      <c r="W2" s="2">
        <f>('EV Characterization'!W$4-'EV Characterization'!W$2)*VLOOKUP($A2,'EV Distribution'!$A$2:$B$16,2,FALSE)</f>
        <v>3.5667953321364458E-2</v>
      </c>
      <c r="X2" s="2">
        <f>('EV Characterization'!X$4-'EV Characterization'!X$2)*VLOOKUP($A2,'EV Distribution'!$A$2:$B$16,2,FALSE)</f>
        <v>1.7318671454219031E-2</v>
      </c>
      <c r="Y2" s="2">
        <f>('EV Characterization'!Y$4-'EV Characterization'!Y$2)*VLOOKUP($A2,'EV Distribution'!$A$2:$B$16,2,FALSE)</f>
        <v>1.6627917414721728E-2</v>
      </c>
    </row>
    <row r="3" spans="1:25" x14ac:dyDescent="0.25">
      <c r="A3">
        <v>5</v>
      </c>
      <c r="B3" s="2">
        <f>('EV Characterization'!B$4-'EV Characterization'!B$2)*VLOOKUP($A3,'EV Distribution'!$A$2:$B$16,2,FALSE)</f>
        <v>2.5929802513464988E-2</v>
      </c>
      <c r="C3" s="2">
        <f>('EV Characterization'!C$4-'EV Characterization'!C$2)*VLOOKUP($A3,'EV Distribution'!$A$2:$B$16,2,FALSE)</f>
        <v>2.8545421903052065E-2</v>
      </c>
      <c r="D3" s="2">
        <f>('EV Characterization'!D$4-'EV Characterization'!D$2)*VLOOKUP($A3,'EV Distribution'!$A$2:$B$16,2,FALSE)</f>
        <v>3.7154578096947943E-2</v>
      </c>
      <c r="E3" s="2">
        <f>('EV Characterization'!E$4-'EV Characterization'!E$2)*VLOOKUP($A3,'EV Distribution'!$A$2:$B$16,2,FALSE)</f>
        <v>4.2596229802513465E-2</v>
      </c>
      <c r="F3" s="2">
        <f>('EV Characterization'!F$4-'EV Characterization'!F$2)*VLOOKUP($A3,'EV Distribution'!$A$2:$B$16,2,FALSE)</f>
        <v>5.0083482944344705E-2</v>
      </c>
      <c r="G3" s="2">
        <f>('EV Characterization'!G$4-'EV Characterization'!G$2)*VLOOKUP($A3,'EV Distribution'!$A$2:$B$16,2,FALSE)</f>
        <v>5.8543985637342914E-2</v>
      </c>
      <c r="H3" s="2">
        <f>('EV Characterization'!H$4-'EV Characterization'!H$2)*VLOOKUP($A3,'EV Distribution'!$A$2:$B$16,2,FALSE)</f>
        <v>5.2186714542190309E-2</v>
      </c>
      <c r="I3" s="2">
        <f>('EV Characterization'!I$4-'EV Characterization'!I$2)*VLOOKUP($A3,'EV Distribution'!$A$2:$B$16,2,FALSE)</f>
        <v>7.4606642728904854E-2</v>
      </c>
      <c r="J3" s="2">
        <f>('EV Characterization'!J$4-'EV Characterization'!J$2)*VLOOKUP($A3,'EV Distribution'!$A$2:$B$16,2,FALSE)</f>
        <v>6.8443267504488328E-2</v>
      </c>
      <c r="K3" s="2">
        <f>('EV Characterization'!K$4-'EV Characterization'!K$2)*VLOOKUP($A3,'EV Distribution'!$A$2:$B$16,2,FALSE)</f>
        <v>7.7302692998204664E-2</v>
      </c>
      <c r="L3" s="2">
        <f>('EV Characterization'!L$4-'EV Characterization'!L$2)*VLOOKUP($A3,'EV Distribution'!$A$2:$B$16,2,FALSE)</f>
        <v>7.9446499102333937E-2</v>
      </c>
      <c r="M3" s="2">
        <f>('EV Characterization'!M$4-'EV Characterization'!M$2)*VLOOKUP($A3,'EV Distribution'!$A$2:$B$16,2,FALSE)</f>
        <v>7.3693177737881504E-2</v>
      </c>
      <c r="N3" s="2">
        <f>('EV Characterization'!N$4-'EV Characterization'!N$2)*VLOOKUP($A3,'EV Distribution'!$A$2:$B$16,2,FALSE)</f>
        <v>6.9518850987432684E-2</v>
      </c>
      <c r="O3" s="2">
        <f>('EV Characterization'!O$4-'EV Characterization'!O$2)*VLOOKUP($A3,'EV Distribution'!$A$2:$B$16,2,FALSE)</f>
        <v>6.4002154398563729E-2</v>
      </c>
      <c r="P3" s="2">
        <f>('EV Characterization'!P$4-'EV Characterization'!P$2)*VLOOKUP($A3,'EV Distribution'!$A$2:$B$16,2,FALSE)</f>
        <v>5.8952962298025137E-2</v>
      </c>
      <c r="Q3" s="2">
        <f>('EV Characterization'!Q$4-'EV Characterization'!Q$2)*VLOOKUP($A3,'EV Distribution'!$A$2:$B$16,2,FALSE)</f>
        <v>5.3056912028725318E-2</v>
      </c>
      <c r="R3" s="2">
        <f>('EV Characterization'!R$4-'EV Characterization'!R$2)*VLOOKUP($A3,'EV Distribution'!$A$2:$B$16,2,FALSE)</f>
        <v>5.2504667863554753E-2</v>
      </c>
      <c r="S3" s="2">
        <f>('EV Characterization'!S$4-'EV Characterization'!S$2)*VLOOKUP($A3,'EV Distribution'!$A$2:$B$16,2,FALSE)</f>
        <v>4.1600000000000005E-2</v>
      </c>
      <c r="T3" s="2">
        <f>('EV Characterization'!T$4-'EV Characterization'!T$2)*VLOOKUP($A3,'EV Distribution'!$A$2:$B$16,2,FALSE)</f>
        <v>3.4419030520646321E-2</v>
      </c>
      <c r="U3" s="2">
        <f>('EV Characterization'!U$4-'EV Characterization'!U$2)*VLOOKUP($A3,'EV Distribution'!$A$2:$B$16,2,FALSE)</f>
        <v>4.08427289048474E-2</v>
      </c>
      <c r="V3" s="2">
        <f>('EV Characterization'!V$4-'EV Characterization'!V$2)*VLOOKUP($A3,'EV Distribution'!$A$2:$B$16,2,FALSE)</f>
        <v>4.1614721723518856E-2</v>
      </c>
      <c r="W3" s="2">
        <f>('EV Characterization'!W$4-'EV Characterization'!W$2)*VLOOKUP($A3,'EV Distribution'!$A$2:$B$16,2,FALSE)</f>
        <v>4.7557271095152606E-2</v>
      </c>
      <c r="X3" s="2">
        <f>('EV Characterization'!X$4-'EV Characterization'!X$2)*VLOOKUP($A3,'EV Distribution'!$A$2:$B$16,2,FALSE)</f>
        <v>2.3091561938958709E-2</v>
      </c>
      <c r="Y3" s="2">
        <f>('EV Characterization'!Y$4-'EV Characterization'!Y$2)*VLOOKUP($A3,'EV Distribution'!$A$2:$B$16,2,FALSE)</f>
        <v>2.2170556552962302E-2</v>
      </c>
    </row>
    <row r="4" spans="1:25" x14ac:dyDescent="0.25">
      <c r="A4">
        <v>8</v>
      </c>
      <c r="B4" s="2">
        <f>('EV Characterization'!B$4-'EV Characterization'!B$2)*VLOOKUP($A4,'EV Distribution'!$A$2:$B$16,2,FALSE)</f>
        <v>5.1859605026929975E-2</v>
      </c>
      <c r="C4" s="2">
        <f>('EV Characterization'!C$4-'EV Characterization'!C$2)*VLOOKUP($A4,'EV Distribution'!$A$2:$B$16,2,FALSE)</f>
        <v>5.709084380610413E-2</v>
      </c>
      <c r="D4" s="2">
        <f>('EV Characterization'!D$4-'EV Characterization'!D$2)*VLOOKUP($A4,'EV Distribution'!$A$2:$B$16,2,FALSE)</f>
        <v>7.4309156193895887E-2</v>
      </c>
      <c r="E4" s="2">
        <f>('EV Characterization'!E$4-'EV Characterization'!E$2)*VLOOKUP($A4,'EV Distribution'!$A$2:$B$16,2,FALSE)</f>
        <v>8.5192459605026929E-2</v>
      </c>
      <c r="F4" s="2">
        <f>('EV Characterization'!F$4-'EV Characterization'!F$2)*VLOOKUP($A4,'EV Distribution'!$A$2:$B$16,2,FALSE)</f>
        <v>0.10016696588868941</v>
      </c>
      <c r="G4" s="2">
        <f>('EV Characterization'!G$4-'EV Characterization'!G$2)*VLOOKUP($A4,'EV Distribution'!$A$2:$B$16,2,FALSE)</f>
        <v>0.11708797127468583</v>
      </c>
      <c r="H4" s="2">
        <f>('EV Characterization'!H$4-'EV Characterization'!H$2)*VLOOKUP($A4,'EV Distribution'!$A$2:$B$16,2,FALSE)</f>
        <v>0.10437342908438062</v>
      </c>
      <c r="I4" s="2">
        <f>('EV Characterization'!I$4-'EV Characterization'!I$2)*VLOOKUP($A4,'EV Distribution'!$A$2:$B$16,2,FALSE)</f>
        <v>0.14921328545780971</v>
      </c>
      <c r="J4" s="2">
        <f>('EV Characterization'!J$4-'EV Characterization'!J$2)*VLOOKUP($A4,'EV Distribution'!$A$2:$B$16,2,FALSE)</f>
        <v>0.13688653500897666</v>
      </c>
      <c r="K4" s="2">
        <f>('EV Characterization'!K$4-'EV Characterization'!K$2)*VLOOKUP($A4,'EV Distribution'!$A$2:$B$16,2,FALSE)</f>
        <v>0.15460538599640933</v>
      </c>
      <c r="L4" s="2">
        <f>('EV Characterization'!L$4-'EV Characterization'!L$2)*VLOOKUP($A4,'EV Distribution'!$A$2:$B$16,2,FALSE)</f>
        <v>0.15889299820466787</v>
      </c>
      <c r="M4" s="2">
        <f>('EV Characterization'!M$4-'EV Characterization'!M$2)*VLOOKUP($A4,'EV Distribution'!$A$2:$B$16,2,FALSE)</f>
        <v>0.14738635547576301</v>
      </c>
      <c r="N4" s="2">
        <f>('EV Characterization'!N$4-'EV Characterization'!N$2)*VLOOKUP($A4,'EV Distribution'!$A$2:$B$16,2,FALSE)</f>
        <v>0.13903770197486537</v>
      </c>
      <c r="O4" s="2">
        <f>('EV Characterization'!O$4-'EV Characterization'!O$2)*VLOOKUP($A4,'EV Distribution'!$A$2:$B$16,2,FALSE)</f>
        <v>0.12800430879712746</v>
      </c>
      <c r="P4" s="2">
        <f>('EV Characterization'!P$4-'EV Characterization'!P$2)*VLOOKUP($A4,'EV Distribution'!$A$2:$B$16,2,FALSE)</f>
        <v>0.11790592459605027</v>
      </c>
      <c r="Q4" s="2">
        <f>('EV Characterization'!Q$4-'EV Characterization'!Q$2)*VLOOKUP($A4,'EV Distribution'!$A$2:$B$16,2,FALSE)</f>
        <v>0.10611382405745064</v>
      </c>
      <c r="R4" s="2">
        <f>('EV Characterization'!R$4-'EV Characterization'!R$2)*VLOOKUP($A4,'EV Distribution'!$A$2:$B$16,2,FALSE)</f>
        <v>0.10500933572710951</v>
      </c>
      <c r="S4" s="2">
        <f>('EV Characterization'!S$4-'EV Characterization'!S$2)*VLOOKUP($A4,'EV Distribution'!$A$2:$B$16,2,FALSE)</f>
        <v>8.320000000000001E-2</v>
      </c>
      <c r="T4" s="2">
        <f>('EV Characterization'!T$4-'EV Characterization'!T$2)*VLOOKUP($A4,'EV Distribution'!$A$2:$B$16,2,FALSE)</f>
        <v>6.8838061041292642E-2</v>
      </c>
      <c r="U4" s="2">
        <f>('EV Characterization'!U$4-'EV Characterization'!U$2)*VLOOKUP($A4,'EV Distribution'!$A$2:$B$16,2,FALSE)</f>
        <v>8.16854578096948E-2</v>
      </c>
      <c r="V4" s="2">
        <f>('EV Characterization'!V$4-'EV Characterization'!V$2)*VLOOKUP($A4,'EV Distribution'!$A$2:$B$16,2,FALSE)</f>
        <v>8.3229443447037713E-2</v>
      </c>
      <c r="W4" s="2">
        <f>('EV Characterization'!W$4-'EV Characterization'!W$2)*VLOOKUP($A4,'EV Distribution'!$A$2:$B$16,2,FALSE)</f>
        <v>9.5114542190305212E-2</v>
      </c>
      <c r="X4" s="2">
        <f>('EV Characterization'!X$4-'EV Characterization'!X$2)*VLOOKUP($A4,'EV Distribution'!$A$2:$B$16,2,FALSE)</f>
        <v>4.6183123877917419E-2</v>
      </c>
      <c r="Y4" s="2">
        <f>('EV Characterization'!Y$4-'EV Characterization'!Y$2)*VLOOKUP($A4,'EV Distribution'!$A$2:$B$16,2,FALSE)</f>
        <v>4.4341113105924604E-2</v>
      </c>
    </row>
    <row r="5" spans="1:25" x14ac:dyDescent="0.25">
      <c r="A5">
        <v>9</v>
      </c>
      <c r="B5" s="2">
        <f>('EV Characterization'!B$4-'EV Characterization'!B$2)*VLOOKUP($A5,'EV Distribution'!$A$2:$B$16,2,FALSE)</f>
        <v>2.5929802513464988E-2</v>
      </c>
      <c r="C5" s="2">
        <f>('EV Characterization'!C$4-'EV Characterization'!C$2)*VLOOKUP($A5,'EV Distribution'!$A$2:$B$16,2,FALSE)</f>
        <v>2.8545421903052065E-2</v>
      </c>
      <c r="D5" s="2">
        <f>('EV Characterization'!D$4-'EV Characterization'!D$2)*VLOOKUP($A5,'EV Distribution'!$A$2:$B$16,2,FALSE)</f>
        <v>3.7154578096947943E-2</v>
      </c>
      <c r="E5" s="2">
        <f>('EV Characterization'!E$4-'EV Characterization'!E$2)*VLOOKUP($A5,'EV Distribution'!$A$2:$B$16,2,FALSE)</f>
        <v>4.2596229802513465E-2</v>
      </c>
      <c r="F5" s="2">
        <f>('EV Characterization'!F$4-'EV Characterization'!F$2)*VLOOKUP($A5,'EV Distribution'!$A$2:$B$16,2,FALSE)</f>
        <v>5.0083482944344705E-2</v>
      </c>
      <c r="G5" s="2">
        <f>('EV Characterization'!G$4-'EV Characterization'!G$2)*VLOOKUP($A5,'EV Distribution'!$A$2:$B$16,2,FALSE)</f>
        <v>5.8543985637342914E-2</v>
      </c>
      <c r="H5" s="2">
        <f>('EV Characterization'!H$4-'EV Characterization'!H$2)*VLOOKUP($A5,'EV Distribution'!$A$2:$B$16,2,FALSE)</f>
        <v>5.2186714542190309E-2</v>
      </c>
      <c r="I5" s="2">
        <f>('EV Characterization'!I$4-'EV Characterization'!I$2)*VLOOKUP($A5,'EV Distribution'!$A$2:$B$16,2,FALSE)</f>
        <v>7.4606642728904854E-2</v>
      </c>
      <c r="J5" s="2">
        <f>('EV Characterization'!J$4-'EV Characterization'!J$2)*VLOOKUP($A5,'EV Distribution'!$A$2:$B$16,2,FALSE)</f>
        <v>6.8443267504488328E-2</v>
      </c>
      <c r="K5" s="2">
        <f>('EV Characterization'!K$4-'EV Characterization'!K$2)*VLOOKUP($A5,'EV Distribution'!$A$2:$B$16,2,FALSE)</f>
        <v>7.7302692998204664E-2</v>
      </c>
      <c r="L5" s="2">
        <f>('EV Characterization'!L$4-'EV Characterization'!L$2)*VLOOKUP($A5,'EV Distribution'!$A$2:$B$16,2,FALSE)</f>
        <v>7.9446499102333937E-2</v>
      </c>
      <c r="M5" s="2">
        <f>('EV Characterization'!M$4-'EV Characterization'!M$2)*VLOOKUP($A5,'EV Distribution'!$A$2:$B$16,2,FALSE)</f>
        <v>7.3693177737881504E-2</v>
      </c>
      <c r="N5" s="2">
        <f>('EV Characterization'!N$4-'EV Characterization'!N$2)*VLOOKUP($A5,'EV Distribution'!$A$2:$B$16,2,FALSE)</f>
        <v>6.9518850987432684E-2</v>
      </c>
      <c r="O5" s="2">
        <f>('EV Characterization'!O$4-'EV Characterization'!O$2)*VLOOKUP($A5,'EV Distribution'!$A$2:$B$16,2,FALSE)</f>
        <v>6.4002154398563729E-2</v>
      </c>
      <c r="P5" s="2">
        <f>('EV Characterization'!P$4-'EV Characterization'!P$2)*VLOOKUP($A5,'EV Distribution'!$A$2:$B$16,2,FALSE)</f>
        <v>5.8952962298025137E-2</v>
      </c>
      <c r="Q5" s="2">
        <f>('EV Characterization'!Q$4-'EV Characterization'!Q$2)*VLOOKUP($A5,'EV Distribution'!$A$2:$B$16,2,FALSE)</f>
        <v>5.3056912028725318E-2</v>
      </c>
      <c r="R5" s="2">
        <f>('EV Characterization'!R$4-'EV Characterization'!R$2)*VLOOKUP($A5,'EV Distribution'!$A$2:$B$16,2,FALSE)</f>
        <v>5.2504667863554753E-2</v>
      </c>
      <c r="S5" s="2">
        <f>('EV Characterization'!S$4-'EV Characterization'!S$2)*VLOOKUP($A5,'EV Distribution'!$A$2:$B$16,2,FALSE)</f>
        <v>4.1600000000000005E-2</v>
      </c>
      <c r="T5" s="2">
        <f>('EV Characterization'!T$4-'EV Characterization'!T$2)*VLOOKUP($A5,'EV Distribution'!$A$2:$B$16,2,FALSE)</f>
        <v>3.4419030520646321E-2</v>
      </c>
      <c r="U5" s="2">
        <f>('EV Characterization'!U$4-'EV Characterization'!U$2)*VLOOKUP($A5,'EV Distribution'!$A$2:$B$16,2,FALSE)</f>
        <v>4.08427289048474E-2</v>
      </c>
      <c r="V5" s="2">
        <f>('EV Characterization'!V$4-'EV Characterization'!V$2)*VLOOKUP($A5,'EV Distribution'!$A$2:$B$16,2,FALSE)</f>
        <v>4.1614721723518856E-2</v>
      </c>
      <c r="W5" s="2">
        <f>('EV Characterization'!W$4-'EV Characterization'!W$2)*VLOOKUP($A5,'EV Distribution'!$A$2:$B$16,2,FALSE)</f>
        <v>4.7557271095152606E-2</v>
      </c>
      <c r="X5" s="2">
        <f>('EV Characterization'!X$4-'EV Characterization'!X$2)*VLOOKUP($A5,'EV Distribution'!$A$2:$B$16,2,FALSE)</f>
        <v>2.3091561938958709E-2</v>
      </c>
      <c r="Y5" s="2">
        <f>('EV Characterization'!Y$4-'EV Characterization'!Y$2)*VLOOKUP($A5,'EV Distribution'!$A$2:$B$16,2,FALSE)</f>
        <v>2.2170556552962302E-2</v>
      </c>
    </row>
    <row r="6" spans="1:25" x14ac:dyDescent="0.25">
      <c r="A6">
        <v>2</v>
      </c>
      <c r="B6" s="2">
        <f>('EV Characterization'!B$4-'EV Characterization'!B$2)*VLOOKUP($A6,'EV Distribution'!$A$2:$B$16,2,FALSE)</f>
        <v>2.5929802513464988E-2</v>
      </c>
      <c r="C6" s="2">
        <f>('EV Characterization'!C$4-'EV Characterization'!C$2)*VLOOKUP($A6,'EV Distribution'!$A$2:$B$16,2,FALSE)</f>
        <v>2.8545421903052065E-2</v>
      </c>
      <c r="D6" s="2">
        <f>('EV Characterization'!D$4-'EV Characterization'!D$2)*VLOOKUP($A6,'EV Distribution'!$A$2:$B$16,2,FALSE)</f>
        <v>3.7154578096947943E-2</v>
      </c>
      <c r="E6" s="2">
        <f>('EV Characterization'!E$4-'EV Characterization'!E$2)*VLOOKUP($A6,'EV Distribution'!$A$2:$B$16,2,FALSE)</f>
        <v>4.2596229802513465E-2</v>
      </c>
      <c r="F6" s="2">
        <f>('EV Characterization'!F$4-'EV Characterization'!F$2)*VLOOKUP($A6,'EV Distribution'!$A$2:$B$16,2,FALSE)</f>
        <v>5.0083482944344705E-2</v>
      </c>
      <c r="G6" s="2">
        <f>('EV Characterization'!G$4-'EV Characterization'!G$2)*VLOOKUP($A6,'EV Distribution'!$A$2:$B$16,2,FALSE)</f>
        <v>5.8543985637342914E-2</v>
      </c>
      <c r="H6" s="2">
        <f>('EV Characterization'!H$4-'EV Characterization'!H$2)*VLOOKUP($A6,'EV Distribution'!$A$2:$B$16,2,FALSE)</f>
        <v>5.2186714542190309E-2</v>
      </c>
      <c r="I6" s="2">
        <f>('EV Characterization'!I$4-'EV Characterization'!I$2)*VLOOKUP($A6,'EV Distribution'!$A$2:$B$16,2,FALSE)</f>
        <v>7.4606642728904854E-2</v>
      </c>
      <c r="J6" s="2">
        <f>('EV Characterization'!J$4-'EV Characterization'!J$2)*VLOOKUP($A6,'EV Distribution'!$A$2:$B$16,2,FALSE)</f>
        <v>6.8443267504488328E-2</v>
      </c>
      <c r="K6" s="2">
        <f>('EV Characterization'!K$4-'EV Characterization'!K$2)*VLOOKUP($A6,'EV Distribution'!$A$2:$B$16,2,FALSE)</f>
        <v>7.7302692998204664E-2</v>
      </c>
      <c r="L6" s="2">
        <f>('EV Characterization'!L$4-'EV Characterization'!L$2)*VLOOKUP($A6,'EV Distribution'!$A$2:$B$16,2,FALSE)</f>
        <v>7.9446499102333937E-2</v>
      </c>
      <c r="M6" s="2">
        <f>('EV Characterization'!M$4-'EV Characterization'!M$2)*VLOOKUP($A6,'EV Distribution'!$A$2:$B$16,2,FALSE)</f>
        <v>7.3693177737881504E-2</v>
      </c>
      <c r="N6" s="2">
        <f>('EV Characterization'!N$4-'EV Characterization'!N$2)*VLOOKUP($A6,'EV Distribution'!$A$2:$B$16,2,FALSE)</f>
        <v>6.9518850987432684E-2</v>
      </c>
      <c r="O6" s="2">
        <f>('EV Characterization'!O$4-'EV Characterization'!O$2)*VLOOKUP($A6,'EV Distribution'!$A$2:$B$16,2,FALSE)</f>
        <v>6.4002154398563729E-2</v>
      </c>
      <c r="P6" s="2">
        <f>('EV Characterization'!P$4-'EV Characterization'!P$2)*VLOOKUP($A6,'EV Distribution'!$A$2:$B$16,2,FALSE)</f>
        <v>5.8952962298025137E-2</v>
      </c>
      <c r="Q6" s="2">
        <f>('EV Characterization'!Q$4-'EV Characterization'!Q$2)*VLOOKUP($A6,'EV Distribution'!$A$2:$B$16,2,FALSE)</f>
        <v>5.3056912028725318E-2</v>
      </c>
      <c r="R6" s="2">
        <f>('EV Characterization'!R$4-'EV Characterization'!R$2)*VLOOKUP($A6,'EV Distribution'!$A$2:$B$16,2,FALSE)</f>
        <v>5.2504667863554753E-2</v>
      </c>
      <c r="S6" s="2">
        <f>('EV Characterization'!S$4-'EV Characterization'!S$2)*VLOOKUP($A6,'EV Distribution'!$A$2:$B$16,2,FALSE)</f>
        <v>4.1600000000000005E-2</v>
      </c>
      <c r="T6" s="2">
        <f>('EV Characterization'!T$4-'EV Characterization'!T$2)*VLOOKUP($A6,'EV Distribution'!$A$2:$B$16,2,FALSE)</f>
        <v>3.4419030520646321E-2</v>
      </c>
      <c r="U6" s="2">
        <f>('EV Characterization'!U$4-'EV Characterization'!U$2)*VLOOKUP($A6,'EV Distribution'!$A$2:$B$16,2,FALSE)</f>
        <v>4.08427289048474E-2</v>
      </c>
      <c r="V6" s="2">
        <f>('EV Characterization'!V$4-'EV Characterization'!V$2)*VLOOKUP($A6,'EV Distribution'!$A$2:$B$16,2,FALSE)</f>
        <v>4.1614721723518856E-2</v>
      </c>
      <c r="W6" s="2">
        <f>('EV Characterization'!W$4-'EV Characterization'!W$2)*VLOOKUP($A6,'EV Distribution'!$A$2:$B$16,2,FALSE)</f>
        <v>4.7557271095152606E-2</v>
      </c>
      <c r="X6" s="2">
        <f>('EV Characterization'!X$4-'EV Characterization'!X$2)*VLOOKUP($A6,'EV Distribution'!$A$2:$B$16,2,FALSE)</f>
        <v>2.3091561938958709E-2</v>
      </c>
      <c r="Y6" s="2">
        <f>('EV Characterization'!Y$4-'EV Characterization'!Y$2)*VLOOKUP($A6,'EV Distribution'!$A$2:$B$16,2,FALSE)</f>
        <v>2.2170556552962302E-2</v>
      </c>
    </row>
    <row r="7" spans="1:25" x14ac:dyDescent="0.25">
      <c r="A7">
        <v>12</v>
      </c>
      <c r="B7" s="2">
        <f>('EV Characterization'!B$4-'EV Characterization'!B$2)*VLOOKUP($A7,'EV Distribution'!$A$2:$B$16,2,FALSE)</f>
        <v>5.1859605026929982E-3</v>
      </c>
      <c r="C7" s="2">
        <f>('EV Characterization'!C$4-'EV Characterization'!C$2)*VLOOKUP($A7,'EV Distribution'!$A$2:$B$16,2,FALSE)</f>
        <v>5.7090843806104135E-3</v>
      </c>
      <c r="D7" s="2">
        <f>('EV Characterization'!D$4-'EV Characterization'!D$2)*VLOOKUP($A7,'EV Distribution'!$A$2:$B$16,2,FALSE)</f>
        <v>7.4309156193895888E-3</v>
      </c>
      <c r="E7" s="2">
        <f>('EV Characterization'!E$4-'EV Characterization'!E$2)*VLOOKUP($A7,'EV Distribution'!$A$2:$B$16,2,FALSE)</f>
        <v>8.5192459605026947E-3</v>
      </c>
      <c r="F7" s="2">
        <f>('EV Characterization'!F$4-'EV Characterization'!F$2)*VLOOKUP($A7,'EV Distribution'!$A$2:$B$16,2,FALSE)</f>
        <v>1.0016696588868942E-2</v>
      </c>
      <c r="G7" s="2">
        <f>('EV Characterization'!G$4-'EV Characterization'!G$2)*VLOOKUP($A7,'EV Distribution'!$A$2:$B$16,2,FALSE)</f>
        <v>1.1708797127468584E-2</v>
      </c>
      <c r="H7" s="2">
        <f>('EV Characterization'!H$4-'EV Characterization'!H$2)*VLOOKUP($A7,'EV Distribution'!$A$2:$B$16,2,FALSE)</f>
        <v>1.0437342908438063E-2</v>
      </c>
      <c r="I7" s="2">
        <f>('EV Characterization'!I$4-'EV Characterization'!I$2)*VLOOKUP($A7,'EV Distribution'!$A$2:$B$16,2,FALSE)</f>
        <v>1.4921328545780972E-2</v>
      </c>
      <c r="J7" s="2">
        <f>('EV Characterization'!J$4-'EV Characterization'!J$2)*VLOOKUP($A7,'EV Distribution'!$A$2:$B$16,2,FALSE)</f>
        <v>1.3688653500897667E-2</v>
      </c>
      <c r="K7" s="2">
        <f>('EV Characterization'!K$4-'EV Characterization'!K$2)*VLOOKUP($A7,'EV Distribution'!$A$2:$B$16,2,FALSE)</f>
        <v>1.5460538599640933E-2</v>
      </c>
      <c r="L7" s="2">
        <f>('EV Characterization'!L$4-'EV Characterization'!L$2)*VLOOKUP($A7,'EV Distribution'!$A$2:$B$16,2,FALSE)</f>
        <v>1.5889299820466791E-2</v>
      </c>
      <c r="M7" s="2">
        <f>('EV Characterization'!M$4-'EV Characterization'!M$2)*VLOOKUP($A7,'EV Distribution'!$A$2:$B$16,2,FALSE)</f>
        <v>1.4738635547576304E-2</v>
      </c>
      <c r="N7" s="2">
        <f>('EV Characterization'!N$4-'EV Characterization'!N$2)*VLOOKUP($A7,'EV Distribution'!$A$2:$B$16,2,FALSE)</f>
        <v>1.3903770197486539E-2</v>
      </c>
      <c r="O7" s="2">
        <f>('EV Characterization'!O$4-'EV Characterization'!O$2)*VLOOKUP($A7,'EV Distribution'!$A$2:$B$16,2,FALSE)</f>
        <v>1.2800430879712749E-2</v>
      </c>
      <c r="P7" s="2">
        <f>('EV Characterization'!P$4-'EV Characterization'!P$2)*VLOOKUP($A7,'EV Distribution'!$A$2:$B$16,2,FALSE)</f>
        <v>1.1790592459605028E-2</v>
      </c>
      <c r="Q7" s="2">
        <f>('EV Characterization'!Q$4-'EV Characterization'!Q$2)*VLOOKUP($A7,'EV Distribution'!$A$2:$B$16,2,FALSE)</f>
        <v>1.0611382405745065E-2</v>
      </c>
      <c r="R7" s="2">
        <f>('EV Characterization'!R$4-'EV Characterization'!R$2)*VLOOKUP($A7,'EV Distribution'!$A$2:$B$16,2,FALSE)</f>
        <v>1.0500933572710952E-2</v>
      </c>
      <c r="S7" s="2">
        <f>('EV Characterization'!S$4-'EV Characterization'!S$2)*VLOOKUP($A7,'EV Distribution'!$A$2:$B$16,2,FALSE)</f>
        <v>8.320000000000001E-3</v>
      </c>
      <c r="T7" s="2">
        <f>('EV Characterization'!T$4-'EV Characterization'!T$2)*VLOOKUP($A7,'EV Distribution'!$A$2:$B$16,2,FALSE)</f>
        <v>6.8838061041292644E-3</v>
      </c>
      <c r="U7" s="2">
        <f>('EV Characterization'!U$4-'EV Characterization'!U$2)*VLOOKUP($A7,'EV Distribution'!$A$2:$B$16,2,FALSE)</f>
        <v>8.1685457809694811E-3</v>
      </c>
      <c r="V7" s="2">
        <f>('EV Characterization'!V$4-'EV Characterization'!V$2)*VLOOKUP($A7,'EV Distribution'!$A$2:$B$16,2,FALSE)</f>
        <v>8.3229443447037713E-3</v>
      </c>
      <c r="W7" s="2">
        <f>('EV Characterization'!W$4-'EV Characterization'!W$2)*VLOOKUP($A7,'EV Distribution'!$A$2:$B$16,2,FALSE)</f>
        <v>9.5114542190305219E-3</v>
      </c>
      <c r="X7" s="2">
        <f>('EV Characterization'!X$4-'EV Characterization'!X$2)*VLOOKUP($A7,'EV Distribution'!$A$2:$B$16,2,FALSE)</f>
        <v>4.6183123877917426E-3</v>
      </c>
      <c r="Y7" s="2">
        <f>('EV Characterization'!Y$4-'EV Characterization'!Y$2)*VLOOKUP($A7,'EV Distribution'!$A$2:$B$16,2,FALSE)</f>
        <v>4.4341113105924607E-3</v>
      </c>
    </row>
    <row r="8" spans="1:25" x14ac:dyDescent="0.25">
      <c r="A8">
        <v>16</v>
      </c>
      <c r="B8" s="2">
        <f>('EV Characterization'!B$4-'EV Characterization'!B$2)*VLOOKUP($A8,'EV Distribution'!$A$2:$B$16,2,FALSE)</f>
        <v>1.5557881508078993E-2</v>
      </c>
      <c r="C8" s="2">
        <f>('EV Characterization'!C$4-'EV Characterization'!C$2)*VLOOKUP($A8,'EV Distribution'!$A$2:$B$16,2,FALSE)</f>
        <v>1.712725314183124E-2</v>
      </c>
      <c r="D8" s="2">
        <f>('EV Characterization'!D$4-'EV Characterization'!D$2)*VLOOKUP($A8,'EV Distribution'!$A$2:$B$16,2,FALSE)</f>
        <v>2.2292746858168764E-2</v>
      </c>
      <c r="E8" s="2">
        <f>('EV Characterization'!E$4-'EV Characterization'!E$2)*VLOOKUP($A8,'EV Distribution'!$A$2:$B$16,2,FALSE)</f>
        <v>2.5557737881508079E-2</v>
      </c>
      <c r="F8" s="2">
        <f>('EV Characterization'!F$4-'EV Characterization'!F$2)*VLOOKUP($A8,'EV Distribution'!$A$2:$B$16,2,FALSE)</f>
        <v>3.0050089766606822E-2</v>
      </c>
      <c r="G8" s="2">
        <f>('EV Characterization'!G$4-'EV Characterization'!G$2)*VLOOKUP($A8,'EV Distribution'!$A$2:$B$16,2,FALSE)</f>
        <v>3.5126391382405753E-2</v>
      </c>
      <c r="H8" s="2">
        <f>('EV Characterization'!H$4-'EV Characterization'!H$2)*VLOOKUP($A8,'EV Distribution'!$A$2:$B$16,2,FALSE)</f>
        <v>3.1312028725314182E-2</v>
      </c>
      <c r="I8" s="2">
        <f>('EV Characterization'!I$4-'EV Characterization'!I$2)*VLOOKUP($A8,'EV Distribution'!$A$2:$B$16,2,FALSE)</f>
        <v>4.4763985637342914E-2</v>
      </c>
      <c r="J8" s="2">
        <f>('EV Characterization'!J$4-'EV Characterization'!J$2)*VLOOKUP($A8,'EV Distribution'!$A$2:$B$16,2,FALSE)</f>
        <v>4.1065960502692997E-2</v>
      </c>
      <c r="K8" s="2">
        <f>('EV Characterization'!K$4-'EV Characterization'!K$2)*VLOOKUP($A8,'EV Distribution'!$A$2:$B$16,2,FALSE)</f>
        <v>4.6381615798922797E-2</v>
      </c>
      <c r="L8" s="2">
        <f>('EV Characterization'!L$4-'EV Characterization'!L$2)*VLOOKUP($A8,'EV Distribution'!$A$2:$B$16,2,FALSE)</f>
        <v>4.7667899461400369E-2</v>
      </c>
      <c r="M8" s="2">
        <f>('EV Characterization'!M$4-'EV Characterization'!M$2)*VLOOKUP($A8,'EV Distribution'!$A$2:$B$16,2,FALSE)</f>
        <v>4.4215906642728904E-2</v>
      </c>
      <c r="N8" s="2">
        <f>('EV Characterization'!N$4-'EV Characterization'!N$2)*VLOOKUP($A8,'EV Distribution'!$A$2:$B$16,2,FALSE)</f>
        <v>4.1711310592459611E-2</v>
      </c>
      <c r="O8" s="2">
        <f>('EV Characterization'!O$4-'EV Characterization'!O$2)*VLOOKUP($A8,'EV Distribution'!$A$2:$B$16,2,FALSE)</f>
        <v>3.8401292639138239E-2</v>
      </c>
      <c r="P8" s="2">
        <f>('EV Characterization'!P$4-'EV Characterization'!P$2)*VLOOKUP($A8,'EV Distribution'!$A$2:$B$16,2,FALSE)</f>
        <v>3.5371777378815084E-2</v>
      </c>
      <c r="Q8" s="2">
        <f>('EV Characterization'!Q$4-'EV Characterization'!Q$2)*VLOOKUP($A8,'EV Distribution'!$A$2:$B$16,2,FALSE)</f>
        <v>3.1834147217235188E-2</v>
      </c>
      <c r="R8" s="2">
        <f>('EV Characterization'!R$4-'EV Characterization'!R$2)*VLOOKUP($A8,'EV Distribution'!$A$2:$B$16,2,FALSE)</f>
        <v>3.1502800718132849E-2</v>
      </c>
      <c r="S8" s="2">
        <f>('EV Characterization'!S$4-'EV Characterization'!S$2)*VLOOKUP($A8,'EV Distribution'!$A$2:$B$16,2,FALSE)</f>
        <v>2.4960000000000003E-2</v>
      </c>
      <c r="T8" s="2">
        <f>('EV Characterization'!T$4-'EV Characterization'!T$2)*VLOOKUP($A8,'EV Distribution'!$A$2:$B$16,2,FALSE)</f>
        <v>2.065141831238779E-2</v>
      </c>
      <c r="U8" s="2">
        <f>('EV Characterization'!U$4-'EV Characterization'!U$2)*VLOOKUP($A8,'EV Distribution'!$A$2:$B$16,2,FALSE)</f>
        <v>2.4505637342908438E-2</v>
      </c>
      <c r="V8" s="2">
        <f>('EV Characterization'!V$4-'EV Characterization'!V$2)*VLOOKUP($A8,'EV Distribution'!$A$2:$B$16,2,FALSE)</f>
        <v>2.4968833034111314E-2</v>
      </c>
      <c r="W8" s="2">
        <f>('EV Characterization'!W$4-'EV Characterization'!W$2)*VLOOKUP($A8,'EV Distribution'!$A$2:$B$16,2,FALSE)</f>
        <v>2.8534362657091562E-2</v>
      </c>
      <c r="X8" s="2">
        <f>('EV Characterization'!X$4-'EV Characterization'!X$2)*VLOOKUP($A8,'EV Distribution'!$A$2:$B$16,2,FALSE)</f>
        <v>1.3854937163375224E-2</v>
      </c>
      <c r="Y8" s="2">
        <f>('EV Characterization'!Y$4-'EV Characterization'!Y$2)*VLOOKUP($A8,'EV Distribution'!$A$2:$B$16,2,FALSE)</f>
        <v>1.330233393177738E-2</v>
      </c>
    </row>
    <row r="9" spans="1:25" x14ac:dyDescent="0.25">
      <c r="A9">
        <v>21</v>
      </c>
      <c r="B9" s="2">
        <f>('EV Characterization'!B$4-'EV Characterization'!B$2)*VLOOKUP($A9,'EV Distribution'!$A$2:$B$16,2,FALSE)</f>
        <v>2.5929802513464988E-2</v>
      </c>
      <c r="C9" s="2">
        <f>('EV Characterization'!C$4-'EV Characterization'!C$2)*VLOOKUP($A9,'EV Distribution'!$A$2:$B$16,2,FALSE)</f>
        <v>2.8545421903052065E-2</v>
      </c>
      <c r="D9" s="2">
        <f>('EV Characterization'!D$4-'EV Characterization'!D$2)*VLOOKUP($A9,'EV Distribution'!$A$2:$B$16,2,FALSE)</f>
        <v>3.7154578096947943E-2</v>
      </c>
      <c r="E9" s="2">
        <f>('EV Characterization'!E$4-'EV Characterization'!E$2)*VLOOKUP($A9,'EV Distribution'!$A$2:$B$16,2,FALSE)</f>
        <v>4.2596229802513465E-2</v>
      </c>
      <c r="F9" s="2">
        <f>('EV Characterization'!F$4-'EV Characterization'!F$2)*VLOOKUP($A9,'EV Distribution'!$A$2:$B$16,2,FALSE)</f>
        <v>5.0083482944344705E-2</v>
      </c>
      <c r="G9" s="2">
        <f>('EV Characterization'!G$4-'EV Characterization'!G$2)*VLOOKUP($A9,'EV Distribution'!$A$2:$B$16,2,FALSE)</f>
        <v>5.8543985637342914E-2</v>
      </c>
      <c r="H9" s="2">
        <f>('EV Characterization'!H$4-'EV Characterization'!H$2)*VLOOKUP($A9,'EV Distribution'!$A$2:$B$16,2,FALSE)</f>
        <v>5.2186714542190309E-2</v>
      </c>
      <c r="I9" s="2">
        <f>('EV Characterization'!I$4-'EV Characterization'!I$2)*VLOOKUP($A9,'EV Distribution'!$A$2:$B$16,2,FALSE)</f>
        <v>7.4606642728904854E-2</v>
      </c>
      <c r="J9" s="2">
        <f>('EV Characterization'!J$4-'EV Characterization'!J$2)*VLOOKUP($A9,'EV Distribution'!$A$2:$B$16,2,FALSE)</f>
        <v>6.8443267504488328E-2</v>
      </c>
      <c r="K9" s="2">
        <f>('EV Characterization'!K$4-'EV Characterization'!K$2)*VLOOKUP($A9,'EV Distribution'!$A$2:$B$16,2,FALSE)</f>
        <v>7.7302692998204664E-2</v>
      </c>
      <c r="L9" s="2">
        <f>('EV Characterization'!L$4-'EV Characterization'!L$2)*VLOOKUP($A9,'EV Distribution'!$A$2:$B$16,2,FALSE)</f>
        <v>7.9446499102333937E-2</v>
      </c>
      <c r="M9" s="2">
        <f>('EV Characterization'!M$4-'EV Characterization'!M$2)*VLOOKUP($A9,'EV Distribution'!$A$2:$B$16,2,FALSE)</f>
        <v>7.3693177737881504E-2</v>
      </c>
      <c r="N9" s="2">
        <f>('EV Characterization'!N$4-'EV Characterization'!N$2)*VLOOKUP($A9,'EV Distribution'!$A$2:$B$16,2,FALSE)</f>
        <v>6.9518850987432684E-2</v>
      </c>
      <c r="O9" s="2">
        <f>('EV Characterization'!O$4-'EV Characterization'!O$2)*VLOOKUP($A9,'EV Distribution'!$A$2:$B$16,2,FALSE)</f>
        <v>6.4002154398563729E-2</v>
      </c>
      <c r="P9" s="2">
        <f>('EV Characterization'!P$4-'EV Characterization'!P$2)*VLOOKUP($A9,'EV Distribution'!$A$2:$B$16,2,FALSE)</f>
        <v>5.8952962298025137E-2</v>
      </c>
      <c r="Q9" s="2">
        <f>('EV Characterization'!Q$4-'EV Characterization'!Q$2)*VLOOKUP($A9,'EV Distribution'!$A$2:$B$16,2,FALSE)</f>
        <v>5.3056912028725318E-2</v>
      </c>
      <c r="R9" s="2">
        <f>('EV Characterization'!R$4-'EV Characterization'!R$2)*VLOOKUP($A9,'EV Distribution'!$A$2:$B$16,2,FALSE)</f>
        <v>5.2504667863554753E-2</v>
      </c>
      <c r="S9" s="2">
        <f>('EV Characterization'!S$4-'EV Characterization'!S$2)*VLOOKUP($A9,'EV Distribution'!$A$2:$B$16,2,FALSE)</f>
        <v>4.1600000000000005E-2</v>
      </c>
      <c r="T9" s="2">
        <f>('EV Characterization'!T$4-'EV Characterization'!T$2)*VLOOKUP($A9,'EV Distribution'!$A$2:$B$16,2,FALSE)</f>
        <v>3.4419030520646321E-2</v>
      </c>
      <c r="U9" s="2">
        <f>('EV Characterization'!U$4-'EV Characterization'!U$2)*VLOOKUP($A9,'EV Distribution'!$A$2:$B$16,2,FALSE)</f>
        <v>4.08427289048474E-2</v>
      </c>
      <c r="V9" s="2">
        <f>('EV Characterization'!V$4-'EV Characterization'!V$2)*VLOOKUP($A9,'EV Distribution'!$A$2:$B$16,2,FALSE)</f>
        <v>4.1614721723518856E-2</v>
      </c>
      <c r="W9" s="2">
        <f>('EV Characterization'!W$4-'EV Characterization'!W$2)*VLOOKUP($A9,'EV Distribution'!$A$2:$B$16,2,FALSE)</f>
        <v>4.7557271095152606E-2</v>
      </c>
      <c r="X9" s="2">
        <f>('EV Characterization'!X$4-'EV Characterization'!X$2)*VLOOKUP($A9,'EV Distribution'!$A$2:$B$16,2,FALSE)</f>
        <v>2.3091561938958709E-2</v>
      </c>
      <c r="Y9" s="2">
        <f>('EV Characterization'!Y$4-'EV Characterization'!Y$2)*VLOOKUP($A9,'EV Distribution'!$A$2:$B$16,2,FALSE)</f>
        <v>2.2170556552962302E-2</v>
      </c>
    </row>
    <row r="10" spans="1:25" x14ac:dyDescent="0.25">
      <c r="A10">
        <v>23</v>
      </c>
      <c r="B10" s="2">
        <f>('EV Characterization'!B$4-'EV Characterization'!B$2)*VLOOKUP($A10,'EV Distribution'!$A$2:$B$16,2,FALSE)</f>
        <v>2.0743842010771993E-2</v>
      </c>
      <c r="C10" s="2">
        <f>('EV Characterization'!C$4-'EV Characterization'!C$2)*VLOOKUP($A10,'EV Distribution'!$A$2:$B$16,2,FALSE)</f>
        <v>2.2836337522441654E-2</v>
      </c>
      <c r="D10" s="2">
        <f>('EV Characterization'!D$4-'EV Characterization'!D$2)*VLOOKUP($A10,'EV Distribution'!$A$2:$B$16,2,FALSE)</f>
        <v>2.9723662477558355E-2</v>
      </c>
      <c r="E10" s="2">
        <f>('EV Characterization'!E$4-'EV Characterization'!E$2)*VLOOKUP($A10,'EV Distribution'!$A$2:$B$16,2,FALSE)</f>
        <v>3.4076983842010779E-2</v>
      </c>
      <c r="F10" s="2">
        <f>('EV Characterization'!F$4-'EV Characterization'!F$2)*VLOOKUP($A10,'EV Distribution'!$A$2:$B$16,2,FALSE)</f>
        <v>4.0066786355475767E-2</v>
      </c>
      <c r="G10" s="2">
        <f>('EV Characterization'!G$4-'EV Characterization'!G$2)*VLOOKUP($A10,'EV Distribution'!$A$2:$B$16,2,FALSE)</f>
        <v>4.6835188509874337E-2</v>
      </c>
      <c r="H10" s="2">
        <f>('EV Characterization'!H$4-'EV Characterization'!H$2)*VLOOKUP($A10,'EV Distribution'!$A$2:$B$16,2,FALSE)</f>
        <v>4.1749371633752252E-2</v>
      </c>
      <c r="I10" s="2">
        <f>('EV Characterization'!I$4-'EV Characterization'!I$2)*VLOOKUP($A10,'EV Distribution'!$A$2:$B$16,2,FALSE)</f>
        <v>5.9685314183123887E-2</v>
      </c>
      <c r="J10" s="2">
        <f>('EV Characterization'!J$4-'EV Characterization'!J$2)*VLOOKUP($A10,'EV Distribution'!$A$2:$B$16,2,FALSE)</f>
        <v>5.4754614003590669E-2</v>
      </c>
      <c r="K10" s="2">
        <f>('EV Characterization'!K$4-'EV Characterization'!K$2)*VLOOKUP($A10,'EV Distribution'!$A$2:$B$16,2,FALSE)</f>
        <v>6.1842154398563734E-2</v>
      </c>
      <c r="L10" s="2">
        <f>('EV Characterization'!L$4-'EV Characterization'!L$2)*VLOOKUP($A10,'EV Distribution'!$A$2:$B$16,2,FALSE)</f>
        <v>6.3557199281867163E-2</v>
      </c>
      <c r="M10" s="2">
        <f>('EV Characterization'!M$4-'EV Characterization'!M$2)*VLOOKUP($A10,'EV Distribution'!$A$2:$B$16,2,FALSE)</f>
        <v>5.8954542190305215E-2</v>
      </c>
      <c r="N10" s="2">
        <f>('EV Characterization'!N$4-'EV Characterization'!N$2)*VLOOKUP($A10,'EV Distribution'!$A$2:$B$16,2,FALSE)</f>
        <v>5.5615080789946154E-2</v>
      </c>
      <c r="O10" s="2">
        <f>('EV Characterization'!O$4-'EV Characterization'!O$2)*VLOOKUP($A10,'EV Distribution'!$A$2:$B$16,2,FALSE)</f>
        <v>5.1201723518850994E-2</v>
      </c>
      <c r="P10" s="2">
        <f>('EV Characterization'!P$4-'EV Characterization'!P$2)*VLOOKUP($A10,'EV Distribution'!$A$2:$B$16,2,FALSE)</f>
        <v>4.7162369838420114E-2</v>
      </c>
      <c r="Q10" s="2">
        <f>('EV Characterization'!Q$4-'EV Characterization'!Q$2)*VLOOKUP($A10,'EV Distribution'!$A$2:$B$16,2,FALSE)</f>
        <v>4.244552962298026E-2</v>
      </c>
      <c r="R10" s="2">
        <f>('EV Characterization'!R$4-'EV Characterization'!R$2)*VLOOKUP($A10,'EV Distribution'!$A$2:$B$16,2,FALSE)</f>
        <v>4.2003734290843808E-2</v>
      </c>
      <c r="S10" s="2">
        <f>('EV Characterization'!S$4-'EV Characterization'!S$2)*VLOOKUP($A10,'EV Distribution'!$A$2:$B$16,2,FALSE)</f>
        <v>3.3280000000000004E-2</v>
      </c>
      <c r="T10" s="2">
        <f>('EV Characterization'!T$4-'EV Characterization'!T$2)*VLOOKUP($A10,'EV Distribution'!$A$2:$B$16,2,FALSE)</f>
        <v>2.7535224416517057E-2</v>
      </c>
      <c r="U10" s="2">
        <f>('EV Characterization'!U$4-'EV Characterization'!U$2)*VLOOKUP($A10,'EV Distribution'!$A$2:$B$16,2,FALSE)</f>
        <v>3.2674183123877924E-2</v>
      </c>
      <c r="V10" s="2">
        <f>('EV Characterization'!V$4-'EV Characterization'!V$2)*VLOOKUP($A10,'EV Distribution'!$A$2:$B$16,2,FALSE)</f>
        <v>3.3291777378815085E-2</v>
      </c>
      <c r="W10" s="2">
        <f>('EV Characterization'!W$4-'EV Characterization'!W$2)*VLOOKUP($A10,'EV Distribution'!$A$2:$B$16,2,FALSE)</f>
        <v>3.8045816876122088E-2</v>
      </c>
      <c r="X10" s="2">
        <f>('EV Characterization'!X$4-'EV Characterization'!X$2)*VLOOKUP($A10,'EV Distribution'!$A$2:$B$16,2,FALSE)</f>
        <v>1.847324955116697E-2</v>
      </c>
      <c r="Y10" s="2">
        <f>('EV Characterization'!Y$4-'EV Characterization'!Y$2)*VLOOKUP($A10,'EV Distribution'!$A$2:$B$16,2,FALSE)</f>
        <v>1.7736445242369843E-2</v>
      </c>
    </row>
    <row r="11" spans="1:25" x14ac:dyDescent="0.25">
      <c r="A11">
        <v>24</v>
      </c>
      <c r="B11" s="2">
        <f>('EV Characterization'!B$4-'EV Characterization'!B$2)*VLOOKUP($A11,'EV Distribution'!$A$2:$B$16,2,FALSE)</f>
        <v>2.5929802513464988E-2</v>
      </c>
      <c r="C11" s="2">
        <f>('EV Characterization'!C$4-'EV Characterization'!C$2)*VLOOKUP($A11,'EV Distribution'!$A$2:$B$16,2,FALSE)</f>
        <v>2.8545421903052065E-2</v>
      </c>
      <c r="D11" s="2">
        <f>('EV Characterization'!D$4-'EV Characterization'!D$2)*VLOOKUP($A11,'EV Distribution'!$A$2:$B$16,2,FALSE)</f>
        <v>3.7154578096947943E-2</v>
      </c>
      <c r="E11" s="2">
        <f>('EV Characterization'!E$4-'EV Characterization'!E$2)*VLOOKUP($A11,'EV Distribution'!$A$2:$B$16,2,FALSE)</f>
        <v>4.2596229802513465E-2</v>
      </c>
      <c r="F11" s="2">
        <f>('EV Characterization'!F$4-'EV Characterization'!F$2)*VLOOKUP($A11,'EV Distribution'!$A$2:$B$16,2,FALSE)</f>
        <v>5.0083482944344705E-2</v>
      </c>
      <c r="G11" s="2">
        <f>('EV Characterization'!G$4-'EV Characterization'!G$2)*VLOOKUP($A11,'EV Distribution'!$A$2:$B$16,2,FALSE)</f>
        <v>5.8543985637342914E-2</v>
      </c>
      <c r="H11" s="2">
        <f>('EV Characterization'!H$4-'EV Characterization'!H$2)*VLOOKUP($A11,'EV Distribution'!$A$2:$B$16,2,FALSE)</f>
        <v>5.2186714542190309E-2</v>
      </c>
      <c r="I11" s="2">
        <f>('EV Characterization'!I$4-'EV Characterization'!I$2)*VLOOKUP($A11,'EV Distribution'!$A$2:$B$16,2,FALSE)</f>
        <v>7.4606642728904854E-2</v>
      </c>
      <c r="J11" s="2">
        <f>('EV Characterization'!J$4-'EV Characterization'!J$2)*VLOOKUP($A11,'EV Distribution'!$A$2:$B$16,2,FALSE)</f>
        <v>6.8443267504488328E-2</v>
      </c>
      <c r="K11" s="2">
        <f>('EV Characterization'!K$4-'EV Characterization'!K$2)*VLOOKUP($A11,'EV Distribution'!$A$2:$B$16,2,FALSE)</f>
        <v>7.7302692998204664E-2</v>
      </c>
      <c r="L11" s="2">
        <f>('EV Characterization'!L$4-'EV Characterization'!L$2)*VLOOKUP($A11,'EV Distribution'!$A$2:$B$16,2,FALSE)</f>
        <v>7.9446499102333937E-2</v>
      </c>
      <c r="M11" s="2">
        <f>('EV Characterization'!M$4-'EV Characterization'!M$2)*VLOOKUP($A11,'EV Distribution'!$A$2:$B$16,2,FALSE)</f>
        <v>7.3693177737881504E-2</v>
      </c>
      <c r="N11" s="2">
        <f>('EV Characterization'!N$4-'EV Characterization'!N$2)*VLOOKUP($A11,'EV Distribution'!$A$2:$B$16,2,FALSE)</f>
        <v>6.9518850987432684E-2</v>
      </c>
      <c r="O11" s="2">
        <f>('EV Characterization'!O$4-'EV Characterization'!O$2)*VLOOKUP($A11,'EV Distribution'!$A$2:$B$16,2,FALSE)</f>
        <v>6.4002154398563729E-2</v>
      </c>
      <c r="P11" s="2">
        <f>('EV Characterization'!P$4-'EV Characterization'!P$2)*VLOOKUP($A11,'EV Distribution'!$A$2:$B$16,2,FALSE)</f>
        <v>5.8952962298025137E-2</v>
      </c>
      <c r="Q11" s="2">
        <f>('EV Characterization'!Q$4-'EV Characterization'!Q$2)*VLOOKUP($A11,'EV Distribution'!$A$2:$B$16,2,FALSE)</f>
        <v>5.3056912028725318E-2</v>
      </c>
      <c r="R11" s="2">
        <f>('EV Characterization'!R$4-'EV Characterization'!R$2)*VLOOKUP($A11,'EV Distribution'!$A$2:$B$16,2,FALSE)</f>
        <v>5.2504667863554753E-2</v>
      </c>
      <c r="S11" s="2">
        <f>('EV Characterization'!S$4-'EV Characterization'!S$2)*VLOOKUP($A11,'EV Distribution'!$A$2:$B$16,2,FALSE)</f>
        <v>4.1600000000000005E-2</v>
      </c>
      <c r="T11" s="2">
        <f>('EV Characterization'!T$4-'EV Characterization'!T$2)*VLOOKUP($A11,'EV Distribution'!$A$2:$B$16,2,FALSE)</f>
        <v>3.4419030520646321E-2</v>
      </c>
      <c r="U11" s="2">
        <f>('EV Characterization'!U$4-'EV Characterization'!U$2)*VLOOKUP($A11,'EV Distribution'!$A$2:$B$16,2,FALSE)</f>
        <v>4.08427289048474E-2</v>
      </c>
      <c r="V11" s="2">
        <f>('EV Characterization'!V$4-'EV Characterization'!V$2)*VLOOKUP($A11,'EV Distribution'!$A$2:$B$16,2,FALSE)</f>
        <v>4.1614721723518856E-2</v>
      </c>
      <c r="W11" s="2">
        <f>('EV Characterization'!W$4-'EV Characterization'!W$2)*VLOOKUP($A11,'EV Distribution'!$A$2:$B$16,2,FALSE)</f>
        <v>4.7557271095152606E-2</v>
      </c>
      <c r="X11" s="2">
        <f>('EV Characterization'!X$4-'EV Characterization'!X$2)*VLOOKUP($A11,'EV Distribution'!$A$2:$B$16,2,FALSE)</f>
        <v>2.3091561938958709E-2</v>
      </c>
      <c r="Y11" s="2">
        <f>('EV Characterization'!Y$4-'EV Characterization'!Y$2)*VLOOKUP($A11,'EV Distribution'!$A$2:$B$16,2,FALSE)</f>
        <v>2.2170556552962302E-2</v>
      </c>
    </row>
    <row r="12" spans="1:25" x14ac:dyDescent="0.25">
      <c r="A12">
        <v>15</v>
      </c>
      <c r="B12" s="2">
        <f>('EV Characterization'!B$4-'EV Characterization'!B$2)*VLOOKUP($A12,'EV Distribution'!$A$2:$B$16,2,FALSE)</f>
        <v>0.11668411131059246</v>
      </c>
      <c r="C12" s="2">
        <f>('EV Characterization'!C$4-'EV Characterization'!C$2)*VLOOKUP($A12,'EV Distribution'!$A$2:$B$16,2,FALSE)</f>
        <v>0.12845439856373431</v>
      </c>
      <c r="D12" s="2">
        <f>('EV Characterization'!D$4-'EV Characterization'!D$2)*VLOOKUP($A12,'EV Distribution'!$A$2:$B$16,2,FALSE)</f>
        <v>0.16719560143626574</v>
      </c>
      <c r="E12" s="2">
        <f>('EV Characterization'!E$4-'EV Characterization'!E$2)*VLOOKUP($A12,'EV Distribution'!$A$2:$B$16,2,FALSE)</f>
        <v>0.1916830341113106</v>
      </c>
      <c r="F12" s="2">
        <f>('EV Characterization'!F$4-'EV Characterization'!F$2)*VLOOKUP($A12,'EV Distribution'!$A$2:$B$16,2,FALSE)</f>
        <v>0.22537567324955118</v>
      </c>
      <c r="G12" s="2">
        <f>('EV Characterization'!G$4-'EV Characterization'!G$2)*VLOOKUP($A12,'EV Distribution'!$A$2:$B$16,2,FALSE)</f>
        <v>0.26344793536804312</v>
      </c>
      <c r="H12" s="2">
        <f>('EV Characterization'!H$4-'EV Characterization'!H$2)*VLOOKUP($A12,'EV Distribution'!$A$2:$B$16,2,FALSE)</f>
        <v>0.23484021543985639</v>
      </c>
      <c r="I12" s="2">
        <f>('EV Characterization'!I$4-'EV Characterization'!I$2)*VLOOKUP($A12,'EV Distribution'!$A$2:$B$16,2,FALSE)</f>
        <v>0.33572989228007188</v>
      </c>
      <c r="J12" s="2">
        <f>('EV Characterization'!J$4-'EV Characterization'!J$2)*VLOOKUP($A12,'EV Distribution'!$A$2:$B$16,2,FALSE)</f>
        <v>0.3079947037701975</v>
      </c>
      <c r="K12" s="2">
        <f>('EV Characterization'!K$4-'EV Characterization'!K$2)*VLOOKUP($A12,'EV Distribution'!$A$2:$B$16,2,FALSE)</f>
        <v>0.347862118491921</v>
      </c>
      <c r="L12" s="2">
        <f>('EV Characterization'!L$4-'EV Characterization'!L$2)*VLOOKUP($A12,'EV Distribution'!$A$2:$B$16,2,FALSE)</f>
        <v>0.35750924596050276</v>
      </c>
      <c r="M12" s="2">
        <f>('EV Characterization'!M$4-'EV Characterization'!M$2)*VLOOKUP($A12,'EV Distribution'!$A$2:$B$16,2,FALSE)</f>
        <v>0.33161929982046678</v>
      </c>
      <c r="N12" s="2">
        <f>('EV Characterization'!N$4-'EV Characterization'!N$2)*VLOOKUP($A12,'EV Distribution'!$A$2:$B$16,2,FALSE)</f>
        <v>0.31283482944344709</v>
      </c>
      <c r="O12" s="2">
        <f>('EV Characterization'!O$4-'EV Characterization'!O$2)*VLOOKUP($A12,'EV Distribution'!$A$2:$B$16,2,FALSE)</f>
        <v>0.28800969479353683</v>
      </c>
      <c r="P12" s="2">
        <f>('EV Characterization'!P$4-'EV Characterization'!P$2)*VLOOKUP($A12,'EV Distribution'!$A$2:$B$16,2,FALSE)</f>
        <v>0.26528833034111315</v>
      </c>
      <c r="Q12" s="2">
        <f>('EV Characterization'!Q$4-'EV Characterization'!Q$2)*VLOOKUP($A12,'EV Distribution'!$A$2:$B$16,2,FALSE)</f>
        <v>0.23875610412926393</v>
      </c>
      <c r="R12" s="2">
        <f>('EV Characterization'!R$4-'EV Characterization'!R$2)*VLOOKUP($A12,'EV Distribution'!$A$2:$B$16,2,FALSE)</f>
        <v>0.23627100538599641</v>
      </c>
      <c r="S12" s="2">
        <f>('EV Characterization'!S$4-'EV Characterization'!S$2)*VLOOKUP($A12,'EV Distribution'!$A$2:$B$16,2,FALSE)</f>
        <v>0.18720000000000003</v>
      </c>
      <c r="T12" s="2">
        <f>('EV Characterization'!T$4-'EV Characterization'!T$2)*VLOOKUP($A12,'EV Distribution'!$A$2:$B$16,2,FALSE)</f>
        <v>0.15488563734290844</v>
      </c>
      <c r="U12" s="2">
        <f>('EV Characterization'!U$4-'EV Characterization'!U$2)*VLOOKUP($A12,'EV Distribution'!$A$2:$B$16,2,FALSE)</f>
        <v>0.18379228007181331</v>
      </c>
      <c r="V12" s="2">
        <f>('EV Characterization'!V$4-'EV Characterization'!V$2)*VLOOKUP($A12,'EV Distribution'!$A$2:$B$16,2,FALSE)</f>
        <v>0.18726624775583486</v>
      </c>
      <c r="W12" s="2">
        <f>('EV Characterization'!W$4-'EV Characterization'!W$2)*VLOOKUP($A12,'EV Distribution'!$A$2:$B$16,2,FALSE)</f>
        <v>0.21400771992818673</v>
      </c>
      <c r="X12" s="2">
        <f>('EV Characterization'!X$4-'EV Characterization'!X$2)*VLOOKUP($A12,'EV Distribution'!$A$2:$B$16,2,FALSE)</f>
        <v>0.1039120287253142</v>
      </c>
      <c r="Y12" s="2">
        <f>('EV Characterization'!Y$4-'EV Characterization'!Y$2)*VLOOKUP($A12,'EV Distribution'!$A$2:$B$16,2,FALSE)</f>
        <v>9.9767504488330355E-2</v>
      </c>
    </row>
    <row r="13" spans="1:25" x14ac:dyDescent="0.25">
      <c r="A13">
        <v>17</v>
      </c>
      <c r="B13" s="2">
        <f>('EV Characterization'!B$4-'EV Characterization'!B$2)*VLOOKUP($A13,'EV Distribution'!$A$2:$B$16,2,FALSE)</f>
        <v>0.10371921005385995</v>
      </c>
      <c r="C13" s="2">
        <f>('EV Characterization'!C$4-'EV Characterization'!C$2)*VLOOKUP($A13,'EV Distribution'!$A$2:$B$16,2,FALSE)</f>
        <v>0.11418168761220826</v>
      </c>
      <c r="D13" s="2">
        <f>('EV Characterization'!D$4-'EV Characterization'!D$2)*VLOOKUP($A13,'EV Distribution'!$A$2:$B$16,2,FALSE)</f>
        <v>0.14861831238779177</v>
      </c>
      <c r="E13" s="2">
        <f>('EV Characterization'!E$4-'EV Characterization'!E$2)*VLOOKUP($A13,'EV Distribution'!$A$2:$B$16,2,FALSE)</f>
        <v>0.17038491921005386</v>
      </c>
      <c r="F13" s="2">
        <f>('EV Characterization'!F$4-'EV Characterization'!F$2)*VLOOKUP($A13,'EV Distribution'!$A$2:$B$16,2,FALSE)</f>
        <v>0.20033393177737882</v>
      </c>
      <c r="G13" s="2">
        <f>('EV Characterization'!G$4-'EV Characterization'!G$2)*VLOOKUP($A13,'EV Distribution'!$A$2:$B$16,2,FALSE)</f>
        <v>0.23417594254937166</v>
      </c>
      <c r="H13" s="2">
        <f>('EV Characterization'!H$4-'EV Characterization'!H$2)*VLOOKUP($A13,'EV Distribution'!$A$2:$B$16,2,FALSE)</f>
        <v>0.20874685816876123</v>
      </c>
      <c r="I13" s="2">
        <f>('EV Characterization'!I$4-'EV Characterization'!I$2)*VLOOKUP($A13,'EV Distribution'!$A$2:$B$16,2,FALSE)</f>
        <v>0.29842657091561942</v>
      </c>
      <c r="J13" s="2">
        <f>('EV Characterization'!J$4-'EV Characterization'!J$2)*VLOOKUP($A13,'EV Distribution'!$A$2:$B$16,2,FALSE)</f>
        <v>0.27377307001795331</v>
      </c>
      <c r="K13" s="2">
        <f>('EV Characterization'!K$4-'EV Characterization'!K$2)*VLOOKUP($A13,'EV Distribution'!$A$2:$B$16,2,FALSE)</f>
        <v>0.30921077199281866</v>
      </c>
      <c r="L13" s="2">
        <f>('EV Characterization'!L$4-'EV Characterization'!L$2)*VLOOKUP($A13,'EV Distribution'!$A$2:$B$16,2,FALSE)</f>
        <v>0.31778599640933575</v>
      </c>
      <c r="M13" s="2">
        <f>('EV Characterization'!M$4-'EV Characterization'!M$2)*VLOOKUP($A13,'EV Distribution'!$A$2:$B$16,2,FALSE)</f>
        <v>0.29477271095152602</v>
      </c>
      <c r="N13" s="2">
        <f>('EV Characterization'!N$4-'EV Characterization'!N$2)*VLOOKUP($A13,'EV Distribution'!$A$2:$B$16,2,FALSE)</f>
        <v>0.27807540394973074</v>
      </c>
      <c r="O13" s="2">
        <f>('EV Characterization'!O$4-'EV Characterization'!O$2)*VLOOKUP($A13,'EV Distribution'!$A$2:$B$16,2,FALSE)</f>
        <v>0.25600861759425492</v>
      </c>
      <c r="P13" s="2">
        <f>('EV Characterization'!P$4-'EV Characterization'!P$2)*VLOOKUP($A13,'EV Distribution'!$A$2:$B$16,2,FALSE)</f>
        <v>0.23581184919210055</v>
      </c>
      <c r="Q13" s="2">
        <f>('EV Characterization'!Q$4-'EV Characterization'!Q$2)*VLOOKUP($A13,'EV Distribution'!$A$2:$B$16,2,FALSE)</f>
        <v>0.21222764811490127</v>
      </c>
      <c r="R13" s="2">
        <f>('EV Characterization'!R$4-'EV Characterization'!R$2)*VLOOKUP($A13,'EV Distribution'!$A$2:$B$16,2,FALSE)</f>
        <v>0.21001867145421901</v>
      </c>
      <c r="S13" s="2">
        <f>('EV Characterization'!S$4-'EV Characterization'!S$2)*VLOOKUP($A13,'EV Distribution'!$A$2:$B$16,2,FALSE)</f>
        <v>0.16640000000000002</v>
      </c>
      <c r="T13" s="2">
        <f>('EV Characterization'!T$4-'EV Characterization'!T$2)*VLOOKUP($A13,'EV Distribution'!$A$2:$B$16,2,FALSE)</f>
        <v>0.13767612208258528</v>
      </c>
      <c r="U13" s="2">
        <f>('EV Characterization'!U$4-'EV Characterization'!U$2)*VLOOKUP($A13,'EV Distribution'!$A$2:$B$16,2,FALSE)</f>
        <v>0.1633709156193896</v>
      </c>
      <c r="V13" s="2">
        <f>('EV Characterization'!V$4-'EV Characterization'!V$2)*VLOOKUP($A13,'EV Distribution'!$A$2:$B$16,2,FALSE)</f>
        <v>0.16645888689407543</v>
      </c>
      <c r="W13" s="2">
        <f>('EV Characterization'!W$4-'EV Characterization'!W$2)*VLOOKUP($A13,'EV Distribution'!$A$2:$B$16,2,FALSE)</f>
        <v>0.19022908438061042</v>
      </c>
      <c r="X13" s="2">
        <f>('EV Characterization'!X$4-'EV Characterization'!X$2)*VLOOKUP($A13,'EV Distribution'!$A$2:$B$16,2,FALSE)</f>
        <v>9.2366247755834838E-2</v>
      </c>
      <c r="Y13" s="2">
        <f>('EV Characterization'!Y$4-'EV Characterization'!Y$2)*VLOOKUP($A13,'EV Distribution'!$A$2:$B$16,2,FALSE)</f>
        <v>8.8682226211849208E-2</v>
      </c>
    </row>
    <row r="14" spans="1:25" x14ac:dyDescent="0.25">
      <c r="A14">
        <v>19</v>
      </c>
      <c r="B14" s="2">
        <f>('EV Characterization'!B$4-'EV Characterization'!B$2)*VLOOKUP($A14,'EV Distribution'!$A$2:$B$16,2,FALSE)</f>
        <v>0.16854371633752244</v>
      </c>
      <c r="C14" s="2">
        <f>('EV Characterization'!C$4-'EV Characterization'!C$2)*VLOOKUP($A14,'EV Distribution'!$A$2:$B$16,2,FALSE)</f>
        <v>0.18554524236983841</v>
      </c>
      <c r="D14" s="2">
        <f>('EV Characterization'!D$4-'EV Characterization'!D$2)*VLOOKUP($A14,'EV Distribution'!$A$2:$B$16,2,FALSE)</f>
        <v>0.2415047576301616</v>
      </c>
      <c r="E14" s="2">
        <f>('EV Characterization'!E$4-'EV Characterization'!E$2)*VLOOKUP($A14,'EV Distribution'!$A$2:$B$16,2,FALSE)</f>
        <v>0.27687549371633752</v>
      </c>
      <c r="F14" s="2">
        <f>('EV Characterization'!F$4-'EV Characterization'!F$2)*VLOOKUP($A14,'EV Distribution'!$A$2:$B$16,2,FALSE)</f>
        <v>0.32554263913824055</v>
      </c>
      <c r="G14" s="2">
        <f>('EV Characterization'!G$4-'EV Characterization'!G$2)*VLOOKUP($A14,'EV Distribution'!$A$2:$B$16,2,FALSE)</f>
        <v>0.38053590664272896</v>
      </c>
      <c r="H14" s="2">
        <f>('EV Characterization'!H$4-'EV Characterization'!H$2)*VLOOKUP($A14,'EV Distribution'!$A$2:$B$16,2,FALSE)</f>
        <v>0.33921364452423702</v>
      </c>
      <c r="I14" s="2">
        <f>('EV Characterization'!I$4-'EV Characterization'!I$2)*VLOOKUP($A14,'EV Distribution'!$A$2:$B$16,2,FALSE)</f>
        <v>0.48494317773788154</v>
      </c>
      <c r="J14" s="2">
        <f>('EV Characterization'!J$4-'EV Characterization'!J$2)*VLOOKUP($A14,'EV Distribution'!$A$2:$B$16,2,FALSE)</f>
        <v>0.44488123877917413</v>
      </c>
      <c r="K14" s="2">
        <f>('EV Characterization'!K$4-'EV Characterization'!K$2)*VLOOKUP($A14,'EV Distribution'!$A$2:$B$16,2,FALSE)</f>
        <v>0.50246750448833033</v>
      </c>
      <c r="L14" s="2">
        <f>('EV Characterization'!L$4-'EV Characterization'!L$2)*VLOOKUP($A14,'EV Distribution'!$A$2:$B$16,2,FALSE)</f>
        <v>0.51640224416517067</v>
      </c>
      <c r="M14" s="2">
        <f>('EV Characterization'!M$4-'EV Characterization'!M$2)*VLOOKUP($A14,'EV Distribution'!$A$2:$B$16,2,FALSE)</f>
        <v>0.47900565529622979</v>
      </c>
      <c r="N14" s="2">
        <f>('EV Characterization'!N$4-'EV Characterization'!N$2)*VLOOKUP($A14,'EV Distribution'!$A$2:$B$16,2,FALSE)</f>
        <v>0.45187253141831241</v>
      </c>
      <c r="O14" s="2">
        <f>('EV Characterization'!O$4-'EV Characterization'!O$2)*VLOOKUP($A14,'EV Distribution'!$A$2:$B$16,2,FALSE)</f>
        <v>0.41601400359066426</v>
      </c>
      <c r="P14" s="2">
        <f>('EV Characterization'!P$4-'EV Characterization'!P$2)*VLOOKUP($A14,'EV Distribution'!$A$2:$B$16,2,FALSE)</f>
        <v>0.38319425493716336</v>
      </c>
      <c r="Q14" s="2">
        <f>('EV Characterization'!Q$4-'EV Characterization'!Q$2)*VLOOKUP($A14,'EV Distribution'!$A$2:$B$16,2,FALSE)</f>
        <v>0.34486992818671458</v>
      </c>
      <c r="R14" s="2">
        <f>('EV Characterization'!R$4-'EV Characterization'!R$2)*VLOOKUP($A14,'EV Distribution'!$A$2:$B$16,2,FALSE)</f>
        <v>0.3412803411131059</v>
      </c>
      <c r="S14" s="2">
        <f>('EV Characterization'!S$4-'EV Characterization'!S$2)*VLOOKUP($A14,'EV Distribution'!$A$2:$B$16,2,FALSE)</f>
        <v>0.27040000000000003</v>
      </c>
      <c r="T14" s="2">
        <f>('EV Characterization'!T$4-'EV Characterization'!T$2)*VLOOKUP($A14,'EV Distribution'!$A$2:$B$16,2,FALSE)</f>
        <v>0.22372369838420106</v>
      </c>
      <c r="U14" s="2">
        <f>('EV Characterization'!U$4-'EV Characterization'!U$2)*VLOOKUP($A14,'EV Distribution'!$A$2:$B$16,2,FALSE)</f>
        <v>0.26547773788150808</v>
      </c>
      <c r="V14" s="2">
        <f>('EV Characterization'!V$4-'EV Characterization'!V$2)*VLOOKUP($A14,'EV Distribution'!$A$2:$B$16,2,FALSE)</f>
        <v>0.27049569120287253</v>
      </c>
      <c r="W14" s="2">
        <f>('EV Characterization'!W$4-'EV Characterization'!W$2)*VLOOKUP($A14,'EV Distribution'!$A$2:$B$16,2,FALSE)</f>
        <v>0.30912226211849192</v>
      </c>
      <c r="X14" s="2">
        <f>('EV Characterization'!X$4-'EV Characterization'!X$2)*VLOOKUP($A14,'EV Distribution'!$A$2:$B$16,2,FALSE)</f>
        <v>0.15009515260323161</v>
      </c>
      <c r="Y14" s="2">
        <f>('EV Characterization'!Y$4-'EV Characterization'!Y$2)*VLOOKUP($A14,'EV Distribution'!$A$2:$B$16,2,FALSE)</f>
        <v>0.14410861759425495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Characterization'!B$2-'EV Characterization'!B$3)*VLOOKUP($A2,'EV Distribution'!$A$2:$B$16,2,FALSE)</f>
        <v>5.3915170556552969E-2</v>
      </c>
      <c r="C2" s="2">
        <f>('EV Characterization'!C$2-'EV Characterization'!C$3)*VLOOKUP($A2,'EV Distribution'!$A$2:$B$16,2,FALSE)</f>
        <v>5.7057899461400365E-2</v>
      </c>
      <c r="D2" s="2">
        <f>('EV Characterization'!D$2-'EV Characterization'!D$3)*VLOOKUP($A2,'EV Distribution'!$A$2:$B$16,2,FALSE)</f>
        <v>6.0251795332136454E-2</v>
      </c>
      <c r="E2" s="2">
        <f>('EV Characterization'!E$2-'EV Characterization'!E$3)*VLOOKUP($A2,'EV Distribution'!$A$2:$B$16,2,FALSE)</f>
        <v>6.2990574506283661E-2</v>
      </c>
      <c r="F2" s="2">
        <f>('EV Characterization'!F$2-'EV Characterization'!F$3)*VLOOKUP($A2,'EV Distribution'!$A$2:$B$16,2,FALSE)</f>
        <v>6.3705565529622976E-2</v>
      </c>
      <c r="G2" s="2">
        <f>('EV Characterization'!G$2-'EV Characterization'!G$3)*VLOOKUP($A2,'EV Distribution'!$A$2:$B$16,2,FALSE)</f>
        <v>6.6639587073608619E-2</v>
      </c>
      <c r="H2" s="2">
        <f>('EV Characterization'!H$2-'EV Characterization'!H$3)*VLOOKUP($A2,'EV Distribution'!$A$2:$B$16,2,FALSE)</f>
        <v>6.6298922800718141E-2</v>
      </c>
      <c r="I2" s="2">
        <f>('EV Characterization'!I$2-'EV Characterization'!I$3)*VLOOKUP($A2,'EV Distribution'!$A$2:$B$16,2,FALSE)</f>
        <v>6.2667953321364461E-2</v>
      </c>
      <c r="J2" s="2">
        <f>('EV Characterization'!J$2-'EV Characterization'!J$3)*VLOOKUP($A2,'EV Distribution'!$A$2:$B$16,2,FALSE)</f>
        <v>5.6779712746858169E-2</v>
      </c>
      <c r="K2" s="2">
        <f>('EV Characterization'!K$2-'EV Characterization'!K$3)*VLOOKUP($A2,'EV Distribution'!$A$2:$B$16,2,FALSE)</f>
        <v>8.3379398563734303E-2</v>
      </c>
      <c r="L2" s="2">
        <f>('EV Characterization'!L$2-'EV Characterization'!L$3)*VLOOKUP($A2,'EV Distribution'!$A$2:$B$16,2,FALSE)</f>
        <v>8.1423339317773791E-2</v>
      </c>
      <c r="M2" s="2">
        <f>('EV Characterization'!M$2-'EV Characterization'!M$3)*VLOOKUP($A2,'EV Distribution'!$A$2:$B$16,2,FALSE)</f>
        <v>7.4976301615798935E-2</v>
      </c>
      <c r="N2" s="2">
        <f>('EV Characterization'!N$2-'EV Characterization'!N$3)*VLOOKUP($A2,'EV Distribution'!$A$2:$B$16,2,FALSE)</f>
        <v>7.3154488330341119E-2</v>
      </c>
      <c r="O2" s="2">
        <f>('EV Characterization'!O$2-'EV Characterization'!O$3)*VLOOKUP($A2,'EV Distribution'!$A$2:$B$16,2,FALSE)</f>
        <v>7.3455161579892292E-2</v>
      </c>
      <c r="P2" s="2">
        <f>('EV Characterization'!P$2-'EV Characterization'!P$3)*VLOOKUP($A2,'EV Distribution'!$A$2:$B$16,2,FALSE)</f>
        <v>6.9975134649910231E-2</v>
      </c>
      <c r="Q2" s="2">
        <f>('EV Characterization'!Q$2-'EV Characterization'!Q$3)*VLOOKUP($A2,'EV Distribution'!$A$2:$B$16,2,FALSE)</f>
        <v>6.4142639138240573E-2</v>
      </c>
      <c r="R2" s="2">
        <f>('EV Characterization'!R$2-'EV Characterization'!R$3)*VLOOKUP($A2,'EV Distribution'!$A$2:$B$16,2,FALSE)</f>
        <v>5.7646858168761229E-2</v>
      </c>
      <c r="S2" s="2">
        <f>('EV Characterization'!S$2-'EV Characterization'!S$3)*VLOOKUP($A2,'EV Distribution'!$A$2:$B$16,2,FALSE)</f>
        <v>5.5578904847396783E-2</v>
      </c>
      <c r="T2" s="2">
        <f>('EV Characterization'!T$2-'EV Characterization'!T$3)*VLOOKUP($A2,'EV Distribution'!$A$2:$B$16,2,FALSE)</f>
        <v>3.49366696588869E-2</v>
      </c>
      <c r="U2" s="2">
        <f>('EV Characterization'!U$2-'EV Characterization'!U$3)*VLOOKUP($A2,'EV Distribution'!$A$2:$B$16,2,FALSE)</f>
        <v>3.7361579892280082E-2</v>
      </c>
      <c r="V2" s="2">
        <f>('EV Characterization'!V$2-'EV Characterization'!V$3)*VLOOKUP($A2,'EV Distribution'!$A$2:$B$16,2,FALSE)</f>
        <v>4.0848204667863555E-2</v>
      </c>
      <c r="W2" s="2">
        <f>('EV Characterization'!W$2-'EV Characterization'!W$3)*VLOOKUP($A2,'EV Distribution'!$A$2:$B$16,2,FALSE)</f>
        <v>4.1822935368043088E-2</v>
      </c>
      <c r="X2" s="2">
        <f>('EV Characterization'!X$2-'EV Characterization'!X$3)*VLOOKUP($A2,'EV Distribution'!$A$2:$B$16,2,FALSE)</f>
        <v>4.3618491921005385E-2</v>
      </c>
      <c r="Y2" s="2">
        <f>('EV Characterization'!Y$2-'EV Characterization'!Y$3)*VLOOKUP($A2,'EV Distribution'!$A$2:$B$16,2,FALSE)</f>
        <v>4.81467684021544E-2</v>
      </c>
    </row>
    <row r="3" spans="1:25" x14ac:dyDescent="0.25">
      <c r="A3">
        <v>5</v>
      </c>
      <c r="B3" s="2">
        <f>('EV Characterization'!B$2-'EV Characterization'!B$3)*VLOOKUP($A3,'EV Distribution'!$A$2:$B$16,2,FALSE)</f>
        <v>7.1886894075403954E-2</v>
      </c>
      <c r="C3" s="2">
        <f>('EV Characterization'!C$2-'EV Characterization'!C$3)*VLOOKUP($A3,'EV Distribution'!$A$2:$B$16,2,FALSE)</f>
        <v>7.6077199281867139E-2</v>
      </c>
      <c r="D3" s="2">
        <f>('EV Characterization'!D$2-'EV Characterization'!D$3)*VLOOKUP($A3,'EV Distribution'!$A$2:$B$16,2,FALSE)</f>
        <v>8.0335727109515268E-2</v>
      </c>
      <c r="E3" s="2">
        <f>('EV Characterization'!E$2-'EV Characterization'!E$3)*VLOOKUP($A3,'EV Distribution'!$A$2:$B$16,2,FALSE)</f>
        <v>8.3987432675044882E-2</v>
      </c>
      <c r="F3" s="2">
        <f>('EV Characterization'!F$2-'EV Characterization'!F$3)*VLOOKUP($A3,'EV Distribution'!$A$2:$B$16,2,FALSE)</f>
        <v>8.4940754039497302E-2</v>
      </c>
      <c r="G3" s="2">
        <f>('EV Characterization'!G$2-'EV Characterization'!G$3)*VLOOKUP($A3,'EV Distribution'!$A$2:$B$16,2,FALSE)</f>
        <v>8.8852782764811483E-2</v>
      </c>
      <c r="H3" s="2">
        <f>('EV Characterization'!H$2-'EV Characterization'!H$3)*VLOOKUP($A3,'EV Distribution'!$A$2:$B$16,2,FALSE)</f>
        <v>8.839856373429085E-2</v>
      </c>
      <c r="I3" s="2">
        <f>('EV Characterization'!I$2-'EV Characterization'!I$3)*VLOOKUP($A3,'EV Distribution'!$A$2:$B$16,2,FALSE)</f>
        <v>8.355727109515261E-2</v>
      </c>
      <c r="J3" s="2">
        <f>('EV Characterization'!J$2-'EV Characterization'!J$3)*VLOOKUP($A3,'EV Distribution'!$A$2:$B$16,2,FALSE)</f>
        <v>7.5706283662477558E-2</v>
      </c>
      <c r="K3" s="2">
        <f>('EV Characterization'!K$2-'EV Characterization'!K$3)*VLOOKUP($A3,'EV Distribution'!$A$2:$B$16,2,FALSE)</f>
        <v>0.11117253141831239</v>
      </c>
      <c r="L3" s="2">
        <f>('EV Characterization'!L$2-'EV Characterization'!L$3)*VLOOKUP($A3,'EV Distribution'!$A$2:$B$16,2,FALSE)</f>
        <v>0.10856445242369839</v>
      </c>
      <c r="M3" s="2">
        <f>('EV Characterization'!M$2-'EV Characterization'!M$3)*VLOOKUP($A3,'EV Distribution'!$A$2:$B$16,2,FALSE)</f>
        <v>9.9968402154398575E-2</v>
      </c>
      <c r="N3" s="2">
        <f>('EV Characterization'!N$2-'EV Characterization'!N$3)*VLOOKUP($A3,'EV Distribution'!$A$2:$B$16,2,FALSE)</f>
        <v>9.7539317773788159E-2</v>
      </c>
      <c r="O3" s="2">
        <f>('EV Characterization'!O$2-'EV Characterization'!O$3)*VLOOKUP($A3,'EV Distribution'!$A$2:$B$16,2,FALSE)</f>
        <v>9.7940215439856385E-2</v>
      </c>
      <c r="P3" s="2">
        <f>('EV Characterization'!P$2-'EV Characterization'!P$3)*VLOOKUP($A3,'EV Distribution'!$A$2:$B$16,2,FALSE)</f>
        <v>9.3300179533213651E-2</v>
      </c>
      <c r="Q3" s="2">
        <f>('EV Characterization'!Q$2-'EV Characterization'!Q$3)*VLOOKUP($A3,'EV Distribution'!$A$2:$B$16,2,FALSE)</f>
        <v>8.5523518850987426E-2</v>
      </c>
      <c r="R3" s="2">
        <f>('EV Characterization'!R$2-'EV Characterization'!R$3)*VLOOKUP($A3,'EV Distribution'!$A$2:$B$16,2,FALSE)</f>
        <v>7.6862477558348311E-2</v>
      </c>
      <c r="S3" s="2">
        <f>('EV Characterization'!S$2-'EV Characterization'!S$3)*VLOOKUP($A3,'EV Distribution'!$A$2:$B$16,2,FALSE)</f>
        <v>7.4105206463195697E-2</v>
      </c>
      <c r="T3" s="2">
        <f>('EV Characterization'!T$2-'EV Characterization'!T$3)*VLOOKUP($A3,'EV Distribution'!$A$2:$B$16,2,FALSE)</f>
        <v>4.6582226211849195E-2</v>
      </c>
      <c r="U3" s="2">
        <f>('EV Characterization'!U$2-'EV Characterization'!U$3)*VLOOKUP($A3,'EV Distribution'!$A$2:$B$16,2,FALSE)</f>
        <v>4.9815439856373434E-2</v>
      </c>
      <c r="V3" s="2">
        <f>('EV Characterization'!V$2-'EV Characterization'!V$3)*VLOOKUP($A3,'EV Distribution'!$A$2:$B$16,2,FALSE)</f>
        <v>5.4464272890484736E-2</v>
      </c>
      <c r="W3" s="2">
        <f>('EV Characterization'!W$2-'EV Characterization'!W$3)*VLOOKUP($A3,'EV Distribution'!$A$2:$B$16,2,FALSE)</f>
        <v>5.5763913824057446E-2</v>
      </c>
      <c r="X3" s="2">
        <f>('EV Characterization'!X$2-'EV Characterization'!X$3)*VLOOKUP($A3,'EV Distribution'!$A$2:$B$16,2,FALSE)</f>
        <v>5.8157989228007183E-2</v>
      </c>
      <c r="Y3" s="2">
        <f>('EV Characterization'!Y$2-'EV Characterization'!Y$3)*VLOOKUP($A3,'EV Distribution'!$A$2:$B$16,2,FALSE)</f>
        <v>6.4195691202872537E-2</v>
      </c>
    </row>
    <row r="4" spans="1:25" x14ac:dyDescent="0.25">
      <c r="A4">
        <v>8</v>
      </c>
      <c r="B4" s="2">
        <f>('EV Characterization'!B$2-'EV Characterization'!B$3)*VLOOKUP($A4,'EV Distribution'!$A$2:$B$16,2,FALSE)</f>
        <v>0.14377378815080791</v>
      </c>
      <c r="C4" s="2">
        <f>('EV Characterization'!C$2-'EV Characterization'!C$3)*VLOOKUP($A4,'EV Distribution'!$A$2:$B$16,2,FALSE)</f>
        <v>0.15215439856373428</v>
      </c>
      <c r="D4" s="2">
        <f>('EV Characterization'!D$2-'EV Characterization'!D$3)*VLOOKUP($A4,'EV Distribution'!$A$2:$B$16,2,FALSE)</f>
        <v>0.16067145421903054</v>
      </c>
      <c r="E4" s="2">
        <f>('EV Characterization'!E$2-'EV Characterization'!E$3)*VLOOKUP($A4,'EV Distribution'!$A$2:$B$16,2,FALSE)</f>
        <v>0.16797486535008976</v>
      </c>
      <c r="F4" s="2">
        <f>('EV Characterization'!F$2-'EV Characterization'!F$3)*VLOOKUP($A4,'EV Distribution'!$A$2:$B$16,2,FALSE)</f>
        <v>0.1698815080789946</v>
      </c>
      <c r="G4" s="2">
        <f>('EV Characterization'!G$2-'EV Characterization'!G$3)*VLOOKUP($A4,'EV Distribution'!$A$2:$B$16,2,FALSE)</f>
        <v>0.17770556552962297</v>
      </c>
      <c r="H4" s="2">
        <f>('EV Characterization'!H$2-'EV Characterization'!H$3)*VLOOKUP($A4,'EV Distribution'!$A$2:$B$16,2,FALSE)</f>
        <v>0.1767971274685817</v>
      </c>
      <c r="I4" s="2">
        <f>('EV Characterization'!I$2-'EV Characterization'!I$3)*VLOOKUP($A4,'EV Distribution'!$A$2:$B$16,2,FALSE)</f>
        <v>0.16711454219030522</v>
      </c>
      <c r="J4" s="2">
        <f>('EV Characterization'!J$2-'EV Characterization'!J$3)*VLOOKUP($A4,'EV Distribution'!$A$2:$B$16,2,FALSE)</f>
        <v>0.15141256732495512</v>
      </c>
      <c r="K4" s="2">
        <f>('EV Characterization'!K$2-'EV Characterization'!K$3)*VLOOKUP($A4,'EV Distribution'!$A$2:$B$16,2,FALSE)</f>
        <v>0.22234506283662478</v>
      </c>
      <c r="L4" s="2">
        <f>('EV Characterization'!L$2-'EV Characterization'!L$3)*VLOOKUP($A4,'EV Distribution'!$A$2:$B$16,2,FALSE)</f>
        <v>0.21712890484739678</v>
      </c>
      <c r="M4" s="2">
        <f>('EV Characterization'!M$2-'EV Characterization'!M$3)*VLOOKUP($A4,'EV Distribution'!$A$2:$B$16,2,FALSE)</f>
        <v>0.19993680430879715</v>
      </c>
      <c r="N4" s="2">
        <f>('EV Characterization'!N$2-'EV Characterization'!N$3)*VLOOKUP($A4,'EV Distribution'!$A$2:$B$16,2,FALSE)</f>
        <v>0.19507863554757632</v>
      </c>
      <c r="O4" s="2">
        <f>('EV Characterization'!O$2-'EV Characterization'!O$3)*VLOOKUP($A4,'EV Distribution'!$A$2:$B$16,2,FALSE)</f>
        <v>0.19588043087971277</v>
      </c>
      <c r="P4" s="2">
        <f>('EV Characterization'!P$2-'EV Characterization'!P$3)*VLOOKUP($A4,'EV Distribution'!$A$2:$B$16,2,FALSE)</f>
        <v>0.1866003590664273</v>
      </c>
      <c r="Q4" s="2">
        <f>('EV Characterization'!Q$2-'EV Characterization'!Q$3)*VLOOKUP($A4,'EV Distribution'!$A$2:$B$16,2,FALSE)</f>
        <v>0.17104703770197485</v>
      </c>
      <c r="R4" s="2">
        <f>('EV Characterization'!R$2-'EV Characterization'!R$3)*VLOOKUP($A4,'EV Distribution'!$A$2:$B$16,2,FALSE)</f>
        <v>0.15372495511669662</v>
      </c>
      <c r="S4" s="2">
        <f>('EV Characterization'!S$2-'EV Characterization'!S$3)*VLOOKUP($A4,'EV Distribution'!$A$2:$B$16,2,FALSE)</f>
        <v>0.14821041292639139</v>
      </c>
      <c r="T4" s="2">
        <f>('EV Characterization'!T$2-'EV Characterization'!T$3)*VLOOKUP($A4,'EV Distribution'!$A$2:$B$16,2,FALSE)</f>
        <v>9.3164452423698391E-2</v>
      </c>
      <c r="U4" s="2">
        <f>('EV Characterization'!U$2-'EV Characterization'!U$3)*VLOOKUP($A4,'EV Distribution'!$A$2:$B$16,2,FALSE)</f>
        <v>9.9630879712746867E-2</v>
      </c>
      <c r="V4" s="2">
        <f>('EV Characterization'!V$2-'EV Characterization'!V$3)*VLOOKUP($A4,'EV Distribution'!$A$2:$B$16,2,FALSE)</f>
        <v>0.10892854578096947</v>
      </c>
      <c r="W4" s="2">
        <f>('EV Characterization'!W$2-'EV Characterization'!W$3)*VLOOKUP($A4,'EV Distribution'!$A$2:$B$16,2,FALSE)</f>
        <v>0.11152782764811489</v>
      </c>
      <c r="X4" s="2">
        <f>('EV Characterization'!X$2-'EV Characterization'!X$3)*VLOOKUP($A4,'EV Distribution'!$A$2:$B$16,2,FALSE)</f>
        <v>0.11631597845601437</v>
      </c>
      <c r="Y4" s="2">
        <f>('EV Characterization'!Y$2-'EV Characterization'!Y$3)*VLOOKUP($A4,'EV Distribution'!$A$2:$B$16,2,FALSE)</f>
        <v>0.12839138240574507</v>
      </c>
    </row>
    <row r="5" spans="1:25" x14ac:dyDescent="0.25">
      <c r="A5">
        <v>9</v>
      </c>
      <c r="B5" s="2">
        <f>('EV Characterization'!B$2-'EV Characterization'!B$3)*VLOOKUP($A5,'EV Distribution'!$A$2:$B$16,2,FALSE)</f>
        <v>7.1886894075403954E-2</v>
      </c>
      <c r="C5" s="2">
        <f>('EV Characterization'!C$2-'EV Characterization'!C$3)*VLOOKUP($A5,'EV Distribution'!$A$2:$B$16,2,FALSE)</f>
        <v>7.6077199281867139E-2</v>
      </c>
      <c r="D5" s="2">
        <f>('EV Characterization'!D$2-'EV Characterization'!D$3)*VLOOKUP($A5,'EV Distribution'!$A$2:$B$16,2,FALSE)</f>
        <v>8.0335727109515268E-2</v>
      </c>
      <c r="E5" s="2">
        <f>('EV Characterization'!E$2-'EV Characterization'!E$3)*VLOOKUP($A5,'EV Distribution'!$A$2:$B$16,2,FALSE)</f>
        <v>8.3987432675044882E-2</v>
      </c>
      <c r="F5" s="2">
        <f>('EV Characterization'!F$2-'EV Characterization'!F$3)*VLOOKUP($A5,'EV Distribution'!$A$2:$B$16,2,FALSE)</f>
        <v>8.4940754039497302E-2</v>
      </c>
      <c r="G5" s="2">
        <f>('EV Characterization'!G$2-'EV Characterization'!G$3)*VLOOKUP($A5,'EV Distribution'!$A$2:$B$16,2,FALSE)</f>
        <v>8.8852782764811483E-2</v>
      </c>
      <c r="H5" s="2">
        <f>('EV Characterization'!H$2-'EV Characterization'!H$3)*VLOOKUP($A5,'EV Distribution'!$A$2:$B$16,2,FALSE)</f>
        <v>8.839856373429085E-2</v>
      </c>
      <c r="I5" s="2">
        <f>('EV Characterization'!I$2-'EV Characterization'!I$3)*VLOOKUP($A5,'EV Distribution'!$A$2:$B$16,2,FALSE)</f>
        <v>8.355727109515261E-2</v>
      </c>
      <c r="J5" s="2">
        <f>('EV Characterization'!J$2-'EV Characterization'!J$3)*VLOOKUP($A5,'EV Distribution'!$A$2:$B$16,2,FALSE)</f>
        <v>7.5706283662477558E-2</v>
      </c>
      <c r="K5" s="2">
        <f>('EV Characterization'!K$2-'EV Characterization'!K$3)*VLOOKUP($A5,'EV Distribution'!$A$2:$B$16,2,FALSE)</f>
        <v>0.11117253141831239</v>
      </c>
      <c r="L5" s="2">
        <f>('EV Characterization'!L$2-'EV Characterization'!L$3)*VLOOKUP($A5,'EV Distribution'!$A$2:$B$16,2,FALSE)</f>
        <v>0.10856445242369839</v>
      </c>
      <c r="M5" s="2">
        <f>('EV Characterization'!M$2-'EV Characterization'!M$3)*VLOOKUP($A5,'EV Distribution'!$A$2:$B$16,2,FALSE)</f>
        <v>9.9968402154398575E-2</v>
      </c>
      <c r="N5" s="2">
        <f>('EV Characterization'!N$2-'EV Characterization'!N$3)*VLOOKUP($A5,'EV Distribution'!$A$2:$B$16,2,FALSE)</f>
        <v>9.7539317773788159E-2</v>
      </c>
      <c r="O5" s="2">
        <f>('EV Characterization'!O$2-'EV Characterization'!O$3)*VLOOKUP($A5,'EV Distribution'!$A$2:$B$16,2,FALSE)</f>
        <v>9.7940215439856385E-2</v>
      </c>
      <c r="P5" s="2">
        <f>('EV Characterization'!P$2-'EV Characterization'!P$3)*VLOOKUP($A5,'EV Distribution'!$A$2:$B$16,2,FALSE)</f>
        <v>9.3300179533213651E-2</v>
      </c>
      <c r="Q5" s="2">
        <f>('EV Characterization'!Q$2-'EV Characterization'!Q$3)*VLOOKUP($A5,'EV Distribution'!$A$2:$B$16,2,FALSE)</f>
        <v>8.5523518850987426E-2</v>
      </c>
      <c r="R5" s="2">
        <f>('EV Characterization'!R$2-'EV Characterization'!R$3)*VLOOKUP($A5,'EV Distribution'!$A$2:$B$16,2,FALSE)</f>
        <v>7.6862477558348311E-2</v>
      </c>
      <c r="S5" s="2">
        <f>('EV Characterization'!S$2-'EV Characterization'!S$3)*VLOOKUP($A5,'EV Distribution'!$A$2:$B$16,2,FALSE)</f>
        <v>7.4105206463195697E-2</v>
      </c>
      <c r="T5" s="2">
        <f>('EV Characterization'!T$2-'EV Characterization'!T$3)*VLOOKUP($A5,'EV Distribution'!$A$2:$B$16,2,FALSE)</f>
        <v>4.6582226211849195E-2</v>
      </c>
      <c r="U5" s="2">
        <f>('EV Characterization'!U$2-'EV Characterization'!U$3)*VLOOKUP($A5,'EV Distribution'!$A$2:$B$16,2,FALSE)</f>
        <v>4.9815439856373434E-2</v>
      </c>
      <c r="V5" s="2">
        <f>('EV Characterization'!V$2-'EV Characterization'!V$3)*VLOOKUP($A5,'EV Distribution'!$A$2:$B$16,2,FALSE)</f>
        <v>5.4464272890484736E-2</v>
      </c>
      <c r="W5" s="2">
        <f>('EV Characterization'!W$2-'EV Characterization'!W$3)*VLOOKUP($A5,'EV Distribution'!$A$2:$B$16,2,FALSE)</f>
        <v>5.5763913824057446E-2</v>
      </c>
      <c r="X5" s="2">
        <f>('EV Characterization'!X$2-'EV Characterization'!X$3)*VLOOKUP($A5,'EV Distribution'!$A$2:$B$16,2,FALSE)</f>
        <v>5.8157989228007183E-2</v>
      </c>
      <c r="Y5" s="2">
        <f>('EV Characterization'!Y$2-'EV Characterization'!Y$3)*VLOOKUP($A5,'EV Distribution'!$A$2:$B$16,2,FALSE)</f>
        <v>6.4195691202872537E-2</v>
      </c>
    </row>
    <row r="6" spans="1:25" x14ac:dyDescent="0.25">
      <c r="A6">
        <v>2</v>
      </c>
      <c r="B6" s="2">
        <f>('EV Characterization'!B$2-'EV Characterization'!B$3)*VLOOKUP($A6,'EV Distribution'!$A$2:$B$16,2,FALSE)</f>
        <v>7.1886894075403954E-2</v>
      </c>
      <c r="C6" s="2">
        <f>('EV Characterization'!C$2-'EV Characterization'!C$3)*VLOOKUP($A6,'EV Distribution'!$A$2:$B$16,2,FALSE)</f>
        <v>7.6077199281867139E-2</v>
      </c>
      <c r="D6" s="2">
        <f>('EV Characterization'!D$2-'EV Characterization'!D$3)*VLOOKUP($A6,'EV Distribution'!$A$2:$B$16,2,FALSE)</f>
        <v>8.0335727109515268E-2</v>
      </c>
      <c r="E6" s="2">
        <f>('EV Characterization'!E$2-'EV Characterization'!E$3)*VLOOKUP($A6,'EV Distribution'!$A$2:$B$16,2,FALSE)</f>
        <v>8.3987432675044882E-2</v>
      </c>
      <c r="F6" s="2">
        <f>('EV Characterization'!F$2-'EV Characterization'!F$3)*VLOOKUP($A6,'EV Distribution'!$A$2:$B$16,2,FALSE)</f>
        <v>8.4940754039497302E-2</v>
      </c>
      <c r="G6" s="2">
        <f>('EV Characterization'!G$2-'EV Characterization'!G$3)*VLOOKUP($A6,'EV Distribution'!$A$2:$B$16,2,FALSE)</f>
        <v>8.8852782764811483E-2</v>
      </c>
      <c r="H6" s="2">
        <f>('EV Characterization'!H$2-'EV Characterization'!H$3)*VLOOKUP($A6,'EV Distribution'!$A$2:$B$16,2,FALSE)</f>
        <v>8.839856373429085E-2</v>
      </c>
      <c r="I6" s="2">
        <f>('EV Characterization'!I$2-'EV Characterization'!I$3)*VLOOKUP($A6,'EV Distribution'!$A$2:$B$16,2,FALSE)</f>
        <v>8.355727109515261E-2</v>
      </c>
      <c r="J6" s="2">
        <f>('EV Characterization'!J$2-'EV Characterization'!J$3)*VLOOKUP($A6,'EV Distribution'!$A$2:$B$16,2,FALSE)</f>
        <v>7.5706283662477558E-2</v>
      </c>
      <c r="K6" s="2">
        <f>('EV Characterization'!K$2-'EV Characterization'!K$3)*VLOOKUP($A6,'EV Distribution'!$A$2:$B$16,2,FALSE)</f>
        <v>0.11117253141831239</v>
      </c>
      <c r="L6" s="2">
        <f>('EV Characterization'!L$2-'EV Characterization'!L$3)*VLOOKUP($A6,'EV Distribution'!$A$2:$B$16,2,FALSE)</f>
        <v>0.10856445242369839</v>
      </c>
      <c r="M6" s="2">
        <f>('EV Characterization'!M$2-'EV Characterization'!M$3)*VLOOKUP($A6,'EV Distribution'!$A$2:$B$16,2,FALSE)</f>
        <v>9.9968402154398575E-2</v>
      </c>
      <c r="N6" s="2">
        <f>('EV Characterization'!N$2-'EV Characterization'!N$3)*VLOOKUP($A6,'EV Distribution'!$A$2:$B$16,2,FALSE)</f>
        <v>9.7539317773788159E-2</v>
      </c>
      <c r="O6" s="2">
        <f>('EV Characterization'!O$2-'EV Characterization'!O$3)*VLOOKUP($A6,'EV Distribution'!$A$2:$B$16,2,FALSE)</f>
        <v>9.7940215439856385E-2</v>
      </c>
      <c r="P6" s="2">
        <f>('EV Characterization'!P$2-'EV Characterization'!P$3)*VLOOKUP($A6,'EV Distribution'!$A$2:$B$16,2,FALSE)</f>
        <v>9.3300179533213651E-2</v>
      </c>
      <c r="Q6" s="2">
        <f>('EV Characterization'!Q$2-'EV Characterization'!Q$3)*VLOOKUP($A6,'EV Distribution'!$A$2:$B$16,2,FALSE)</f>
        <v>8.5523518850987426E-2</v>
      </c>
      <c r="R6" s="2">
        <f>('EV Characterization'!R$2-'EV Characterization'!R$3)*VLOOKUP($A6,'EV Distribution'!$A$2:$B$16,2,FALSE)</f>
        <v>7.6862477558348311E-2</v>
      </c>
      <c r="S6" s="2">
        <f>('EV Characterization'!S$2-'EV Characterization'!S$3)*VLOOKUP($A6,'EV Distribution'!$A$2:$B$16,2,FALSE)</f>
        <v>7.4105206463195697E-2</v>
      </c>
      <c r="T6" s="2">
        <f>('EV Characterization'!T$2-'EV Characterization'!T$3)*VLOOKUP($A6,'EV Distribution'!$A$2:$B$16,2,FALSE)</f>
        <v>4.6582226211849195E-2</v>
      </c>
      <c r="U6" s="2">
        <f>('EV Characterization'!U$2-'EV Characterization'!U$3)*VLOOKUP($A6,'EV Distribution'!$A$2:$B$16,2,FALSE)</f>
        <v>4.9815439856373434E-2</v>
      </c>
      <c r="V6" s="2">
        <f>('EV Characterization'!V$2-'EV Characterization'!V$3)*VLOOKUP($A6,'EV Distribution'!$A$2:$B$16,2,FALSE)</f>
        <v>5.4464272890484736E-2</v>
      </c>
      <c r="W6" s="2">
        <f>('EV Characterization'!W$2-'EV Characterization'!W$3)*VLOOKUP($A6,'EV Distribution'!$A$2:$B$16,2,FALSE)</f>
        <v>5.5763913824057446E-2</v>
      </c>
      <c r="X6" s="2">
        <f>('EV Characterization'!X$2-'EV Characterization'!X$3)*VLOOKUP($A6,'EV Distribution'!$A$2:$B$16,2,FALSE)</f>
        <v>5.8157989228007183E-2</v>
      </c>
      <c r="Y6" s="2">
        <f>('EV Characterization'!Y$2-'EV Characterization'!Y$3)*VLOOKUP($A6,'EV Distribution'!$A$2:$B$16,2,FALSE)</f>
        <v>6.4195691202872537E-2</v>
      </c>
    </row>
    <row r="7" spans="1:25" x14ac:dyDescent="0.25">
      <c r="A7">
        <v>12</v>
      </c>
      <c r="B7" s="2">
        <f>('EV Characterization'!B$2-'EV Characterization'!B$3)*VLOOKUP($A7,'EV Distribution'!$A$2:$B$16,2,FALSE)</f>
        <v>1.4377378815080792E-2</v>
      </c>
      <c r="C7" s="2">
        <f>('EV Characterization'!C$2-'EV Characterization'!C$3)*VLOOKUP($A7,'EV Distribution'!$A$2:$B$16,2,FALSE)</f>
        <v>1.5215439856373431E-2</v>
      </c>
      <c r="D7" s="2">
        <f>('EV Characterization'!D$2-'EV Characterization'!D$3)*VLOOKUP($A7,'EV Distribution'!$A$2:$B$16,2,FALSE)</f>
        <v>1.6067145421903056E-2</v>
      </c>
      <c r="E7" s="2">
        <f>('EV Characterization'!E$2-'EV Characterization'!E$3)*VLOOKUP($A7,'EV Distribution'!$A$2:$B$16,2,FALSE)</f>
        <v>1.6797486535008978E-2</v>
      </c>
      <c r="F7" s="2">
        <f>('EV Characterization'!F$2-'EV Characterization'!F$3)*VLOOKUP($A7,'EV Distribution'!$A$2:$B$16,2,FALSE)</f>
        <v>1.6988150807899463E-2</v>
      </c>
      <c r="G7" s="2">
        <f>('EV Characterization'!G$2-'EV Characterization'!G$3)*VLOOKUP($A7,'EV Distribution'!$A$2:$B$16,2,FALSE)</f>
        <v>1.7770556552962301E-2</v>
      </c>
      <c r="H7" s="2">
        <f>('EV Characterization'!H$2-'EV Characterization'!H$3)*VLOOKUP($A7,'EV Distribution'!$A$2:$B$16,2,FALSE)</f>
        <v>1.7679712746858173E-2</v>
      </c>
      <c r="I7" s="2">
        <f>('EV Characterization'!I$2-'EV Characterization'!I$3)*VLOOKUP($A7,'EV Distribution'!$A$2:$B$16,2,FALSE)</f>
        <v>1.6711454219030523E-2</v>
      </c>
      <c r="J7" s="2">
        <f>('EV Characterization'!J$2-'EV Characterization'!J$3)*VLOOKUP($A7,'EV Distribution'!$A$2:$B$16,2,FALSE)</f>
        <v>1.5141256732495513E-2</v>
      </c>
      <c r="K7" s="2">
        <f>('EV Characterization'!K$2-'EV Characterization'!K$3)*VLOOKUP($A7,'EV Distribution'!$A$2:$B$16,2,FALSE)</f>
        <v>2.223450628366248E-2</v>
      </c>
      <c r="L7" s="2">
        <f>('EV Characterization'!L$2-'EV Characterization'!L$3)*VLOOKUP($A7,'EV Distribution'!$A$2:$B$16,2,FALSE)</f>
        <v>2.1712890484739681E-2</v>
      </c>
      <c r="M7" s="2">
        <f>('EV Characterization'!M$2-'EV Characterization'!M$3)*VLOOKUP($A7,'EV Distribution'!$A$2:$B$16,2,FALSE)</f>
        <v>1.9993680430879717E-2</v>
      </c>
      <c r="N7" s="2">
        <f>('EV Characterization'!N$2-'EV Characterization'!N$3)*VLOOKUP($A7,'EV Distribution'!$A$2:$B$16,2,FALSE)</f>
        <v>1.9507863554757636E-2</v>
      </c>
      <c r="O7" s="2">
        <f>('EV Characterization'!O$2-'EV Characterization'!O$3)*VLOOKUP($A7,'EV Distribution'!$A$2:$B$16,2,FALSE)</f>
        <v>1.9588043087971279E-2</v>
      </c>
      <c r="P7" s="2">
        <f>('EV Characterization'!P$2-'EV Characterization'!P$3)*VLOOKUP($A7,'EV Distribution'!$A$2:$B$16,2,FALSE)</f>
        <v>1.8660035906642732E-2</v>
      </c>
      <c r="Q7" s="2">
        <f>('EV Characterization'!Q$2-'EV Characterization'!Q$3)*VLOOKUP($A7,'EV Distribution'!$A$2:$B$16,2,FALSE)</f>
        <v>1.7104703770197488E-2</v>
      </c>
      <c r="R7" s="2">
        <f>('EV Characterization'!R$2-'EV Characterization'!R$3)*VLOOKUP($A7,'EV Distribution'!$A$2:$B$16,2,FALSE)</f>
        <v>1.5372495511669663E-2</v>
      </c>
      <c r="S7" s="2">
        <f>('EV Characterization'!S$2-'EV Characterization'!S$3)*VLOOKUP($A7,'EV Distribution'!$A$2:$B$16,2,FALSE)</f>
        <v>1.4821041292639142E-2</v>
      </c>
      <c r="T7" s="2">
        <f>('EV Characterization'!T$2-'EV Characterization'!T$3)*VLOOKUP($A7,'EV Distribution'!$A$2:$B$16,2,FALSE)</f>
        <v>9.3164452423698391E-3</v>
      </c>
      <c r="U7" s="2">
        <f>('EV Characterization'!U$2-'EV Characterization'!U$3)*VLOOKUP($A7,'EV Distribution'!$A$2:$B$16,2,FALSE)</f>
        <v>9.9630879712746881E-3</v>
      </c>
      <c r="V7" s="2">
        <f>('EV Characterization'!V$2-'EV Characterization'!V$3)*VLOOKUP($A7,'EV Distribution'!$A$2:$B$16,2,FALSE)</f>
        <v>1.0892854578096949E-2</v>
      </c>
      <c r="W7" s="2">
        <f>('EV Characterization'!W$2-'EV Characterization'!W$3)*VLOOKUP($A7,'EV Distribution'!$A$2:$B$16,2,FALSE)</f>
        <v>1.115278276481149E-2</v>
      </c>
      <c r="X7" s="2">
        <f>('EV Characterization'!X$2-'EV Characterization'!X$3)*VLOOKUP($A7,'EV Distribution'!$A$2:$B$16,2,FALSE)</f>
        <v>1.1631597845601438E-2</v>
      </c>
      <c r="Y7" s="2">
        <f>('EV Characterization'!Y$2-'EV Characterization'!Y$3)*VLOOKUP($A7,'EV Distribution'!$A$2:$B$16,2,FALSE)</f>
        <v>1.2839138240574508E-2</v>
      </c>
    </row>
    <row r="8" spans="1:25" x14ac:dyDescent="0.25">
      <c r="A8">
        <v>16</v>
      </c>
      <c r="B8" s="2">
        <f>('EV Characterization'!B$2-'EV Characterization'!B$3)*VLOOKUP($A8,'EV Distribution'!$A$2:$B$16,2,FALSE)</f>
        <v>4.3132136445242372E-2</v>
      </c>
      <c r="C8" s="2">
        <f>('EV Characterization'!C$2-'EV Characterization'!C$3)*VLOOKUP($A8,'EV Distribution'!$A$2:$B$16,2,FALSE)</f>
        <v>4.564631956912029E-2</v>
      </c>
      <c r="D8" s="2">
        <f>('EV Characterization'!D$2-'EV Characterization'!D$3)*VLOOKUP($A8,'EV Distribution'!$A$2:$B$16,2,FALSE)</f>
        <v>4.8201436265709163E-2</v>
      </c>
      <c r="E8" s="2">
        <f>('EV Characterization'!E$2-'EV Characterization'!E$3)*VLOOKUP($A8,'EV Distribution'!$A$2:$B$16,2,FALSE)</f>
        <v>5.0392459605026932E-2</v>
      </c>
      <c r="F8" s="2">
        <f>('EV Characterization'!F$2-'EV Characterization'!F$3)*VLOOKUP($A8,'EV Distribution'!$A$2:$B$16,2,FALSE)</f>
        <v>5.0964452423698382E-2</v>
      </c>
      <c r="G8" s="2">
        <f>('EV Characterization'!G$2-'EV Characterization'!G$3)*VLOOKUP($A8,'EV Distribution'!$A$2:$B$16,2,FALSE)</f>
        <v>5.3311669658886889E-2</v>
      </c>
      <c r="H8" s="2">
        <f>('EV Characterization'!H$2-'EV Characterization'!H$3)*VLOOKUP($A8,'EV Distribution'!$A$2:$B$16,2,FALSE)</f>
        <v>5.3039138240574504E-2</v>
      </c>
      <c r="I8" s="2">
        <f>('EV Characterization'!I$2-'EV Characterization'!I$3)*VLOOKUP($A8,'EV Distribution'!$A$2:$B$16,2,FALSE)</f>
        <v>5.0134362657091563E-2</v>
      </c>
      <c r="J8" s="2">
        <f>('EV Characterization'!J$2-'EV Characterization'!J$3)*VLOOKUP($A8,'EV Distribution'!$A$2:$B$16,2,FALSE)</f>
        <v>4.5423770197486529E-2</v>
      </c>
      <c r="K8" s="2">
        <f>('EV Characterization'!K$2-'EV Characterization'!K$3)*VLOOKUP($A8,'EV Distribution'!$A$2:$B$16,2,FALSE)</f>
        <v>6.6703518850987437E-2</v>
      </c>
      <c r="L8" s="2">
        <f>('EV Characterization'!L$2-'EV Characterization'!L$3)*VLOOKUP($A8,'EV Distribution'!$A$2:$B$16,2,FALSE)</f>
        <v>6.5138671454219033E-2</v>
      </c>
      <c r="M8" s="2">
        <f>('EV Characterization'!M$2-'EV Characterization'!M$3)*VLOOKUP($A8,'EV Distribution'!$A$2:$B$16,2,FALSE)</f>
        <v>5.9981041292639141E-2</v>
      </c>
      <c r="N8" s="2">
        <f>('EV Characterization'!N$2-'EV Characterization'!N$3)*VLOOKUP($A8,'EV Distribution'!$A$2:$B$16,2,FALSE)</f>
        <v>5.8523590664272894E-2</v>
      </c>
      <c r="O8" s="2">
        <f>('EV Characterization'!O$2-'EV Characterization'!O$3)*VLOOKUP($A8,'EV Distribution'!$A$2:$B$16,2,FALSE)</f>
        <v>5.8764129263913834E-2</v>
      </c>
      <c r="P8" s="2">
        <f>('EV Characterization'!P$2-'EV Characterization'!P$3)*VLOOKUP($A8,'EV Distribution'!$A$2:$B$16,2,FALSE)</f>
        <v>5.5980107719928188E-2</v>
      </c>
      <c r="Q8" s="2">
        <f>('EV Characterization'!Q$2-'EV Characterization'!Q$3)*VLOOKUP($A8,'EV Distribution'!$A$2:$B$16,2,FALSE)</f>
        <v>5.1314111310592457E-2</v>
      </c>
      <c r="R8" s="2">
        <f>('EV Characterization'!R$2-'EV Characterization'!R$3)*VLOOKUP($A8,'EV Distribution'!$A$2:$B$16,2,FALSE)</f>
        <v>4.6117486535008981E-2</v>
      </c>
      <c r="S8" s="2">
        <f>('EV Characterization'!S$2-'EV Characterization'!S$3)*VLOOKUP($A8,'EV Distribution'!$A$2:$B$16,2,FALSE)</f>
        <v>4.446312387791742E-2</v>
      </c>
      <c r="T8" s="2">
        <f>('EV Characterization'!T$2-'EV Characterization'!T$3)*VLOOKUP($A8,'EV Distribution'!$A$2:$B$16,2,FALSE)</f>
        <v>2.7949335727109517E-2</v>
      </c>
      <c r="U8" s="2">
        <f>('EV Characterization'!U$2-'EV Characterization'!U$3)*VLOOKUP($A8,'EV Distribution'!$A$2:$B$16,2,FALSE)</f>
        <v>2.9889263913824061E-2</v>
      </c>
      <c r="V8" s="2">
        <f>('EV Characterization'!V$2-'EV Characterization'!V$3)*VLOOKUP($A8,'EV Distribution'!$A$2:$B$16,2,FALSE)</f>
        <v>3.2678563734290844E-2</v>
      </c>
      <c r="W8" s="2">
        <f>('EV Characterization'!W$2-'EV Characterization'!W$3)*VLOOKUP($A8,'EV Distribution'!$A$2:$B$16,2,FALSE)</f>
        <v>3.3458348294434469E-2</v>
      </c>
      <c r="X8" s="2">
        <f>('EV Characterization'!X$2-'EV Characterization'!X$3)*VLOOKUP($A8,'EV Distribution'!$A$2:$B$16,2,FALSE)</f>
        <v>3.489479353680431E-2</v>
      </c>
      <c r="Y8" s="2">
        <f>('EV Characterization'!Y$2-'EV Characterization'!Y$3)*VLOOKUP($A8,'EV Distribution'!$A$2:$B$16,2,FALSE)</f>
        <v>3.8517414721723521E-2</v>
      </c>
    </row>
    <row r="9" spans="1:25" x14ac:dyDescent="0.25">
      <c r="A9">
        <v>21</v>
      </c>
      <c r="B9" s="2">
        <f>('EV Characterization'!B$2-'EV Characterization'!B$3)*VLOOKUP($A9,'EV Distribution'!$A$2:$B$16,2,FALSE)</f>
        <v>7.1886894075403954E-2</v>
      </c>
      <c r="C9" s="2">
        <f>('EV Characterization'!C$2-'EV Characterization'!C$3)*VLOOKUP($A9,'EV Distribution'!$A$2:$B$16,2,FALSE)</f>
        <v>7.6077199281867139E-2</v>
      </c>
      <c r="D9" s="2">
        <f>('EV Characterization'!D$2-'EV Characterization'!D$3)*VLOOKUP($A9,'EV Distribution'!$A$2:$B$16,2,FALSE)</f>
        <v>8.0335727109515268E-2</v>
      </c>
      <c r="E9" s="2">
        <f>('EV Characterization'!E$2-'EV Characterization'!E$3)*VLOOKUP($A9,'EV Distribution'!$A$2:$B$16,2,FALSE)</f>
        <v>8.3987432675044882E-2</v>
      </c>
      <c r="F9" s="2">
        <f>('EV Characterization'!F$2-'EV Characterization'!F$3)*VLOOKUP($A9,'EV Distribution'!$A$2:$B$16,2,FALSE)</f>
        <v>8.4940754039497302E-2</v>
      </c>
      <c r="G9" s="2">
        <f>('EV Characterization'!G$2-'EV Characterization'!G$3)*VLOOKUP($A9,'EV Distribution'!$A$2:$B$16,2,FALSE)</f>
        <v>8.8852782764811483E-2</v>
      </c>
      <c r="H9" s="2">
        <f>('EV Characterization'!H$2-'EV Characterization'!H$3)*VLOOKUP($A9,'EV Distribution'!$A$2:$B$16,2,FALSE)</f>
        <v>8.839856373429085E-2</v>
      </c>
      <c r="I9" s="2">
        <f>('EV Characterization'!I$2-'EV Characterization'!I$3)*VLOOKUP($A9,'EV Distribution'!$A$2:$B$16,2,FALSE)</f>
        <v>8.355727109515261E-2</v>
      </c>
      <c r="J9" s="2">
        <f>('EV Characterization'!J$2-'EV Characterization'!J$3)*VLOOKUP($A9,'EV Distribution'!$A$2:$B$16,2,FALSE)</f>
        <v>7.5706283662477558E-2</v>
      </c>
      <c r="K9" s="2">
        <f>('EV Characterization'!K$2-'EV Characterization'!K$3)*VLOOKUP($A9,'EV Distribution'!$A$2:$B$16,2,FALSE)</f>
        <v>0.11117253141831239</v>
      </c>
      <c r="L9" s="2">
        <f>('EV Characterization'!L$2-'EV Characterization'!L$3)*VLOOKUP($A9,'EV Distribution'!$A$2:$B$16,2,FALSE)</f>
        <v>0.10856445242369839</v>
      </c>
      <c r="M9" s="2">
        <f>('EV Characterization'!M$2-'EV Characterization'!M$3)*VLOOKUP($A9,'EV Distribution'!$A$2:$B$16,2,FALSE)</f>
        <v>9.9968402154398575E-2</v>
      </c>
      <c r="N9" s="2">
        <f>('EV Characterization'!N$2-'EV Characterization'!N$3)*VLOOKUP($A9,'EV Distribution'!$A$2:$B$16,2,FALSE)</f>
        <v>9.7539317773788159E-2</v>
      </c>
      <c r="O9" s="2">
        <f>('EV Characterization'!O$2-'EV Characterization'!O$3)*VLOOKUP($A9,'EV Distribution'!$A$2:$B$16,2,FALSE)</f>
        <v>9.7940215439856385E-2</v>
      </c>
      <c r="P9" s="2">
        <f>('EV Characterization'!P$2-'EV Characterization'!P$3)*VLOOKUP($A9,'EV Distribution'!$A$2:$B$16,2,FALSE)</f>
        <v>9.3300179533213651E-2</v>
      </c>
      <c r="Q9" s="2">
        <f>('EV Characterization'!Q$2-'EV Characterization'!Q$3)*VLOOKUP($A9,'EV Distribution'!$A$2:$B$16,2,FALSE)</f>
        <v>8.5523518850987426E-2</v>
      </c>
      <c r="R9" s="2">
        <f>('EV Characterization'!R$2-'EV Characterization'!R$3)*VLOOKUP($A9,'EV Distribution'!$A$2:$B$16,2,FALSE)</f>
        <v>7.6862477558348311E-2</v>
      </c>
      <c r="S9" s="2">
        <f>('EV Characterization'!S$2-'EV Characterization'!S$3)*VLOOKUP($A9,'EV Distribution'!$A$2:$B$16,2,FALSE)</f>
        <v>7.4105206463195697E-2</v>
      </c>
      <c r="T9" s="2">
        <f>('EV Characterization'!T$2-'EV Characterization'!T$3)*VLOOKUP($A9,'EV Distribution'!$A$2:$B$16,2,FALSE)</f>
        <v>4.6582226211849195E-2</v>
      </c>
      <c r="U9" s="2">
        <f>('EV Characterization'!U$2-'EV Characterization'!U$3)*VLOOKUP($A9,'EV Distribution'!$A$2:$B$16,2,FALSE)</f>
        <v>4.9815439856373434E-2</v>
      </c>
      <c r="V9" s="2">
        <f>('EV Characterization'!V$2-'EV Characterization'!V$3)*VLOOKUP($A9,'EV Distribution'!$A$2:$B$16,2,FALSE)</f>
        <v>5.4464272890484736E-2</v>
      </c>
      <c r="W9" s="2">
        <f>('EV Characterization'!W$2-'EV Characterization'!W$3)*VLOOKUP($A9,'EV Distribution'!$A$2:$B$16,2,FALSE)</f>
        <v>5.5763913824057446E-2</v>
      </c>
      <c r="X9" s="2">
        <f>('EV Characterization'!X$2-'EV Characterization'!X$3)*VLOOKUP($A9,'EV Distribution'!$A$2:$B$16,2,FALSE)</f>
        <v>5.8157989228007183E-2</v>
      </c>
      <c r="Y9" s="2">
        <f>('EV Characterization'!Y$2-'EV Characterization'!Y$3)*VLOOKUP($A9,'EV Distribution'!$A$2:$B$16,2,FALSE)</f>
        <v>6.4195691202872537E-2</v>
      </c>
    </row>
    <row r="10" spans="1:25" x14ac:dyDescent="0.25">
      <c r="A10">
        <v>23</v>
      </c>
      <c r="B10" s="2">
        <f>('EV Characterization'!B$2-'EV Characterization'!B$3)*VLOOKUP($A10,'EV Distribution'!$A$2:$B$16,2,FALSE)</f>
        <v>5.750951526032317E-2</v>
      </c>
      <c r="C10" s="2">
        <f>('EV Characterization'!C$2-'EV Characterization'!C$3)*VLOOKUP($A10,'EV Distribution'!$A$2:$B$16,2,FALSE)</f>
        <v>6.0861759425493725E-2</v>
      </c>
      <c r="D10" s="2">
        <f>('EV Characterization'!D$2-'EV Characterization'!D$3)*VLOOKUP($A10,'EV Distribution'!$A$2:$B$16,2,FALSE)</f>
        <v>6.4268581687612222E-2</v>
      </c>
      <c r="E10" s="2">
        <f>('EV Characterization'!E$2-'EV Characterization'!E$3)*VLOOKUP($A10,'EV Distribution'!$A$2:$B$16,2,FALSE)</f>
        <v>6.7189946140035914E-2</v>
      </c>
      <c r="F10" s="2">
        <f>('EV Characterization'!F$2-'EV Characterization'!F$3)*VLOOKUP($A10,'EV Distribution'!$A$2:$B$16,2,FALSE)</f>
        <v>6.7952603231597852E-2</v>
      </c>
      <c r="G10" s="2">
        <f>('EV Characterization'!G$2-'EV Characterization'!G$3)*VLOOKUP($A10,'EV Distribution'!$A$2:$B$16,2,FALSE)</f>
        <v>7.1082226211849203E-2</v>
      </c>
      <c r="H10" s="2">
        <f>('EV Characterization'!H$2-'EV Characterization'!H$3)*VLOOKUP($A10,'EV Distribution'!$A$2:$B$16,2,FALSE)</f>
        <v>7.0718850987432691E-2</v>
      </c>
      <c r="I10" s="2">
        <f>('EV Characterization'!I$2-'EV Characterization'!I$3)*VLOOKUP($A10,'EV Distribution'!$A$2:$B$16,2,FALSE)</f>
        <v>6.6845816876122094E-2</v>
      </c>
      <c r="J10" s="2">
        <f>('EV Characterization'!J$2-'EV Characterization'!J$3)*VLOOKUP($A10,'EV Distribution'!$A$2:$B$16,2,FALSE)</f>
        <v>6.0565026929982051E-2</v>
      </c>
      <c r="K10" s="2">
        <f>('EV Characterization'!K$2-'EV Characterization'!K$3)*VLOOKUP($A10,'EV Distribution'!$A$2:$B$16,2,FALSE)</f>
        <v>8.893802513464992E-2</v>
      </c>
      <c r="L10" s="2">
        <f>('EV Characterization'!L$2-'EV Characterization'!L$3)*VLOOKUP($A10,'EV Distribution'!$A$2:$B$16,2,FALSE)</f>
        <v>8.6851561938958724E-2</v>
      </c>
      <c r="M10" s="2">
        <f>('EV Characterization'!M$2-'EV Characterization'!M$3)*VLOOKUP($A10,'EV Distribution'!$A$2:$B$16,2,FALSE)</f>
        <v>7.9974721723518868E-2</v>
      </c>
      <c r="N10" s="2">
        <f>('EV Characterization'!N$2-'EV Characterization'!N$3)*VLOOKUP($A10,'EV Distribution'!$A$2:$B$16,2,FALSE)</f>
        <v>7.8031454219030544E-2</v>
      </c>
      <c r="O10" s="2">
        <f>('EV Characterization'!O$2-'EV Characterization'!O$3)*VLOOKUP($A10,'EV Distribution'!$A$2:$B$16,2,FALSE)</f>
        <v>7.8352172351885116E-2</v>
      </c>
      <c r="P10" s="2">
        <f>('EV Characterization'!P$2-'EV Characterization'!P$3)*VLOOKUP($A10,'EV Distribution'!$A$2:$B$16,2,FALSE)</f>
        <v>7.4640143626570926E-2</v>
      </c>
      <c r="Q10" s="2">
        <f>('EV Characterization'!Q$2-'EV Characterization'!Q$3)*VLOOKUP($A10,'EV Distribution'!$A$2:$B$16,2,FALSE)</f>
        <v>6.8418815080789952E-2</v>
      </c>
      <c r="R10" s="2">
        <f>('EV Characterization'!R$2-'EV Characterization'!R$3)*VLOOKUP($A10,'EV Distribution'!$A$2:$B$16,2,FALSE)</f>
        <v>6.1489982046678653E-2</v>
      </c>
      <c r="S10" s="2">
        <f>('EV Characterization'!S$2-'EV Characterization'!S$3)*VLOOKUP($A10,'EV Distribution'!$A$2:$B$16,2,FALSE)</f>
        <v>5.9284165170556569E-2</v>
      </c>
      <c r="T10" s="2">
        <f>('EV Characterization'!T$2-'EV Characterization'!T$3)*VLOOKUP($A10,'EV Distribution'!$A$2:$B$16,2,FALSE)</f>
        <v>3.7265780969479356E-2</v>
      </c>
      <c r="U10" s="2">
        <f>('EV Characterization'!U$2-'EV Characterization'!U$3)*VLOOKUP($A10,'EV Distribution'!$A$2:$B$16,2,FALSE)</f>
        <v>3.9852351885098752E-2</v>
      </c>
      <c r="V10" s="2">
        <f>('EV Characterization'!V$2-'EV Characterization'!V$3)*VLOOKUP($A10,'EV Distribution'!$A$2:$B$16,2,FALSE)</f>
        <v>4.3571418312387797E-2</v>
      </c>
      <c r="W10" s="2">
        <f>('EV Characterization'!W$2-'EV Characterization'!W$3)*VLOOKUP($A10,'EV Distribution'!$A$2:$B$16,2,FALSE)</f>
        <v>4.4611131059245961E-2</v>
      </c>
      <c r="X10" s="2">
        <f>('EV Characterization'!X$2-'EV Characterization'!X$3)*VLOOKUP($A10,'EV Distribution'!$A$2:$B$16,2,FALSE)</f>
        <v>4.6526391382405753E-2</v>
      </c>
      <c r="Y10" s="2">
        <f>('EV Characterization'!Y$2-'EV Characterization'!Y$3)*VLOOKUP($A10,'EV Distribution'!$A$2:$B$16,2,FALSE)</f>
        <v>5.1356552962298033E-2</v>
      </c>
    </row>
    <row r="11" spans="1:25" x14ac:dyDescent="0.25">
      <c r="A11">
        <v>24</v>
      </c>
      <c r="B11" s="2">
        <f>('EV Characterization'!B$2-'EV Characterization'!B$3)*VLOOKUP($A11,'EV Distribution'!$A$2:$B$16,2,FALSE)</f>
        <v>7.1886894075403954E-2</v>
      </c>
      <c r="C11" s="2">
        <f>('EV Characterization'!C$2-'EV Characterization'!C$3)*VLOOKUP($A11,'EV Distribution'!$A$2:$B$16,2,FALSE)</f>
        <v>7.6077199281867139E-2</v>
      </c>
      <c r="D11" s="2">
        <f>('EV Characterization'!D$2-'EV Characterization'!D$3)*VLOOKUP($A11,'EV Distribution'!$A$2:$B$16,2,FALSE)</f>
        <v>8.0335727109515268E-2</v>
      </c>
      <c r="E11" s="2">
        <f>('EV Characterization'!E$2-'EV Characterization'!E$3)*VLOOKUP($A11,'EV Distribution'!$A$2:$B$16,2,FALSE)</f>
        <v>8.3987432675044882E-2</v>
      </c>
      <c r="F11" s="2">
        <f>('EV Characterization'!F$2-'EV Characterization'!F$3)*VLOOKUP($A11,'EV Distribution'!$A$2:$B$16,2,FALSE)</f>
        <v>8.4940754039497302E-2</v>
      </c>
      <c r="G11" s="2">
        <f>('EV Characterization'!G$2-'EV Characterization'!G$3)*VLOOKUP($A11,'EV Distribution'!$A$2:$B$16,2,FALSE)</f>
        <v>8.8852782764811483E-2</v>
      </c>
      <c r="H11" s="2">
        <f>('EV Characterization'!H$2-'EV Characterization'!H$3)*VLOOKUP($A11,'EV Distribution'!$A$2:$B$16,2,FALSE)</f>
        <v>8.839856373429085E-2</v>
      </c>
      <c r="I11" s="2">
        <f>('EV Characterization'!I$2-'EV Characterization'!I$3)*VLOOKUP($A11,'EV Distribution'!$A$2:$B$16,2,FALSE)</f>
        <v>8.355727109515261E-2</v>
      </c>
      <c r="J11" s="2">
        <f>('EV Characterization'!J$2-'EV Characterization'!J$3)*VLOOKUP($A11,'EV Distribution'!$A$2:$B$16,2,FALSE)</f>
        <v>7.5706283662477558E-2</v>
      </c>
      <c r="K11" s="2">
        <f>('EV Characterization'!K$2-'EV Characterization'!K$3)*VLOOKUP($A11,'EV Distribution'!$A$2:$B$16,2,FALSE)</f>
        <v>0.11117253141831239</v>
      </c>
      <c r="L11" s="2">
        <f>('EV Characterization'!L$2-'EV Characterization'!L$3)*VLOOKUP($A11,'EV Distribution'!$A$2:$B$16,2,FALSE)</f>
        <v>0.10856445242369839</v>
      </c>
      <c r="M11" s="2">
        <f>('EV Characterization'!M$2-'EV Characterization'!M$3)*VLOOKUP($A11,'EV Distribution'!$A$2:$B$16,2,FALSE)</f>
        <v>9.9968402154398575E-2</v>
      </c>
      <c r="N11" s="2">
        <f>('EV Characterization'!N$2-'EV Characterization'!N$3)*VLOOKUP($A11,'EV Distribution'!$A$2:$B$16,2,FALSE)</f>
        <v>9.7539317773788159E-2</v>
      </c>
      <c r="O11" s="2">
        <f>('EV Characterization'!O$2-'EV Characterization'!O$3)*VLOOKUP($A11,'EV Distribution'!$A$2:$B$16,2,FALSE)</f>
        <v>9.7940215439856385E-2</v>
      </c>
      <c r="P11" s="2">
        <f>('EV Characterization'!P$2-'EV Characterization'!P$3)*VLOOKUP($A11,'EV Distribution'!$A$2:$B$16,2,FALSE)</f>
        <v>9.3300179533213651E-2</v>
      </c>
      <c r="Q11" s="2">
        <f>('EV Characterization'!Q$2-'EV Characterization'!Q$3)*VLOOKUP($A11,'EV Distribution'!$A$2:$B$16,2,FALSE)</f>
        <v>8.5523518850987426E-2</v>
      </c>
      <c r="R11" s="2">
        <f>('EV Characterization'!R$2-'EV Characterization'!R$3)*VLOOKUP($A11,'EV Distribution'!$A$2:$B$16,2,FALSE)</f>
        <v>7.6862477558348311E-2</v>
      </c>
      <c r="S11" s="2">
        <f>('EV Characterization'!S$2-'EV Characterization'!S$3)*VLOOKUP($A11,'EV Distribution'!$A$2:$B$16,2,FALSE)</f>
        <v>7.4105206463195697E-2</v>
      </c>
      <c r="T11" s="2">
        <f>('EV Characterization'!T$2-'EV Characterization'!T$3)*VLOOKUP($A11,'EV Distribution'!$A$2:$B$16,2,FALSE)</f>
        <v>4.6582226211849195E-2</v>
      </c>
      <c r="U11" s="2">
        <f>('EV Characterization'!U$2-'EV Characterization'!U$3)*VLOOKUP($A11,'EV Distribution'!$A$2:$B$16,2,FALSE)</f>
        <v>4.9815439856373434E-2</v>
      </c>
      <c r="V11" s="2">
        <f>('EV Characterization'!V$2-'EV Characterization'!V$3)*VLOOKUP($A11,'EV Distribution'!$A$2:$B$16,2,FALSE)</f>
        <v>5.4464272890484736E-2</v>
      </c>
      <c r="W11" s="2">
        <f>('EV Characterization'!W$2-'EV Characterization'!W$3)*VLOOKUP($A11,'EV Distribution'!$A$2:$B$16,2,FALSE)</f>
        <v>5.5763913824057446E-2</v>
      </c>
      <c r="X11" s="2">
        <f>('EV Characterization'!X$2-'EV Characterization'!X$3)*VLOOKUP($A11,'EV Distribution'!$A$2:$B$16,2,FALSE)</f>
        <v>5.8157989228007183E-2</v>
      </c>
      <c r="Y11" s="2">
        <f>('EV Characterization'!Y$2-'EV Characterization'!Y$3)*VLOOKUP($A11,'EV Distribution'!$A$2:$B$16,2,FALSE)</f>
        <v>6.4195691202872537E-2</v>
      </c>
    </row>
    <row r="12" spans="1:25" x14ac:dyDescent="0.25">
      <c r="A12">
        <v>15</v>
      </c>
      <c r="B12" s="2">
        <f>('EV Characterization'!B$2-'EV Characterization'!B$3)*VLOOKUP($A12,'EV Distribution'!$A$2:$B$16,2,FALSE)</f>
        <v>0.32349102333931784</v>
      </c>
      <c r="C12" s="2">
        <f>('EV Characterization'!C$2-'EV Characterization'!C$3)*VLOOKUP($A12,'EV Distribution'!$A$2:$B$16,2,FALSE)</f>
        <v>0.3423473967684022</v>
      </c>
      <c r="D12" s="2">
        <f>('EV Characterization'!D$2-'EV Characterization'!D$3)*VLOOKUP($A12,'EV Distribution'!$A$2:$B$16,2,FALSE)</f>
        <v>0.36151077199281872</v>
      </c>
      <c r="E12" s="2">
        <f>('EV Characterization'!E$2-'EV Characterization'!E$3)*VLOOKUP($A12,'EV Distribution'!$A$2:$B$16,2,FALSE)</f>
        <v>0.377943447037702</v>
      </c>
      <c r="F12" s="2">
        <f>('EV Characterization'!F$2-'EV Characterization'!F$3)*VLOOKUP($A12,'EV Distribution'!$A$2:$B$16,2,FALSE)</f>
        <v>0.38223339317773786</v>
      </c>
      <c r="G12" s="2">
        <f>('EV Characterization'!G$2-'EV Characterization'!G$3)*VLOOKUP($A12,'EV Distribution'!$A$2:$B$16,2,FALSE)</f>
        <v>0.39983752244165172</v>
      </c>
      <c r="H12" s="2">
        <f>('EV Characterization'!H$2-'EV Characterization'!H$3)*VLOOKUP($A12,'EV Distribution'!$A$2:$B$16,2,FALSE)</f>
        <v>0.39779353680430884</v>
      </c>
      <c r="I12" s="2">
        <f>('EV Characterization'!I$2-'EV Characterization'!I$3)*VLOOKUP($A12,'EV Distribution'!$A$2:$B$16,2,FALSE)</f>
        <v>0.37600771992818677</v>
      </c>
      <c r="J12" s="2">
        <f>('EV Characterization'!J$2-'EV Characterization'!J$3)*VLOOKUP($A12,'EV Distribution'!$A$2:$B$16,2,FALSE)</f>
        <v>0.34067827648114901</v>
      </c>
      <c r="K12" s="2">
        <f>('EV Characterization'!K$2-'EV Characterization'!K$3)*VLOOKUP($A12,'EV Distribution'!$A$2:$B$16,2,FALSE)</f>
        <v>0.50027639138240576</v>
      </c>
      <c r="L12" s="2">
        <f>('EV Characterization'!L$2-'EV Characterization'!L$3)*VLOOKUP($A12,'EV Distribution'!$A$2:$B$16,2,FALSE)</f>
        <v>0.4885400359066428</v>
      </c>
      <c r="M12" s="2">
        <f>('EV Characterization'!M$2-'EV Characterization'!M$3)*VLOOKUP($A12,'EV Distribution'!$A$2:$B$16,2,FALSE)</f>
        <v>0.44985780969479361</v>
      </c>
      <c r="N12" s="2">
        <f>('EV Characterization'!N$2-'EV Characterization'!N$3)*VLOOKUP($A12,'EV Distribution'!$A$2:$B$16,2,FALSE)</f>
        <v>0.43892692998204674</v>
      </c>
      <c r="O12" s="2">
        <f>('EV Characterization'!O$2-'EV Characterization'!O$3)*VLOOKUP($A12,'EV Distribution'!$A$2:$B$16,2,FALSE)</f>
        <v>0.44073096947935375</v>
      </c>
      <c r="P12" s="2">
        <f>('EV Characterization'!P$2-'EV Characterization'!P$3)*VLOOKUP($A12,'EV Distribution'!$A$2:$B$16,2,FALSE)</f>
        <v>0.41985080789946144</v>
      </c>
      <c r="Q12" s="2">
        <f>('EV Characterization'!Q$2-'EV Characterization'!Q$3)*VLOOKUP($A12,'EV Distribution'!$A$2:$B$16,2,FALSE)</f>
        <v>0.38485583482944347</v>
      </c>
      <c r="R12" s="2">
        <f>('EV Characterization'!R$2-'EV Characterization'!R$3)*VLOOKUP($A12,'EV Distribution'!$A$2:$B$16,2,FALSE)</f>
        <v>0.34588114901256739</v>
      </c>
      <c r="S12" s="2">
        <f>('EV Characterization'!S$2-'EV Characterization'!S$3)*VLOOKUP($A12,'EV Distribution'!$A$2:$B$16,2,FALSE)</f>
        <v>0.33347342908438071</v>
      </c>
      <c r="T12" s="2">
        <f>('EV Characterization'!T$2-'EV Characterization'!T$3)*VLOOKUP($A12,'EV Distribution'!$A$2:$B$16,2,FALSE)</f>
        <v>0.20962001795332139</v>
      </c>
      <c r="U12" s="2">
        <f>('EV Characterization'!U$2-'EV Characterization'!U$3)*VLOOKUP($A12,'EV Distribution'!$A$2:$B$16,2,FALSE)</f>
        <v>0.22416947935368048</v>
      </c>
      <c r="V12" s="2">
        <f>('EV Characterization'!V$2-'EV Characterization'!V$3)*VLOOKUP($A12,'EV Distribution'!$A$2:$B$16,2,FALSE)</f>
        <v>0.24508922800718133</v>
      </c>
      <c r="W12" s="2">
        <f>('EV Characterization'!W$2-'EV Characterization'!W$3)*VLOOKUP($A12,'EV Distribution'!$A$2:$B$16,2,FALSE)</f>
        <v>0.25093761220825855</v>
      </c>
      <c r="X12" s="2">
        <f>('EV Characterization'!X$2-'EV Characterization'!X$3)*VLOOKUP($A12,'EV Distribution'!$A$2:$B$16,2,FALSE)</f>
        <v>0.26171095152603235</v>
      </c>
      <c r="Y12" s="2">
        <f>('EV Characterization'!Y$2-'EV Characterization'!Y$3)*VLOOKUP($A12,'EV Distribution'!$A$2:$B$16,2,FALSE)</f>
        <v>0.2888806104129264</v>
      </c>
    </row>
    <row r="13" spans="1:25" x14ac:dyDescent="0.25">
      <c r="A13">
        <v>17</v>
      </c>
      <c r="B13" s="2">
        <f>('EV Characterization'!B$2-'EV Characterization'!B$3)*VLOOKUP($A13,'EV Distribution'!$A$2:$B$16,2,FALSE)</f>
        <v>0.28754757630161581</v>
      </c>
      <c r="C13" s="2">
        <f>('EV Characterization'!C$2-'EV Characterization'!C$3)*VLOOKUP($A13,'EV Distribution'!$A$2:$B$16,2,FALSE)</f>
        <v>0.30430879712746856</v>
      </c>
      <c r="D13" s="2">
        <f>('EV Characterization'!D$2-'EV Characterization'!D$3)*VLOOKUP($A13,'EV Distribution'!$A$2:$B$16,2,FALSE)</f>
        <v>0.32134290843806107</v>
      </c>
      <c r="E13" s="2">
        <f>('EV Characterization'!E$2-'EV Characterization'!E$3)*VLOOKUP($A13,'EV Distribution'!$A$2:$B$16,2,FALSE)</f>
        <v>0.33594973070017953</v>
      </c>
      <c r="F13" s="2">
        <f>('EV Characterization'!F$2-'EV Characterization'!F$3)*VLOOKUP($A13,'EV Distribution'!$A$2:$B$16,2,FALSE)</f>
        <v>0.33976301615798921</v>
      </c>
      <c r="G13" s="2">
        <f>('EV Characterization'!G$2-'EV Characterization'!G$3)*VLOOKUP($A13,'EV Distribution'!$A$2:$B$16,2,FALSE)</f>
        <v>0.35541113105924593</v>
      </c>
      <c r="H13" s="2">
        <f>('EV Characterization'!H$2-'EV Characterization'!H$3)*VLOOKUP($A13,'EV Distribution'!$A$2:$B$16,2,FALSE)</f>
        <v>0.3535942549371634</v>
      </c>
      <c r="I13" s="2">
        <f>('EV Characterization'!I$2-'EV Characterization'!I$3)*VLOOKUP($A13,'EV Distribution'!$A$2:$B$16,2,FALSE)</f>
        <v>0.33422908438061044</v>
      </c>
      <c r="J13" s="2">
        <f>('EV Characterization'!J$2-'EV Characterization'!J$3)*VLOOKUP($A13,'EV Distribution'!$A$2:$B$16,2,FALSE)</f>
        <v>0.30282513464991023</v>
      </c>
      <c r="K13" s="2">
        <f>('EV Characterization'!K$2-'EV Characterization'!K$3)*VLOOKUP($A13,'EV Distribution'!$A$2:$B$16,2,FALSE)</f>
        <v>0.44469012567324956</v>
      </c>
      <c r="L13" s="2">
        <f>('EV Characterization'!L$2-'EV Characterization'!L$3)*VLOOKUP($A13,'EV Distribution'!$A$2:$B$16,2,FALSE)</f>
        <v>0.43425780969479355</v>
      </c>
      <c r="M13" s="2">
        <f>('EV Characterization'!M$2-'EV Characterization'!M$3)*VLOOKUP($A13,'EV Distribution'!$A$2:$B$16,2,FALSE)</f>
        <v>0.3998736086175943</v>
      </c>
      <c r="N13" s="2">
        <f>('EV Characterization'!N$2-'EV Characterization'!N$3)*VLOOKUP($A13,'EV Distribution'!$A$2:$B$16,2,FALSE)</f>
        <v>0.39015727109515264</v>
      </c>
      <c r="O13" s="2">
        <f>('EV Characterization'!O$2-'EV Characterization'!O$3)*VLOOKUP($A13,'EV Distribution'!$A$2:$B$16,2,FALSE)</f>
        <v>0.39176086175942554</v>
      </c>
      <c r="P13" s="2">
        <f>('EV Characterization'!P$2-'EV Characterization'!P$3)*VLOOKUP($A13,'EV Distribution'!$A$2:$B$16,2,FALSE)</f>
        <v>0.3732007181328546</v>
      </c>
      <c r="Q13" s="2">
        <f>('EV Characterization'!Q$2-'EV Characterization'!Q$3)*VLOOKUP($A13,'EV Distribution'!$A$2:$B$16,2,FALSE)</f>
        <v>0.3420940754039497</v>
      </c>
      <c r="R13" s="2">
        <f>('EV Characterization'!R$2-'EV Characterization'!R$3)*VLOOKUP($A13,'EV Distribution'!$A$2:$B$16,2,FALSE)</f>
        <v>0.30744991023339324</v>
      </c>
      <c r="S13" s="2">
        <f>('EV Characterization'!S$2-'EV Characterization'!S$3)*VLOOKUP($A13,'EV Distribution'!$A$2:$B$16,2,FALSE)</f>
        <v>0.29642082585278279</v>
      </c>
      <c r="T13" s="2">
        <f>('EV Characterization'!T$2-'EV Characterization'!T$3)*VLOOKUP($A13,'EV Distribution'!$A$2:$B$16,2,FALSE)</f>
        <v>0.18632890484739678</v>
      </c>
      <c r="U13" s="2">
        <f>('EV Characterization'!U$2-'EV Characterization'!U$3)*VLOOKUP($A13,'EV Distribution'!$A$2:$B$16,2,FALSE)</f>
        <v>0.19926175942549373</v>
      </c>
      <c r="V13" s="2">
        <f>('EV Characterization'!V$2-'EV Characterization'!V$3)*VLOOKUP($A13,'EV Distribution'!$A$2:$B$16,2,FALSE)</f>
        <v>0.21785709156193894</v>
      </c>
      <c r="W13" s="2">
        <f>('EV Characterization'!W$2-'EV Characterization'!W$3)*VLOOKUP($A13,'EV Distribution'!$A$2:$B$16,2,FALSE)</f>
        <v>0.22305565529622978</v>
      </c>
      <c r="X13" s="2">
        <f>('EV Characterization'!X$2-'EV Characterization'!X$3)*VLOOKUP($A13,'EV Distribution'!$A$2:$B$16,2,FALSE)</f>
        <v>0.23263195691202873</v>
      </c>
      <c r="Y13" s="2">
        <f>('EV Characterization'!Y$2-'EV Characterization'!Y$3)*VLOOKUP($A13,'EV Distribution'!$A$2:$B$16,2,FALSE)</f>
        <v>0.25678276481149015</v>
      </c>
    </row>
    <row r="14" spans="1:25" x14ac:dyDescent="0.25">
      <c r="A14">
        <v>19</v>
      </c>
      <c r="B14" s="2">
        <f>('EV Characterization'!B$2-'EV Characterization'!B$3)*VLOOKUP($A14,'EV Distribution'!$A$2:$B$16,2,FALSE)</f>
        <v>0.46726481149012572</v>
      </c>
      <c r="C14" s="2">
        <f>('EV Characterization'!C$2-'EV Characterization'!C$3)*VLOOKUP($A14,'EV Distribution'!$A$2:$B$16,2,FALSE)</f>
        <v>0.49450179533213645</v>
      </c>
      <c r="D14" s="2">
        <f>('EV Characterization'!D$2-'EV Characterization'!D$3)*VLOOKUP($A14,'EV Distribution'!$A$2:$B$16,2,FALSE)</f>
        <v>0.52218222621184929</v>
      </c>
      <c r="E14" s="2">
        <f>('EV Characterization'!E$2-'EV Characterization'!E$3)*VLOOKUP($A14,'EV Distribution'!$A$2:$B$16,2,FALSE)</f>
        <v>0.54591831238779176</v>
      </c>
      <c r="F14" s="2">
        <f>('EV Characterization'!F$2-'EV Characterization'!F$3)*VLOOKUP($A14,'EV Distribution'!$A$2:$B$16,2,FALSE)</f>
        <v>0.55211490125673246</v>
      </c>
      <c r="G14" s="2">
        <f>('EV Characterization'!G$2-'EV Characterization'!G$3)*VLOOKUP($A14,'EV Distribution'!$A$2:$B$16,2,FALSE)</f>
        <v>0.57754308797127463</v>
      </c>
      <c r="H14" s="2">
        <f>('EV Characterization'!H$2-'EV Characterization'!H$3)*VLOOKUP($A14,'EV Distribution'!$A$2:$B$16,2,FALSE)</f>
        <v>0.57459066427289052</v>
      </c>
      <c r="I14" s="2">
        <f>('EV Characterization'!I$2-'EV Characterization'!I$3)*VLOOKUP($A14,'EV Distribution'!$A$2:$B$16,2,FALSE)</f>
        <v>0.54312226211849191</v>
      </c>
      <c r="J14" s="2">
        <f>('EV Characterization'!J$2-'EV Characterization'!J$3)*VLOOKUP($A14,'EV Distribution'!$A$2:$B$16,2,FALSE)</f>
        <v>0.49209084380610407</v>
      </c>
      <c r="K14" s="2">
        <f>('EV Characterization'!K$2-'EV Characterization'!K$3)*VLOOKUP($A14,'EV Distribution'!$A$2:$B$16,2,FALSE)</f>
        <v>0.72262145421903057</v>
      </c>
      <c r="L14" s="2">
        <f>('EV Characterization'!L$2-'EV Characterization'!L$3)*VLOOKUP($A14,'EV Distribution'!$A$2:$B$16,2,FALSE)</f>
        <v>0.70566894075403952</v>
      </c>
      <c r="M14" s="2">
        <f>('EV Characterization'!M$2-'EV Characterization'!M$3)*VLOOKUP($A14,'EV Distribution'!$A$2:$B$16,2,FALSE)</f>
        <v>0.64979461400359073</v>
      </c>
      <c r="N14" s="2">
        <f>('EV Characterization'!N$2-'EV Characterization'!N$3)*VLOOKUP($A14,'EV Distribution'!$A$2:$B$16,2,FALSE)</f>
        <v>0.63400556552962306</v>
      </c>
      <c r="O14" s="2">
        <f>('EV Characterization'!O$2-'EV Characterization'!O$3)*VLOOKUP($A14,'EV Distribution'!$A$2:$B$16,2,FALSE)</f>
        <v>0.63661140035906649</v>
      </c>
      <c r="P14" s="2">
        <f>('EV Characterization'!P$2-'EV Characterization'!P$3)*VLOOKUP($A14,'EV Distribution'!$A$2:$B$16,2,FALSE)</f>
        <v>0.60645116696588863</v>
      </c>
      <c r="Q14" s="2">
        <f>('EV Characterization'!Q$2-'EV Characterization'!Q$3)*VLOOKUP($A14,'EV Distribution'!$A$2:$B$16,2,FALSE)</f>
        <v>0.55590287253141835</v>
      </c>
      <c r="R14" s="2">
        <f>('EV Characterization'!R$2-'EV Characterization'!R$3)*VLOOKUP($A14,'EV Distribution'!$A$2:$B$16,2,FALSE)</f>
        <v>0.49960610412926398</v>
      </c>
      <c r="S14" s="2">
        <f>('EV Characterization'!S$2-'EV Characterization'!S$3)*VLOOKUP($A14,'EV Distribution'!$A$2:$B$16,2,FALSE)</f>
        <v>0.48168384201077208</v>
      </c>
      <c r="T14" s="2">
        <f>('EV Characterization'!T$2-'EV Characterization'!T$3)*VLOOKUP($A14,'EV Distribution'!$A$2:$B$16,2,FALSE)</f>
        <v>0.30278447037701978</v>
      </c>
      <c r="U14" s="2">
        <f>('EV Characterization'!U$2-'EV Characterization'!U$3)*VLOOKUP($A14,'EV Distribution'!$A$2:$B$16,2,FALSE)</f>
        <v>0.32380035906642735</v>
      </c>
      <c r="V14" s="2">
        <f>('EV Characterization'!V$2-'EV Characterization'!V$3)*VLOOKUP($A14,'EV Distribution'!$A$2:$B$16,2,FALSE)</f>
        <v>0.3540177737881508</v>
      </c>
      <c r="W14" s="2">
        <f>('EV Characterization'!W$2-'EV Characterization'!W$3)*VLOOKUP($A14,'EV Distribution'!$A$2:$B$16,2,FALSE)</f>
        <v>0.36246543985637342</v>
      </c>
      <c r="X14" s="2">
        <f>('EV Characterization'!X$2-'EV Characterization'!X$3)*VLOOKUP($A14,'EV Distribution'!$A$2:$B$16,2,FALSE)</f>
        <v>0.37802692998204668</v>
      </c>
      <c r="Y14" s="2">
        <f>('EV Characterization'!Y$2-'EV Characterization'!Y$3)*VLOOKUP($A14,'EV Distribution'!$A$2:$B$16,2,FALSE)</f>
        <v>0.41727199281867144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5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8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9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16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23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24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15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17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f>VLOOKUP($A5,'PV installed'!$A$2:$B$1048576,2,FALSE)*'PV Profile'!B$2</f>
        <v>1.0771992818671455E-2</v>
      </c>
      <c r="C5" s="6">
        <f>VLOOKUP($A5,'PV installed'!$A$2:$B$1048576,2,FALSE)*'PV Profile'!C$2</f>
        <v>1.0771992818671455E-2</v>
      </c>
      <c r="D5" s="6">
        <f>VLOOKUP($A5,'PV installed'!$A$2:$B$1048576,2,FALSE)*'PV Profile'!D$2</f>
        <v>1.0771992818671455E-2</v>
      </c>
      <c r="E5" s="6">
        <f>VLOOKUP($A5,'PV installed'!$A$2:$B$1048576,2,FALSE)*'PV Profile'!E$2</f>
        <v>1.0771992818671455E-2</v>
      </c>
      <c r="F5" s="6">
        <f>VLOOKUP($A5,'PV installed'!$A$2:$B$1048576,2,FALSE)*'PV Profile'!F$2</f>
        <v>1.0771992818671455E-2</v>
      </c>
      <c r="G5" s="6">
        <f>VLOOKUP($A5,'PV installed'!$A$2:$B$1048576,2,FALSE)*'PV Profile'!G$2</f>
        <v>1.0771992818671455E-2</v>
      </c>
      <c r="H5" s="6">
        <f>VLOOKUP($A5,'PV installed'!$A$2:$B$1048576,2,FALSE)*'PV Profile'!H$2</f>
        <v>0.14477558348294434</v>
      </c>
      <c r="I5" s="6">
        <f>VLOOKUP($A5,'PV installed'!$A$2:$B$1048576,2,FALSE)*'PV Profile'!I$2</f>
        <v>0.38606822262118495</v>
      </c>
      <c r="J5" s="6">
        <f>VLOOKUP($A5,'PV installed'!$A$2:$B$1048576,2,FALSE)*'PV Profile'!J$2</f>
        <v>0.66096947935368044</v>
      </c>
      <c r="K5" s="6">
        <f>VLOOKUP($A5,'PV installed'!$A$2:$B$1048576,2,FALSE)*'PV Profile'!K$2</f>
        <v>0.9427648114901257</v>
      </c>
      <c r="L5" s="6">
        <f>VLOOKUP($A5,'PV installed'!$A$2:$B$1048576,2,FALSE)*'PV Profile'!L$2</f>
        <v>1.1987073608617593</v>
      </c>
      <c r="M5" s="6">
        <f>VLOOKUP($A5,'PV installed'!$A$2:$B$1048576,2,FALSE)*'PV Profile'!M$2</f>
        <v>1.3945421903052064</v>
      </c>
      <c r="N5" s="6">
        <f>VLOOKUP($A5,'PV installed'!$A$2:$B$1048576,2,FALSE)*'PV Profile'!N$2</f>
        <v>1.5031238779174148</v>
      </c>
      <c r="O5" s="6">
        <f>VLOOKUP($A5,'PV installed'!$A$2:$B$1048576,2,FALSE)*'PV Profile'!O$2</f>
        <v>1.5080789946140034</v>
      </c>
      <c r="P5" s="6">
        <f>VLOOKUP($A5,'PV installed'!$A$2:$B$1048576,2,FALSE)*'PV Profile'!P$2</f>
        <v>1.4089766606822263</v>
      </c>
      <c r="Q5" s="6">
        <f>VLOOKUP($A5,'PV installed'!$A$2:$B$1048576,2,FALSE)*'PV Profile'!Q$2</f>
        <v>1.2202513464991023</v>
      </c>
      <c r="R5" s="6">
        <f>VLOOKUP($A5,'PV installed'!$A$2:$B$1048576,2,FALSE)*'PV Profile'!R$2</f>
        <v>0.96861759425493721</v>
      </c>
      <c r="S5" s="6">
        <f>VLOOKUP($A5,'PV installed'!$A$2:$B$1048576,2,FALSE)*'PV Profile'!S$2</f>
        <v>0.68789946140035896</v>
      </c>
      <c r="T5" s="6">
        <f>VLOOKUP($A5,'PV installed'!$A$2:$B$1048576,2,FALSE)*'PV Profile'!T$2</f>
        <v>0.41105924596050264</v>
      </c>
      <c r="U5" s="6">
        <f>VLOOKUP($A5,'PV installed'!$A$2:$B$1048576,2,FALSE)*'PV Profile'!U$2</f>
        <v>0.165673249551167</v>
      </c>
      <c r="V5" s="6">
        <f>VLOOKUP($A5,'PV installed'!$A$2:$B$1048576,2,FALSE)*'PV Profile'!V$2</f>
        <v>1.0771992818671455E-2</v>
      </c>
      <c r="W5" s="6">
        <f>VLOOKUP($A5,'PV installed'!$A$2:$B$1048576,2,FALSE)*'PV Profile'!W$2</f>
        <v>1.0771992818671455E-2</v>
      </c>
      <c r="X5" s="6">
        <f>VLOOKUP($A5,'PV installed'!$A$2:$B$1048576,2,FALSE)*'PV Profile'!X$2</f>
        <v>1.0771992818671455E-2</v>
      </c>
      <c r="Y5" s="6">
        <f>VLOOKUP($A5,'PV installed'!$A$2:$B$1048576,2,FALSE)*'PV Profile'!Y$2</f>
        <v>1.0771992818671455E-2</v>
      </c>
    </row>
    <row r="6" spans="1:25" x14ac:dyDescent="0.25">
      <c r="A6" s="8">
        <v>12</v>
      </c>
      <c r="B6" s="6">
        <f>VLOOKUP($A6,'PV installed'!$A$2:$B$1048576,2,FALSE)*'PV Profile'!B$2</f>
        <v>7.181328545780971E-4</v>
      </c>
      <c r="C6" s="6">
        <f>VLOOKUP($A6,'PV installed'!$A$2:$B$1048576,2,FALSE)*'PV Profile'!C$2</f>
        <v>7.181328545780971E-4</v>
      </c>
      <c r="D6" s="6">
        <f>VLOOKUP($A6,'PV installed'!$A$2:$B$1048576,2,FALSE)*'PV Profile'!D$2</f>
        <v>7.181328545780971E-4</v>
      </c>
      <c r="E6" s="6">
        <f>VLOOKUP($A6,'PV installed'!$A$2:$B$1048576,2,FALSE)*'PV Profile'!E$2</f>
        <v>7.181328545780971E-4</v>
      </c>
      <c r="F6" s="6">
        <f>VLOOKUP($A6,'PV installed'!$A$2:$B$1048576,2,FALSE)*'PV Profile'!F$2</f>
        <v>7.181328545780971E-4</v>
      </c>
      <c r="G6" s="6">
        <f>VLOOKUP($A6,'PV installed'!$A$2:$B$1048576,2,FALSE)*'PV Profile'!G$2</f>
        <v>7.181328545780971E-4</v>
      </c>
      <c r="H6" s="6">
        <f>VLOOKUP($A6,'PV installed'!$A$2:$B$1048576,2,FALSE)*'PV Profile'!H$2</f>
        <v>9.6517055655296249E-3</v>
      </c>
      <c r="I6" s="6">
        <f>VLOOKUP($A6,'PV installed'!$A$2:$B$1048576,2,FALSE)*'PV Profile'!I$2</f>
        <v>2.5737881508079003E-2</v>
      </c>
      <c r="J6" s="6">
        <f>VLOOKUP($A6,'PV installed'!$A$2:$B$1048576,2,FALSE)*'PV Profile'!J$2</f>
        <v>4.4064631956912043E-2</v>
      </c>
      <c r="K6" s="6">
        <f>VLOOKUP($A6,'PV installed'!$A$2:$B$1048576,2,FALSE)*'PV Profile'!K$2</f>
        <v>6.2850987432675059E-2</v>
      </c>
      <c r="L6" s="6">
        <f>VLOOKUP($A6,'PV installed'!$A$2:$B$1048576,2,FALSE)*'PV Profile'!L$2</f>
        <v>7.991382405745065E-2</v>
      </c>
      <c r="M6" s="6">
        <f>VLOOKUP($A6,'PV installed'!$A$2:$B$1048576,2,FALSE)*'PV Profile'!M$2</f>
        <v>9.2969479353680454E-2</v>
      </c>
      <c r="N6" s="6">
        <f>VLOOKUP($A6,'PV installed'!$A$2:$B$1048576,2,FALSE)*'PV Profile'!N$2</f>
        <v>0.10020825852782766</v>
      </c>
      <c r="O6" s="6">
        <f>VLOOKUP($A6,'PV installed'!$A$2:$B$1048576,2,FALSE)*'PV Profile'!O$2</f>
        <v>0.10053859964093359</v>
      </c>
      <c r="P6" s="6">
        <f>VLOOKUP($A6,'PV installed'!$A$2:$B$1048576,2,FALSE)*'PV Profile'!P$2</f>
        <v>9.3931777378815112E-2</v>
      </c>
      <c r="Q6" s="6">
        <f>VLOOKUP($A6,'PV installed'!$A$2:$B$1048576,2,FALSE)*'PV Profile'!Q$2</f>
        <v>8.1350089766606848E-2</v>
      </c>
      <c r="R6" s="6">
        <f>VLOOKUP($A6,'PV installed'!$A$2:$B$1048576,2,FALSE)*'PV Profile'!R$2</f>
        <v>6.4574506283662486E-2</v>
      </c>
      <c r="S6" s="6">
        <f>VLOOKUP($A6,'PV installed'!$A$2:$B$1048576,2,FALSE)*'PV Profile'!S$2</f>
        <v>4.5859964093357276E-2</v>
      </c>
      <c r="T6" s="6">
        <f>VLOOKUP($A6,'PV installed'!$A$2:$B$1048576,2,FALSE)*'PV Profile'!T$2</f>
        <v>2.7403949730700181E-2</v>
      </c>
      <c r="U6" s="6">
        <f>VLOOKUP($A6,'PV installed'!$A$2:$B$1048576,2,FALSE)*'PV Profile'!U$2</f>
        <v>1.1044883303411135E-2</v>
      </c>
      <c r="V6" s="6">
        <f>VLOOKUP($A6,'PV installed'!$A$2:$B$1048576,2,FALSE)*'PV Profile'!V$2</f>
        <v>7.181328545780971E-4</v>
      </c>
      <c r="W6" s="6">
        <f>VLOOKUP($A6,'PV installed'!$A$2:$B$1048576,2,FALSE)*'PV Profile'!W$2</f>
        <v>7.181328545780971E-4</v>
      </c>
      <c r="X6" s="6">
        <f>VLOOKUP($A6,'PV installed'!$A$2:$B$1048576,2,FALSE)*'PV Profile'!X$2</f>
        <v>7.181328545780971E-4</v>
      </c>
      <c r="Y6" s="6">
        <f>VLOOKUP($A6,'PV installed'!$A$2:$B$1048576,2,FALSE)*'PV Profile'!Y$2</f>
        <v>7.181328545780971E-4</v>
      </c>
    </row>
    <row r="7" spans="1:25" x14ac:dyDescent="0.25">
      <c r="A7" s="8">
        <v>15</v>
      </c>
      <c r="B7" s="6">
        <f>VLOOKUP($A7,'PV installed'!$A$2:$B$1048576,2,FALSE)*'PV Profile'!B$2</f>
        <v>1.6157989228007184E-2</v>
      </c>
      <c r="C7" s="6">
        <f>VLOOKUP($A7,'PV installed'!$A$2:$B$1048576,2,FALSE)*'PV Profile'!C$2</f>
        <v>1.6157989228007184E-2</v>
      </c>
      <c r="D7" s="6">
        <f>VLOOKUP($A7,'PV installed'!$A$2:$B$1048576,2,FALSE)*'PV Profile'!D$2</f>
        <v>1.6157989228007184E-2</v>
      </c>
      <c r="E7" s="6">
        <f>VLOOKUP($A7,'PV installed'!$A$2:$B$1048576,2,FALSE)*'PV Profile'!E$2</f>
        <v>1.6157989228007184E-2</v>
      </c>
      <c r="F7" s="6">
        <f>VLOOKUP($A7,'PV installed'!$A$2:$B$1048576,2,FALSE)*'PV Profile'!F$2</f>
        <v>1.6157989228007184E-2</v>
      </c>
      <c r="G7" s="6">
        <f>VLOOKUP($A7,'PV installed'!$A$2:$B$1048576,2,FALSE)*'PV Profile'!G$2</f>
        <v>1.6157989228007184E-2</v>
      </c>
      <c r="H7" s="6">
        <f>VLOOKUP($A7,'PV installed'!$A$2:$B$1048576,2,FALSE)*'PV Profile'!H$2</f>
        <v>0.21716337522441653</v>
      </c>
      <c r="I7" s="6">
        <f>VLOOKUP($A7,'PV installed'!$A$2:$B$1048576,2,FALSE)*'PV Profile'!I$2</f>
        <v>0.57910233393177757</v>
      </c>
      <c r="J7" s="6">
        <f>VLOOKUP($A7,'PV installed'!$A$2:$B$1048576,2,FALSE)*'PV Profile'!J$2</f>
        <v>0.99145421903052089</v>
      </c>
      <c r="K7" s="6">
        <f>VLOOKUP($A7,'PV installed'!$A$2:$B$1048576,2,FALSE)*'PV Profile'!K$2</f>
        <v>1.4141472172351888</v>
      </c>
      <c r="L7" s="6">
        <f>VLOOKUP($A7,'PV installed'!$A$2:$B$1048576,2,FALSE)*'PV Profile'!L$2</f>
        <v>1.7980610412926394</v>
      </c>
      <c r="M7" s="6">
        <f>VLOOKUP($A7,'PV installed'!$A$2:$B$1048576,2,FALSE)*'PV Profile'!M$2</f>
        <v>2.09181328545781</v>
      </c>
      <c r="N7" s="6">
        <f>VLOOKUP($A7,'PV installed'!$A$2:$B$1048576,2,FALSE)*'PV Profile'!N$2</f>
        <v>2.2546858168761221</v>
      </c>
      <c r="O7" s="6">
        <f>VLOOKUP($A7,'PV installed'!$A$2:$B$1048576,2,FALSE)*'PV Profile'!O$2</f>
        <v>2.2621184919210053</v>
      </c>
      <c r="P7" s="6">
        <f>VLOOKUP($A7,'PV installed'!$A$2:$B$1048576,2,FALSE)*'PV Profile'!P$2</f>
        <v>2.1134649910233398</v>
      </c>
      <c r="Q7" s="6">
        <f>VLOOKUP($A7,'PV installed'!$A$2:$B$1048576,2,FALSE)*'PV Profile'!Q$2</f>
        <v>1.8303770197486537</v>
      </c>
      <c r="R7" s="6">
        <f>VLOOKUP($A7,'PV installed'!$A$2:$B$1048576,2,FALSE)*'PV Profile'!R$2</f>
        <v>1.452926391382406</v>
      </c>
      <c r="S7" s="6">
        <f>VLOOKUP($A7,'PV installed'!$A$2:$B$1048576,2,FALSE)*'PV Profile'!S$2</f>
        <v>1.0318491921005386</v>
      </c>
      <c r="T7" s="6">
        <f>VLOOKUP($A7,'PV installed'!$A$2:$B$1048576,2,FALSE)*'PV Profile'!T$2</f>
        <v>0.61658886894075404</v>
      </c>
      <c r="U7" s="6">
        <f>VLOOKUP($A7,'PV installed'!$A$2:$B$1048576,2,FALSE)*'PV Profile'!U$2</f>
        <v>0.24850987432675051</v>
      </c>
      <c r="V7" s="6">
        <f>VLOOKUP($A7,'PV installed'!$A$2:$B$1048576,2,FALSE)*'PV Profile'!V$2</f>
        <v>1.6157989228007184E-2</v>
      </c>
      <c r="W7" s="6">
        <f>VLOOKUP($A7,'PV installed'!$A$2:$B$1048576,2,FALSE)*'PV Profile'!W$2</f>
        <v>1.6157989228007184E-2</v>
      </c>
      <c r="X7" s="6">
        <f>VLOOKUP($A7,'PV installed'!$A$2:$B$1048576,2,FALSE)*'PV Profile'!X$2</f>
        <v>1.6157989228007184E-2</v>
      </c>
      <c r="Y7" s="6">
        <f>VLOOKUP($A7,'PV installed'!$A$2:$B$1048576,2,FALSE)*'PV Profile'!Y$2</f>
        <v>1.6157989228007184E-2</v>
      </c>
    </row>
    <row r="8" spans="1:25" x14ac:dyDescent="0.25">
      <c r="A8" s="8">
        <v>16</v>
      </c>
      <c r="B8" s="6">
        <f>VLOOKUP($A8,'PV installed'!$A$2:$B$1048576,2,FALSE)*'PV Profile'!B$2</f>
        <v>2.1543985637342911E-3</v>
      </c>
      <c r="C8" s="6">
        <f>VLOOKUP($A8,'PV installed'!$A$2:$B$1048576,2,FALSE)*'PV Profile'!C$2</f>
        <v>2.1543985637342911E-3</v>
      </c>
      <c r="D8" s="6">
        <f>VLOOKUP($A8,'PV installed'!$A$2:$B$1048576,2,FALSE)*'PV Profile'!D$2</f>
        <v>2.1543985637342911E-3</v>
      </c>
      <c r="E8" s="6">
        <f>VLOOKUP($A8,'PV installed'!$A$2:$B$1048576,2,FALSE)*'PV Profile'!E$2</f>
        <v>2.1543985637342911E-3</v>
      </c>
      <c r="F8" s="6">
        <f>VLOOKUP($A8,'PV installed'!$A$2:$B$1048576,2,FALSE)*'PV Profile'!F$2</f>
        <v>2.1543985637342911E-3</v>
      </c>
      <c r="G8" s="6">
        <f>VLOOKUP($A8,'PV installed'!$A$2:$B$1048576,2,FALSE)*'PV Profile'!G$2</f>
        <v>2.1543985637342911E-3</v>
      </c>
      <c r="H8" s="6">
        <f>VLOOKUP($A8,'PV installed'!$A$2:$B$1048576,2,FALSE)*'PV Profile'!H$2</f>
        <v>2.8955116696588869E-2</v>
      </c>
      <c r="I8" s="6">
        <f>VLOOKUP($A8,'PV installed'!$A$2:$B$1048576,2,FALSE)*'PV Profile'!I$2</f>
        <v>7.7213644524236999E-2</v>
      </c>
      <c r="J8" s="6">
        <f>VLOOKUP($A8,'PV installed'!$A$2:$B$1048576,2,FALSE)*'PV Profile'!J$2</f>
        <v>0.1321938958707361</v>
      </c>
      <c r="K8" s="6">
        <f>VLOOKUP($A8,'PV installed'!$A$2:$B$1048576,2,FALSE)*'PV Profile'!K$2</f>
        <v>0.18855296229802515</v>
      </c>
      <c r="L8" s="6">
        <f>VLOOKUP($A8,'PV installed'!$A$2:$B$1048576,2,FALSE)*'PV Profile'!L$2</f>
        <v>0.23974147217235192</v>
      </c>
      <c r="M8" s="6">
        <f>VLOOKUP($A8,'PV installed'!$A$2:$B$1048576,2,FALSE)*'PV Profile'!M$2</f>
        <v>0.27890843806104132</v>
      </c>
      <c r="N8" s="6">
        <f>VLOOKUP($A8,'PV installed'!$A$2:$B$1048576,2,FALSE)*'PV Profile'!N$2</f>
        <v>0.30062477558348299</v>
      </c>
      <c r="O8" s="6">
        <f>VLOOKUP($A8,'PV installed'!$A$2:$B$1048576,2,FALSE)*'PV Profile'!O$2</f>
        <v>0.30161579892280072</v>
      </c>
      <c r="P8" s="6">
        <f>VLOOKUP($A8,'PV installed'!$A$2:$B$1048576,2,FALSE)*'PV Profile'!P$2</f>
        <v>0.28179533213644531</v>
      </c>
      <c r="Q8" s="6">
        <f>VLOOKUP($A8,'PV installed'!$A$2:$B$1048576,2,FALSE)*'PV Profile'!Q$2</f>
        <v>0.24405026929982049</v>
      </c>
      <c r="R8" s="6">
        <f>VLOOKUP($A8,'PV installed'!$A$2:$B$1048576,2,FALSE)*'PV Profile'!R$2</f>
        <v>0.19372351885098746</v>
      </c>
      <c r="S8" s="6">
        <f>VLOOKUP($A8,'PV installed'!$A$2:$B$1048576,2,FALSE)*'PV Profile'!S$2</f>
        <v>0.13757989228007181</v>
      </c>
      <c r="T8" s="6">
        <f>VLOOKUP($A8,'PV installed'!$A$2:$B$1048576,2,FALSE)*'PV Profile'!T$2</f>
        <v>8.2211849192100533E-2</v>
      </c>
      <c r="U8" s="6">
        <f>VLOOKUP($A8,'PV installed'!$A$2:$B$1048576,2,FALSE)*'PV Profile'!U$2</f>
        <v>3.3134649910233398E-2</v>
      </c>
      <c r="V8" s="6">
        <f>VLOOKUP($A8,'PV installed'!$A$2:$B$1048576,2,FALSE)*'PV Profile'!V$2</f>
        <v>2.1543985637342911E-3</v>
      </c>
      <c r="W8" s="6">
        <f>VLOOKUP($A8,'PV installed'!$A$2:$B$1048576,2,FALSE)*'PV Profile'!W$2</f>
        <v>2.1543985637342911E-3</v>
      </c>
      <c r="X8" s="6">
        <f>VLOOKUP($A8,'PV installed'!$A$2:$B$1048576,2,FALSE)*'PV Profile'!X$2</f>
        <v>2.1543985637342911E-3</v>
      </c>
      <c r="Y8" s="6">
        <f>VLOOKUP($A8,'PV installed'!$A$2:$B$1048576,2,FALSE)*'PV Profile'!Y$2</f>
        <v>2.1543985637342911E-3</v>
      </c>
    </row>
    <row r="9" spans="1:25" x14ac:dyDescent="0.25">
      <c r="A9" s="8">
        <v>17</v>
      </c>
      <c r="B9" s="6">
        <f>VLOOKUP($A9,'PV installed'!$A$2:$B$1048576,2,FALSE)*'PV Profile'!B$2</f>
        <v>1.4362657091561939E-2</v>
      </c>
      <c r="C9" s="6">
        <f>VLOOKUP($A9,'PV installed'!$A$2:$B$1048576,2,FALSE)*'PV Profile'!C$2</f>
        <v>1.4362657091561939E-2</v>
      </c>
      <c r="D9" s="6">
        <f>VLOOKUP($A9,'PV installed'!$A$2:$B$1048576,2,FALSE)*'PV Profile'!D$2</f>
        <v>1.4362657091561939E-2</v>
      </c>
      <c r="E9" s="6">
        <f>VLOOKUP($A9,'PV installed'!$A$2:$B$1048576,2,FALSE)*'PV Profile'!E$2</f>
        <v>1.4362657091561939E-2</v>
      </c>
      <c r="F9" s="6">
        <f>VLOOKUP($A9,'PV installed'!$A$2:$B$1048576,2,FALSE)*'PV Profile'!F$2</f>
        <v>1.4362657091561939E-2</v>
      </c>
      <c r="G9" s="6">
        <f>VLOOKUP($A9,'PV installed'!$A$2:$B$1048576,2,FALSE)*'PV Profile'!G$2</f>
        <v>1.4362657091561939E-2</v>
      </c>
      <c r="H9" s="6">
        <f>VLOOKUP($A9,'PV installed'!$A$2:$B$1048576,2,FALSE)*'PV Profile'!H$2</f>
        <v>0.19303411131059245</v>
      </c>
      <c r="I9" s="6">
        <f>VLOOKUP($A9,'PV installed'!$A$2:$B$1048576,2,FALSE)*'PV Profile'!I$2</f>
        <v>0.51475763016157994</v>
      </c>
      <c r="J9" s="6">
        <f>VLOOKUP($A9,'PV installed'!$A$2:$B$1048576,2,FALSE)*'PV Profile'!J$2</f>
        <v>0.88129263913824063</v>
      </c>
      <c r="K9" s="6">
        <f>VLOOKUP($A9,'PV installed'!$A$2:$B$1048576,2,FALSE)*'PV Profile'!K$2</f>
        <v>1.2570197486535009</v>
      </c>
      <c r="L9" s="6">
        <f>VLOOKUP($A9,'PV installed'!$A$2:$B$1048576,2,FALSE)*'PV Profile'!L$2</f>
        <v>1.5982764811490127</v>
      </c>
      <c r="M9" s="6">
        <f>VLOOKUP($A9,'PV installed'!$A$2:$B$1048576,2,FALSE)*'PV Profile'!M$2</f>
        <v>1.8593895870736086</v>
      </c>
      <c r="N9" s="6">
        <f>VLOOKUP($A9,'PV installed'!$A$2:$B$1048576,2,FALSE)*'PV Profile'!N$2</f>
        <v>2.0041651705565529</v>
      </c>
      <c r="O9" s="6">
        <f>VLOOKUP($A9,'PV installed'!$A$2:$B$1048576,2,FALSE)*'PV Profile'!O$2</f>
        <v>2.0107719928186714</v>
      </c>
      <c r="P9" s="6">
        <f>VLOOKUP($A9,'PV installed'!$A$2:$B$1048576,2,FALSE)*'PV Profile'!P$2</f>
        <v>1.8786355475763017</v>
      </c>
      <c r="Q9" s="6">
        <f>VLOOKUP($A9,'PV installed'!$A$2:$B$1048576,2,FALSE)*'PV Profile'!Q$2</f>
        <v>1.6270017953321365</v>
      </c>
      <c r="R9" s="6">
        <f>VLOOKUP($A9,'PV installed'!$A$2:$B$1048576,2,FALSE)*'PV Profile'!R$2</f>
        <v>1.2914901256732496</v>
      </c>
      <c r="S9" s="6">
        <f>VLOOKUP($A9,'PV installed'!$A$2:$B$1048576,2,FALSE)*'PV Profile'!S$2</f>
        <v>0.91719928186714539</v>
      </c>
      <c r="T9" s="6">
        <f>VLOOKUP($A9,'PV installed'!$A$2:$B$1048576,2,FALSE)*'PV Profile'!T$2</f>
        <v>0.54807899461400356</v>
      </c>
      <c r="U9" s="6">
        <f>VLOOKUP($A9,'PV installed'!$A$2:$B$1048576,2,FALSE)*'PV Profile'!U$2</f>
        <v>0.22089766606822264</v>
      </c>
      <c r="V9" s="6">
        <f>VLOOKUP($A9,'PV installed'!$A$2:$B$1048576,2,FALSE)*'PV Profile'!V$2</f>
        <v>1.4362657091561939E-2</v>
      </c>
      <c r="W9" s="6">
        <f>VLOOKUP($A9,'PV installed'!$A$2:$B$1048576,2,FALSE)*'PV Profile'!W$2</f>
        <v>1.4362657091561939E-2</v>
      </c>
      <c r="X9" s="6">
        <f>VLOOKUP($A9,'PV installed'!$A$2:$B$1048576,2,FALSE)*'PV Profile'!X$2</f>
        <v>1.4362657091561939E-2</v>
      </c>
      <c r="Y9" s="6">
        <f>VLOOKUP($A9,'PV installed'!$A$2:$B$1048576,2,FALSE)*'PV Profile'!Y$2</f>
        <v>1.4362657091561939E-2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9D71-2F95-414A-8A68-29858CDAB53B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f>VLOOKUP($A5,'PV installed'!$A$2:$B$1048576,2,FALSE)*'PV Profile'!B$2</f>
        <v>1.0771992818671455E-2</v>
      </c>
      <c r="C5" s="6">
        <f>VLOOKUP($A5,'PV installed'!$A$2:$B$1048576,2,FALSE)*'PV Profile'!C$2</f>
        <v>1.0771992818671455E-2</v>
      </c>
      <c r="D5" s="6">
        <f>VLOOKUP($A5,'PV installed'!$A$2:$B$1048576,2,FALSE)*'PV Profile'!D$2</f>
        <v>1.0771992818671455E-2</v>
      </c>
      <c r="E5" s="6">
        <f>VLOOKUP($A5,'PV installed'!$A$2:$B$1048576,2,FALSE)*'PV Profile'!E$2</f>
        <v>1.0771992818671455E-2</v>
      </c>
      <c r="F5" s="6">
        <f>VLOOKUP($A5,'PV installed'!$A$2:$B$1048576,2,FALSE)*'PV Profile'!F$2</f>
        <v>1.0771992818671455E-2</v>
      </c>
      <c r="G5" s="6">
        <f>VLOOKUP($A5,'PV installed'!$A$2:$B$1048576,2,FALSE)*'PV Profile'!G$2</f>
        <v>1.0771992818671455E-2</v>
      </c>
      <c r="H5" s="6">
        <f>VLOOKUP($A5,'PV installed'!$A$2:$B$1048576,2,FALSE)*'PV Profile'!H$2</f>
        <v>0.14477558348294434</v>
      </c>
      <c r="I5" s="6">
        <f>VLOOKUP($A5,'PV installed'!$A$2:$B$1048576,2,FALSE)*'PV Profile'!I$2</f>
        <v>0.38606822262118495</v>
      </c>
      <c r="J5" s="6">
        <f>VLOOKUP($A5,'PV installed'!$A$2:$B$1048576,2,FALSE)*'PV Profile'!J$2</f>
        <v>0.66096947935368044</v>
      </c>
      <c r="K5" s="6">
        <f>VLOOKUP($A5,'PV installed'!$A$2:$B$1048576,2,FALSE)*'PV Profile'!K$2</f>
        <v>0.9427648114901257</v>
      </c>
      <c r="L5" s="6">
        <f>VLOOKUP($A5,'PV installed'!$A$2:$B$1048576,2,FALSE)*'PV Profile'!L$2</f>
        <v>1.1987073608617593</v>
      </c>
      <c r="M5" s="6">
        <f>VLOOKUP($A5,'PV installed'!$A$2:$B$1048576,2,FALSE)*'PV Profile'!M$2</f>
        <v>1.3945421903052064</v>
      </c>
      <c r="N5" s="6">
        <f>VLOOKUP($A5,'PV installed'!$A$2:$B$1048576,2,FALSE)*'PV Profile'!N$2</f>
        <v>1.5031238779174148</v>
      </c>
      <c r="O5" s="6">
        <f>VLOOKUP($A5,'PV installed'!$A$2:$B$1048576,2,FALSE)*'PV Profile'!O$2</f>
        <v>1.5080789946140034</v>
      </c>
      <c r="P5" s="6">
        <f>VLOOKUP($A5,'PV installed'!$A$2:$B$1048576,2,FALSE)*'PV Profile'!P$2</f>
        <v>1.4089766606822263</v>
      </c>
      <c r="Q5" s="6">
        <f>VLOOKUP($A5,'PV installed'!$A$2:$B$1048576,2,FALSE)*'PV Profile'!Q$2</f>
        <v>1.2202513464991023</v>
      </c>
      <c r="R5" s="6">
        <f>VLOOKUP($A5,'PV installed'!$A$2:$B$1048576,2,FALSE)*'PV Profile'!R$2</f>
        <v>0.96861759425493721</v>
      </c>
      <c r="S5" s="6">
        <f>VLOOKUP($A5,'PV installed'!$A$2:$B$1048576,2,FALSE)*'PV Profile'!S$2</f>
        <v>0.68789946140035896</v>
      </c>
      <c r="T5" s="6">
        <f>VLOOKUP($A5,'PV installed'!$A$2:$B$1048576,2,FALSE)*'PV Profile'!T$2</f>
        <v>0.41105924596050264</v>
      </c>
      <c r="U5" s="6">
        <f>VLOOKUP($A5,'PV installed'!$A$2:$B$1048576,2,FALSE)*'PV Profile'!U$2</f>
        <v>0.165673249551167</v>
      </c>
      <c r="V5" s="6">
        <f>VLOOKUP($A5,'PV installed'!$A$2:$B$1048576,2,FALSE)*'PV Profile'!V$2</f>
        <v>1.0771992818671455E-2</v>
      </c>
      <c r="W5" s="6">
        <f>VLOOKUP($A5,'PV installed'!$A$2:$B$1048576,2,FALSE)*'PV Profile'!W$2</f>
        <v>1.0771992818671455E-2</v>
      </c>
      <c r="X5" s="6">
        <f>VLOOKUP($A5,'PV installed'!$A$2:$B$1048576,2,FALSE)*'PV Profile'!X$2</f>
        <v>1.0771992818671455E-2</v>
      </c>
      <c r="Y5" s="6">
        <f>VLOOKUP($A5,'PV installed'!$A$2:$B$1048576,2,FALSE)*'PV Profile'!Y$2</f>
        <v>1.0771992818671455E-2</v>
      </c>
    </row>
    <row r="6" spans="1:25" x14ac:dyDescent="0.25">
      <c r="A6" s="8">
        <v>12</v>
      </c>
      <c r="B6" s="6">
        <f>VLOOKUP($A6,'PV installed'!$A$2:$B$1048576,2,FALSE)*'PV Profile'!B$2</f>
        <v>7.181328545780971E-4</v>
      </c>
      <c r="C6" s="6">
        <f>VLOOKUP($A6,'PV installed'!$A$2:$B$1048576,2,FALSE)*'PV Profile'!C$2</f>
        <v>7.181328545780971E-4</v>
      </c>
      <c r="D6" s="6">
        <f>VLOOKUP($A6,'PV installed'!$A$2:$B$1048576,2,FALSE)*'PV Profile'!D$2</f>
        <v>7.181328545780971E-4</v>
      </c>
      <c r="E6" s="6">
        <f>VLOOKUP($A6,'PV installed'!$A$2:$B$1048576,2,FALSE)*'PV Profile'!E$2</f>
        <v>7.181328545780971E-4</v>
      </c>
      <c r="F6" s="6">
        <f>VLOOKUP($A6,'PV installed'!$A$2:$B$1048576,2,FALSE)*'PV Profile'!F$2</f>
        <v>7.181328545780971E-4</v>
      </c>
      <c r="G6" s="6">
        <f>VLOOKUP($A6,'PV installed'!$A$2:$B$1048576,2,FALSE)*'PV Profile'!G$2</f>
        <v>7.181328545780971E-4</v>
      </c>
      <c r="H6" s="6">
        <f>VLOOKUP($A6,'PV installed'!$A$2:$B$1048576,2,FALSE)*'PV Profile'!H$2</f>
        <v>9.6517055655296249E-3</v>
      </c>
      <c r="I6" s="6">
        <f>VLOOKUP($A6,'PV installed'!$A$2:$B$1048576,2,FALSE)*'PV Profile'!I$2</f>
        <v>2.5737881508079003E-2</v>
      </c>
      <c r="J6" s="6">
        <f>VLOOKUP($A6,'PV installed'!$A$2:$B$1048576,2,FALSE)*'PV Profile'!J$2</f>
        <v>4.4064631956912043E-2</v>
      </c>
      <c r="K6" s="6">
        <f>VLOOKUP($A6,'PV installed'!$A$2:$B$1048576,2,FALSE)*'PV Profile'!K$2</f>
        <v>6.2850987432675059E-2</v>
      </c>
      <c r="L6" s="6">
        <f>VLOOKUP($A6,'PV installed'!$A$2:$B$1048576,2,FALSE)*'PV Profile'!L$2</f>
        <v>7.991382405745065E-2</v>
      </c>
      <c r="M6" s="6">
        <f>VLOOKUP($A6,'PV installed'!$A$2:$B$1048576,2,FALSE)*'PV Profile'!M$2</f>
        <v>9.2969479353680454E-2</v>
      </c>
      <c r="N6" s="6">
        <f>VLOOKUP($A6,'PV installed'!$A$2:$B$1048576,2,FALSE)*'PV Profile'!N$2</f>
        <v>0.10020825852782766</v>
      </c>
      <c r="O6" s="6">
        <f>VLOOKUP($A6,'PV installed'!$A$2:$B$1048576,2,FALSE)*'PV Profile'!O$2</f>
        <v>0.10053859964093359</v>
      </c>
      <c r="P6" s="6">
        <f>VLOOKUP($A6,'PV installed'!$A$2:$B$1048576,2,FALSE)*'PV Profile'!P$2</f>
        <v>9.3931777378815112E-2</v>
      </c>
      <c r="Q6" s="6">
        <f>VLOOKUP($A6,'PV installed'!$A$2:$B$1048576,2,FALSE)*'PV Profile'!Q$2</f>
        <v>8.1350089766606848E-2</v>
      </c>
      <c r="R6" s="6">
        <f>VLOOKUP($A6,'PV installed'!$A$2:$B$1048576,2,FALSE)*'PV Profile'!R$2</f>
        <v>6.4574506283662486E-2</v>
      </c>
      <c r="S6" s="6">
        <f>VLOOKUP($A6,'PV installed'!$A$2:$B$1048576,2,FALSE)*'PV Profile'!S$2</f>
        <v>4.5859964093357276E-2</v>
      </c>
      <c r="T6" s="6">
        <f>VLOOKUP($A6,'PV installed'!$A$2:$B$1048576,2,FALSE)*'PV Profile'!T$2</f>
        <v>2.7403949730700181E-2</v>
      </c>
      <c r="U6" s="6">
        <f>VLOOKUP($A6,'PV installed'!$A$2:$B$1048576,2,FALSE)*'PV Profile'!U$2</f>
        <v>1.1044883303411135E-2</v>
      </c>
      <c r="V6" s="6">
        <f>VLOOKUP($A6,'PV installed'!$A$2:$B$1048576,2,FALSE)*'PV Profile'!V$2</f>
        <v>7.181328545780971E-4</v>
      </c>
      <c r="W6" s="6">
        <f>VLOOKUP($A6,'PV installed'!$A$2:$B$1048576,2,FALSE)*'PV Profile'!W$2</f>
        <v>7.181328545780971E-4</v>
      </c>
      <c r="X6" s="6">
        <f>VLOOKUP($A6,'PV installed'!$A$2:$B$1048576,2,FALSE)*'PV Profile'!X$2</f>
        <v>7.181328545780971E-4</v>
      </c>
      <c r="Y6" s="6">
        <f>VLOOKUP($A6,'PV installed'!$A$2:$B$1048576,2,FALSE)*'PV Profile'!Y$2</f>
        <v>7.181328545780971E-4</v>
      </c>
    </row>
    <row r="7" spans="1:25" x14ac:dyDescent="0.25">
      <c r="A7" s="8">
        <v>15</v>
      </c>
      <c r="B7" s="6">
        <f>VLOOKUP($A7,'PV installed'!$A$2:$B$1048576,2,FALSE)*'PV Profile'!B$2</f>
        <v>1.6157989228007184E-2</v>
      </c>
      <c r="C7" s="6">
        <f>VLOOKUP($A7,'PV installed'!$A$2:$B$1048576,2,FALSE)*'PV Profile'!C$2</f>
        <v>1.6157989228007184E-2</v>
      </c>
      <c r="D7" s="6">
        <f>VLOOKUP($A7,'PV installed'!$A$2:$B$1048576,2,FALSE)*'PV Profile'!D$2</f>
        <v>1.6157989228007184E-2</v>
      </c>
      <c r="E7" s="6">
        <f>VLOOKUP($A7,'PV installed'!$A$2:$B$1048576,2,FALSE)*'PV Profile'!E$2</f>
        <v>1.6157989228007184E-2</v>
      </c>
      <c r="F7" s="6">
        <f>VLOOKUP($A7,'PV installed'!$A$2:$B$1048576,2,FALSE)*'PV Profile'!F$2</f>
        <v>1.6157989228007184E-2</v>
      </c>
      <c r="G7" s="6">
        <f>VLOOKUP($A7,'PV installed'!$A$2:$B$1048576,2,FALSE)*'PV Profile'!G$2</f>
        <v>1.6157989228007184E-2</v>
      </c>
      <c r="H7" s="6">
        <f>VLOOKUP($A7,'PV installed'!$A$2:$B$1048576,2,FALSE)*'PV Profile'!H$2</f>
        <v>0.21716337522441653</v>
      </c>
      <c r="I7" s="6">
        <f>VLOOKUP($A7,'PV installed'!$A$2:$B$1048576,2,FALSE)*'PV Profile'!I$2</f>
        <v>0.57910233393177757</v>
      </c>
      <c r="J7" s="6">
        <f>VLOOKUP($A7,'PV installed'!$A$2:$B$1048576,2,FALSE)*'PV Profile'!J$2</f>
        <v>0.99145421903052089</v>
      </c>
      <c r="K7" s="6">
        <f>VLOOKUP($A7,'PV installed'!$A$2:$B$1048576,2,FALSE)*'PV Profile'!K$2</f>
        <v>1.4141472172351888</v>
      </c>
      <c r="L7" s="6">
        <f>VLOOKUP($A7,'PV installed'!$A$2:$B$1048576,2,FALSE)*'PV Profile'!L$2</f>
        <v>1.7980610412926394</v>
      </c>
      <c r="M7" s="6">
        <f>VLOOKUP($A7,'PV installed'!$A$2:$B$1048576,2,FALSE)*'PV Profile'!M$2</f>
        <v>2.09181328545781</v>
      </c>
      <c r="N7" s="6">
        <f>VLOOKUP($A7,'PV installed'!$A$2:$B$1048576,2,FALSE)*'PV Profile'!N$2</f>
        <v>2.2546858168761221</v>
      </c>
      <c r="O7" s="6">
        <f>VLOOKUP($A7,'PV installed'!$A$2:$B$1048576,2,FALSE)*'PV Profile'!O$2</f>
        <v>2.2621184919210053</v>
      </c>
      <c r="P7" s="6">
        <f>VLOOKUP($A7,'PV installed'!$A$2:$B$1048576,2,FALSE)*'PV Profile'!P$2</f>
        <v>2.1134649910233398</v>
      </c>
      <c r="Q7" s="6">
        <f>VLOOKUP($A7,'PV installed'!$A$2:$B$1048576,2,FALSE)*'PV Profile'!Q$2</f>
        <v>1.8303770197486537</v>
      </c>
      <c r="R7" s="6">
        <f>VLOOKUP($A7,'PV installed'!$A$2:$B$1048576,2,FALSE)*'PV Profile'!R$2</f>
        <v>1.452926391382406</v>
      </c>
      <c r="S7" s="6">
        <f>VLOOKUP($A7,'PV installed'!$A$2:$B$1048576,2,FALSE)*'PV Profile'!S$2</f>
        <v>1.0318491921005386</v>
      </c>
      <c r="T7" s="6">
        <f>VLOOKUP($A7,'PV installed'!$A$2:$B$1048576,2,FALSE)*'PV Profile'!T$2</f>
        <v>0.61658886894075404</v>
      </c>
      <c r="U7" s="6">
        <f>VLOOKUP($A7,'PV installed'!$A$2:$B$1048576,2,FALSE)*'PV Profile'!U$2</f>
        <v>0.24850987432675051</v>
      </c>
      <c r="V7" s="6">
        <f>VLOOKUP($A7,'PV installed'!$A$2:$B$1048576,2,FALSE)*'PV Profile'!V$2</f>
        <v>1.6157989228007184E-2</v>
      </c>
      <c r="W7" s="6">
        <f>VLOOKUP($A7,'PV installed'!$A$2:$B$1048576,2,FALSE)*'PV Profile'!W$2</f>
        <v>1.6157989228007184E-2</v>
      </c>
      <c r="X7" s="6">
        <f>VLOOKUP($A7,'PV installed'!$A$2:$B$1048576,2,FALSE)*'PV Profile'!X$2</f>
        <v>1.6157989228007184E-2</v>
      </c>
      <c r="Y7" s="6">
        <f>VLOOKUP($A7,'PV installed'!$A$2:$B$1048576,2,FALSE)*'PV Profile'!Y$2</f>
        <v>1.6157989228007184E-2</v>
      </c>
    </row>
    <row r="8" spans="1:25" x14ac:dyDescent="0.25">
      <c r="A8" s="8">
        <v>16</v>
      </c>
      <c r="B8" s="6">
        <f>VLOOKUP($A8,'PV installed'!$A$2:$B$1048576,2,FALSE)*'PV Profile'!B$2</f>
        <v>2.1543985637342911E-3</v>
      </c>
      <c r="C8" s="6">
        <f>VLOOKUP($A8,'PV installed'!$A$2:$B$1048576,2,FALSE)*'PV Profile'!C$2</f>
        <v>2.1543985637342911E-3</v>
      </c>
      <c r="D8" s="6">
        <f>VLOOKUP($A8,'PV installed'!$A$2:$B$1048576,2,FALSE)*'PV Profile'!D$2</f>
        <v>2.1543985637342911E-3</v>
      </c>
      <c r="E8" s="6">
        <f>VLOOKUP($A8,'PV installed'!$A$2:$B$1048576,2,FALSE)*'PV Profile'!E$2</f>
        <v>2.1543985637342911E-3</v>
      </c>
      <c r="F8" s="6">
        <f>VLOOKUP($A8,'PV installed'!$A$2:$B$1048576,2,FALSE)*'PV Profile'!F$2</f>
        <v>2.1543985637342911E-3</v>
      </c>
      <c r="G8" s="6">
        <f>VLOOKUP($A8,'PV installed'!$A$2:$B$1048576,2,FALSE)*'PV Profile'!G$2</f>
        <v>2.1543985637342911E-3</v>
      </c>
      <c r="H8" s="6">
        <f>VLOOKUP($A8,'PV installed'!$A$2:$B$1048576,2,FALSE)*'PV Profile'!H$2</f>
        <v>2.8955116696588869E-2</v>
      </c>
      <c r="I8" s="6">
        <f>VLOOKUP($A8,'PV installed'!$A$2:$B$1048576,2,FALSE)*'PV Profile'!I$2</f>
        <v>7.7213644524236999E-2</v>
      </c>
      <c r="J8" s="6">
        <f>VLOOKUP($A8,'PV installed'!$A$2:$B$1048576,2,FALSE)*'PV Profile'!J$2</f>
        <v>0.1321938958707361</v>
      </c>
      <c r="K8" s="6">
        <f>VLOOKUP($A8,'PV installed'!$A$2:$B$1048576,2,FALSE)*'PV Profile'!K$2</f>
        <v>0.18855296229802515</v>
      </c>
      <c r="L8" s="6">
        <f>VLOOKUP($A8,'PV installed'!$A$2:$B$1048576,2,FALSE)*'PV Profile'!L$2</f>
        <v>0.23974147217235192</v>
      </c>
      <c r="M8" s="6">
        <f>VLOOKUP($A8,'PV installed'!$A$2:$B$1048576,2,FALSE)*'PV Profile'!M$2</f>
        <v>0.27890843806104132</v>
      </c>
      <c r="N8" s="6">
        <f>VLOOKUP($A8,'PV installed'!$A$2:$B$1048576,2,FALSE)*'PV Profile'!N$2</f>
        <v>0.30062477558348299</v>
      </c>
      <c r="O8" s="6">
        <f>VLOOKUP($A8,'PV installed'!$A$2:$B$1048576,2,FALSE)*'PV Profile'!O$2</f>
        <v>0.30161579892280072</v>
      </c>
      <c r="P8" s="6">
        <f>VLOOKUP($A8,'PV installed'!$A$2:$B$1048576,2,FALSE)*'PV Profile'!P$2</f>
        <v>0.28179533213644531</v>
      </c>
      <c r="Q8" s="6">
        <f>VLOOKUP($A8,'PV installed'!$A$2:$B$1048576,2,FALSE)*'PV Profile'!Q$2</f>
        <v>0.24405026929982049</v>
      </c>
      <c r="R8" s="6">
        <f>VLOOKUP($A8,'PV installed'!$A$2:$B$1048576,2,FALSE)*'PV Profile'!R$2</f>
        <v>0.19372351885098746</v>
      </c>
      <c r="S8" s="6">
        <f>VLOOKUP($A8,'PV installed'!$A$2:$B$1048576,2,FALSE)*'PV Profile'!S$2</f>
        <v>0.13757989228007181</v>
      </c>
      <c r="T8" s="6">
        <f>VLOOKUP($A8,'PV installed'!$A$2:$B$1048576,2,FALSE)*'PV Profile'!T$2</f>
        <v>8.2211849192100533E-2</v>
      </c>
      <c r="U8" s="6">
        <f>VLOOKUP($A8,'PV installed'!$A$2:$B$1048576,2,FALSE)*'PV Profile'!U$2</f>
        <v>3.3134649910233398E-2</v>
      </c>
      <c r="V8" s="6">
        <f>VLOOKUP($A8,'PV installed'!$A$2:$B$1048576,2,FALSE)*'PV Profile'!V$2</f>
        <v>2.1543985637342911E-3</v>
      </c>
      <c r="W8" s="6">
        <f>VLOOKUP($A8,'PV installed'!$A$2:$B$1048576,2,FALSE)*'PV Profile'!W$2</f>
        <v>2.1543985637342911E-3</v>
      </c>
      <c r="X8" s="6">
        <f>VLOOKUP($A8,'PV installed'!$A$2:$B$1048576,2,FALSE)*'PV Profile'!X$2</f>
        <v>2.1543985637342911E-3</v>
      </c>
      <c r="Y8" s="6">
        <f>VLOOKUP($A8,'PV installed'!$A$2:$B$1048576,2,FALSE)*'PV Profile'!Y$2</f>
        <v>2.1543985637342911E-3</v>
      </c>
    </row>
    <row r="9" spans="1:25" x14ac:dyDescent="0.25">
      <c r="A9" s="8">
        <v>17</v>
      </c>
      <c r="B9" s="6">
        <f>VLOOKUP($A9,'PV installed'!$A$2:$B$1048576,2,FALSE)*'PV Profile'!B$2</f>
        <v>1.4362657091561939E-2</v>
      </c>
      <c r="C9" s="6">
        <f>VLOOKUP($A9,'PV installed'!$A$2:$B$1048576,2,FALSE)*'PV Profile'!C$2</f>
        <v>1.4362657091561939E-2</v>
      </c>
      <c r="D9" s="6">
        <f>VLOOKUP($A9,'PV installed'!$A$2:$B$1048576,2,FALSE)*'PV Profile'!D$2</f>
        <v>1.4362657091561939E-2</v>
      </c>
      <c r="E9" s="6">
        <f>VLOOKUP($A9,'PV installed'!$A$2:$B$1048576,2,FALSE)*'PV Profile'!E$2</f>
        <v>1.4362657091561939E-2</v>
      </c>
      <c r="F9" s="6">
        <f>VLOOKUP($A9,'PV installed'!$A$2:$B$1048576,2,FALSE)*'PV Profile'!F$2</f>
        <v>1.4362657091561939E-2</v>
      </c>
      <c r="G9" s="6">
        <f>VLOOKUP($A9,'PV installed'!$A$2:$B$1048576,2,FALSE)*'PV Profile'!G$2</f>
        <v>1.4362657091561939E-2</v>
      </c>
      <c r="H9" s="6">
        <f>VLOOKUP($A9,'PV installed'!$A$2:$B$1048576,2,FALSE)*'PV Profile'!H$2</f>
        <v>0.19303411131059245</v>
      </c>
      <c r="I9" s="6">
        <f>VLOOKUP($A9,'PV installed'!$A$2:$B$1048576,2,FALSE)*'PV Profile'!I$2</f>
        <v>0.51475763016157994</v>
      </c>
      <c r="J9" s="6">
        <f>VLOOKUP($A9,'PV installed'!$A$2:$B$1048576,2,FALSE)*'PV Profile'!J$2</f>
        <v>0.88129263913824063</v>
      </c>
      <c r="K9" s="6">
        <f>VLOOKUP($A9,'PV installed'!$A$2:$B$1048576,2,FALSE)*'PV Profile'!K$2</f>
        <v>1.2570197486535009</v>
      </c>
      <c r="L9" s="6">
        <f>VLOOKUP($A9,'PV installed'!$A$2:$B$1048576,2,FALSE)*'PV Profile'!L$2</f>
        <v>1.5982764811490127</v>
      </c>
      <c r="M9" s="6">
        <f>VLOOKUP($A9,'PV installed'!$A$2:$B$1048576,2,FALSE)*'PV Profile'!M$2</f>
        <v>1.8593895870736086</v>
      </c>
      <c r="N9" s="6">
        <f>VLOOKUP($A9,'PV installed'!$A$2:$B$1048576,2,FALSE)*'PV Profile'!N$2</f>
        <v>2.0041651705565529</v>
      </c>
      <c r="O9" s="6">
        <f>VLOOKUP($A9,'PV installed'!$A$2:$B$1048576,2,FALSE)*'PV Profile'!O$2</f>
        <v>2.0107719928186714</v>
      </c>
      <c r="P9" s="6">
        <f>VLOOKUP($A9,'PV installed'!$A$2:$B$1048576,2,FALSE)*'PV Profile'!P$2</f>
        <v>1.8786355475763017</v>
      </c>
      <c r="Q9" s="6">
        <f>VLOOKUP($A9,'PV installed'!$A$2:$B$1048576,2,FALSE)*'PV Profile'!Q$2</f>
        <v>1.6270017953321365</v>
      </c>
      <c r="R9" s="6">
        <f>VLOOKUP($A9,'PV installed'!$A$2:$B$1048576,2,FALSE)*'PV Profile'!R$2</f>
        <v>1.2914901256732496</v>
      </c>
      <c r="S9" s="6">
        <f>VLOOKUP($A9,'PV installed'!$A$2:$B$1048576,2,FALSE)*'PV Profile'!S$2</f>
        <v>0.91719928186714539</v>
      </c>
      <c r="T9" s="6">
        <f>VLOOKUP($A9,'PV installed'!$A$2:$B$1048576,2,FALSE)*'PV Profile'!T$2</f>
        <v>0.54807899461400356</v>
      </c>
      <c r="U9" s="6">
        <f>VLOOKUP($A9,'PV installed'!$A$2:$B$1048576,2,FALSE)*'PV Profile'!U$2</f>
        <v>0.22089766606822264</v>
      </c>
      <c r="V9" s="6">
        <f>VLOOKUP($A9,'PV installed'!$A$2:$B$1048576,2,FALSE)*'PV Profile'!V$2</f>
        <v>1.4362657091561939E-2</v>
      </c>
      <c r="W9" s="6">
        <f>VLOOKUP($A9,'PV installed'!$A$2:$B$1048576,2,FALSE)*'PV Profile'!W$2</f>
        <v>1.4362657091561939E-2</v>
      </c>
      <c r="X9" s="6">
        <f>VLOOKUP($A9,'PV installed'!$A$2:$B$1048576,2,FALSE)*'PV Profile'!X$2</f>
        <v>1.4362657091561939E-2</v>
      </c>
      <c r="Y9" s="6">
        <f>VLOOKUP($A9,'PV installed'!$A$2:$B$1048576,2,FALSE)*'PV Profile'!Y$2</f>
        <v>1.4362657091561939E-2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7591-C15E-40FF-9F95-42E872DC4EF5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f>VLOOKUP($A5,'PV installed'!$A$2:$B$1048576,2,FALSE)*'PV Profile'!B$2</f>
        <v>1.0771992818671455E-2</v>
      </c>
      <c r="C5" s="6">
        <f>VLOOKUP($A5,'PV installed'!$A$2:$B$1048576,2,FALSE)*'PV Profile'!C$2</f>
        <v>1.0771992818671455E-2</v>
      </c>
      <c r="D5" s="6">
        <f>VLOOKUP($A5,'PV installed'!$A$2:$B$1048576,2,FALSE)*'PV Profile'!D$2</f>
        <v>1.0771992818671455E-2</v>
      </c>
      <c r="E5" s="6">
        <f>VLOOKUP($A5,'PV installed'!$A$2:$B$1048576,2,FALSE)*'PV Profile'!E$2</f>
        <v>1.0771992818671455E-2</v>
      </c>
      <c r="F5" s="6">
        <f>VLOOKUP($A5,'PV installed'!$A$2:$B$1048576,2,FALSE)*'PV Profile'!F$2</f>
        <v>1.0771992818671455E-2</v>
      </c>
      <c r="G5" s="6">
        <f>VLOOKUP($A5,'PV installed'!$A$2:$B$1048576,2,FALSE)*'PV Profile'!G$2</f>
        <v>1.0771992818671455E-2</v>
      </c>
      <c r="H5" s="6">
        <f>VLOOKUP($A5,'PV installed'!$A$2:$B$1048576,2,FALSE)*'PV Profile'!H$2</f>
        <v>0.14477558348294434</v>
      </c>
      <c r="I5" s="6">
        <f>VLOOKUP($A5,'PV installed'!$A$2:$B$1048576,2,FALSE)*'PV Profile'!I$2</f>
        <v>0.38606822262118495</v>
      </c>
      <c r="J5" s="6">
        <f>VLOOKUP($A5,'PV installed'!$A$2:$B$1048576,2,FALSE)*'PV Profile'!J$2</f>
        <v>0.66096947935368044</v>
      </c>
      <c r="K5" s="6">
        <f>VLOOKUP($A5,'PV installed'!$A$2:$B$1048576,2,FALSE)*'PV Profile'!K$2</f>
        <v>0.9427648114901257</v>
      </c>
      <c r="L5" s="6">
        <f>VLOOKUP($A5,'PV installed'!$A$2:$B$1048576,2,FALSE)*'PV Profile'!L$2</f>
        <v>1.1987073608617593</v>
      </c>
      <c r="M5" s="6">
        <f>VLOOKUP($A5,'PV installed'!$A$2:$B$1048576,2,FALSE)*'PV Profile'!M$2</f>
        <v>1.3945421903052064</v>
      </c>
      <c r="N5" s="6">
        <f>VLOOKUP($A5,'PV installed'!$A$2:$B$1048576,2,FALSE)*'PV Profile'!N$2</f>
        <v>1.5031238779174148</v>
      </c>
      <c r="O5" s="6">
        <f>VLOOKUP($A5,'PV installed'!$A$2:$B$1048576,2,FALSE)*'PV Profile'!O$2</f>
        <v>1.5080789946140034</v>
      </c>
      <c r="P5" s="6">
        <f>VLOOKUP($A5,'PV installed'!$A$2:$B$1048576,2,FALSE)*'PV Profile'!P$2</f>
        <v>1.4089766606822263</v>
      </c>
      <c r="Q5" s="6">
        <f>VLOOKUP($A5,'PV installed'!$A$2:$B$1048576,2,FALSE)*'PV Profile'!Q$2</f>
        <v>1.2202513464991023</v>
      </c>
      <c r="R5" s="6">
        <f>VLOOKUP($A5,'PV installed'!$A$2:$B$1048576,2,FALSE)*'PV Profile'!R$2</f>
        <v>0.96861759425493721</v>
      </c>
      <c r="S5" s="6">
        <f>VLOOKUP($A5,'PV installed'!$A$2:$B$1048576,2,FALSE)*'PV Profile'!S$2</f>
        <v>0.68789946140035896</v>
      </c>
      <c r="T5" s="6">
        <f>VLOOKUP($A5,'PV installed'!$A$2:$B$1048576,2,FALSE)*'PV Profile'!T$2</f>
        <v>0.41105924596050264</v>
      </c>
      <c r="U5" s="6">
        <f>VLOOKUP($A5,'PV installed'!$A$2:$B$1048576,2,FALSE)*'PV Profile'!U$2</f>
        <v>0.165673249551167</v>
      </c>
      <c r="V5" s="6">
        <f>VLOOKUP($A5,'PV installed'!$A$2:$B$1048576,2,FALSE)*'PV Profile'!V$2</f>
        <v>1.0771992818671455E-2</v>
      </c>
      <c r="W5" s="6">
        <f>VLOOKUP($A5,'PV installed'!$A$2:$B$1048576,2,FALSE)*'PV Profile'!W$2</f>
        <v>1.0771992818671455E-2</v>
      </c>
      <c r="X5" s="6">
        <f>VLOOKUP($A5,'PV installed'!$A$2:$B$1048576,2,FALSE)*'PV Profile'!X$2</f>
        <v>1.0771992818671455E-2</v>
      </c>
      <c r="Y5" s="6">
        <f>VLOOKUP($A5,'PV installed'!$A$2:$B$1048576,2,FALSE)*'PV Profile'!Y$2</f>
        <v>1.0771992818671455E-2</v>
      </c>
    </row>
    <row r="6" spans="1:25" x14ac:dyDescent="0.25">
      <c r="A6" s="8">
        <v>12</v>
      </c>
      <c r="B6" s="6">
        <f>VLOOKUP($A6,'PV installed'!$A$2:$B$1048576,2,FALSE)*'PV Profile'!B$2</f>
        <v>7.181328545780971E-4</v>
      </c>
      <c r="C6" s="6">
        <f>VLOOKUP($A6,'PV installed'!$A$2:$B$1048576,2,FALSE)*'PV Profile'!C$2</f>
        <v>7.181328545780971E-4</v>
      </c>
      <c r="D6" s="6">
        <f>VLOOKUP($A6,'PV installed'!$A$2:$B$1048576,2,FALSE)*'PV Profile'!D$2</f>
        <v>7.181328545780971E-4</v>
      </c>
      <c r="E6" s="6">
        <f>VLOOKUP($A6,'PV installed'!$A$2:$B$1048576,2,FALSE)*'PV Profile'!E$2</f>
        <v>7.181328545780971E-4</v>
      </c>
      <c r="F6" s="6">
        <f>VLOOKUP($A6,'PV installed'!$A$2:$B$1048576,2,FALSE)*'PV Profile'!F$2</f>
        <v>7.181328545780971E-4</v>
      </c>
      <c r="G6" s="6">
        <f>VLOOKUP($A6,'PV installed'!$A$2:$B$1048576,2,FALSE)*'PV Profile'!G$2</f>
        <v>7.181328545780971E-4</v>
      </c>
      <c r="H6" s="6">
        <f>VLOOKUP($A6,'PV installed'!$A$2:$B$1048576,2,FALSE)*'PV Profile'!H$2</f>
        <v>9.6517055655296249E-3</v>
      </c>
      <c r="I6" s="6">
        <f>VLOOKUP($A6,'PV installed'!$A$2:$B$1048576,2,FALSE)*'PV Profile'!I$2</f>
        <v>2.5737881508079003E-2</v>
      </c>
      <c r="J6" s="6">
        <f>VLOOKUP($A6,'PV installed'!$A$2:$B$1048576,2,FALSE)*'PV Profile'!J$2</f>
        <v>4.4064631956912043E-2</v>
      </c>
      <c r="K6" s="6">
        <f>VLOOKUP($A6,'PV installed'!$A$2:$B$1048576,2,FALSE)*'PV Profile'!K$2</f>
        <v>6.2850987432675059E-2</v>
      </c>
      <c r="L6" s="6">
        <f>VLOOKUP($A6,'PV installed'!$A$2:$B$1048576,2,FALSE)*'PV Profile'!L$2</f>
        <v>7.991382405745065E-2</v>
      </c>
      <c r="M6" s="6">
        <f>VLOOKUP($A6,'PV installed'!$A$2:$B$1048576,2,FALSE)*'PV Profile'!M$2</f>
        <v>9.2969479353680454E-2</v>
      </c>
      <c r="N6" s="6">
        <f>VLOOKUP($A6,'PV installed'!$A$2:$B$1048576,2,FALSE)*'PV Profile'!N$2</f>
        <v>0.10020825852782766</v>
      </c>
      <c r="O6" s="6">
        <f>VLOOKUP($A6,'PV installed'!$A$2:$B$1048576,2,FALSE)*'PV Profile'!O$2</f>
        <v>0.10053859964093359</v>
      </c>
      <c r="P6" s="6">
        <f>VLOOKUP($A6,'PV installed'!$A$2:$B$1048576,2,FALSE)*'PV Profile'!P$2</f>
        <v>9.3931777378815112E-2</v>
      </c>
      <c r="Q6" s="6">
        <f>VLOOKUP($A6,'PV installed'!$A$2:$B$1048576,2,FALSE)*'PV Profile'!Q$2</f>
        <v>8.1350089766606848E-2</v>
      </c>
      <c r="R6" s="6">
        <f>VLOOKUP($A6,'PV installed'!$A$2:$B$1048576,2,FALSE)*'PV Profile'!R$2</f>
        <v>6.4574506283662486E-2</v>
      </c>
      <c r="S6" s="6">
        <f>VLOOKUP($A6,'PV installed'!$A$2:$B$1048576,2,FALSE)*'PV Profile'!S$2</f>
        <v>4.5859964093357276E-2</v>
      </c>
      <c r="T6" s="6">
        <f>VLOOKUP($A6,'PV installed'!$A$2:$B$1048576,2,FALSE)*'PV Profile'!T$2</f>
        <v>2.7403949730700181E-2</v>
      </c>
      <c r="U6" s="6">
        <f>VLOOKUP($A6,'PV installed'!$A$2:$B$1048576,2,FALSE)*'PV Profile'!U$2</f>
        <v>1.1044883303411135E-2</v>
      </c>
      <c r="V6" s="6">
        <f>VLOOKUP($A6,'PV installed'!$A$2:$B$1048576,2,FALSE)*'PV Profile'!V$2</f>
        <v>7.181328545780971E-4</v>
      </c>
      <c r="W6" s="6">
        <f>VLOOKUP($A6,'PV installed'!$A$2:$B$1048576,2,FALSE)*'PV Profile'!W$2</f>
        <v>7.181328545780971E-4</v>
      </c>
      <c r="X6" s="6">
        <f>VLOOKUP($A6,'PV installed'!$A$2:$B$1048576,2,FALSE)*'PV Profile'!X$2</f>
        <v>7.181328545780971E-4</v>
      </c>
      <c r="Y6" s="6">
        <f>VLOOKUP($A6,'PV installed'!$A$2:$B$1048576,2,FALSE)*'PV Profile'!Y$2</f>
        <v>7.181328545780971E-4</v>
      </c>
    </row>
    <row r="7" spans="1:25" x14ac:dyDescent="0.25">
      <c r="A7" s="8">
        <v>15</v>
      </c>
      <c r="B7" s="6">
        <f>VLOOKUP($A7,'PV installed'!$A$2:$B$1048576,2,FALSE)*'PV Profile'!B$2</f>
        <v>1.6157989228007184E-2</v>
      </c>
      <c r="C7" s="6">
        <f>VLOOKUP($A7,'PV installed'!$A$2:$B$1048576,2,FALSE)*'PV Profile'!C$2</f>
        <v>1.6157989228007184E-2</v>
      </c>
      <c r="D7" s="6">
        <f>VLOOKUP($A7,'PV installed'!$A$2:$B$1048576,2,FALSE)*'PV Profile'!D$2</f>
        <v>1.6157989228007184E-2</v>
      </c>
      <c r="E7" s="6">
        <f>VLOOKUP($A7,'PV installed'!$A$2:$B$1048576,2,FALSE)*'PV Profile'!E$2</f>
        <v>1.6157989228007184E-2</v>
      </c>
      <c r="F7" s="6">
        <f>VLOOKUP($A7,'PV installed'!$A$2:$B$1048576,2,FALSE)*'PV Profile'!F$2</f>
        <v>1.6157989228007184E-2</v>
      </c>
      <c r="G7" s="6">
        <f>VLOOKUP($A7,'PV installed'!$A$2:$B$1048576,2,FALSE)*'PV Profile'!G$2</f>
        <v>1.6157989228007184E-2</v>
      </c>
      <c r="H7" s="6">
        <f>VLOOKUP($A7,'PV installed'!$A$2:$B$1048576,2,FALSE)*'PV Profile'!H$2</f>
        <v>0.21716337522441653</v>
      </c>
      <c r="I7" s="6">
        <f>VLOOKUP($A7,'PV installed'!$A$2:$B$1048576,2,FALSE)*'PV Profile'!I$2</f>
        <v>0.57910233393177757</v>
      </c>
      <c r="J7" s="6">
        <f>VLOOKUP($A7,'PV installed'!$A$2:$B$1048576,2,FALSE)*'PV Profile'!J$2</f>
        <v>0.99145421903052089</v>
      </c>
      <c r="K7" s="6">
        <f>VLOOKUP($A7,'PV installed'!$A$2:$B$1048576,2,FALSE)*'PV Profile'!K$2</f>
        <v>1.4141472172351888</v>
      </c>
      <c r="L7" s="6">
        <f>VLOOKUP($A7,'PV installed'!$A$2:$B$1048576,2,FALSE)*'PV Profile'!L$2</f>
        <v>1.7980610412926394</v>
      </c>
      <c r="M7" s="6">
        <f>VLOOKUP($A7,'PV installed'!$A$2:$B$1048576,2,FALSE)*'PV Profile'!M$2</f>
        <v>2.09181328545781</v>
      </c>
      <c r="N7" s="6">
        <f>VLOOKUP($A7,'PV installed'!$A$2:$B$1048576,2,FALSE)*'PV Profile'!N$2</f>
        <v>2.2546858168761221</v>
      </c>
      <c r="O7" s="6">
        <f>VLOOKUP($A7,'PV installed'!$A$2:$B$1048576,2,FALSE)*'PV Profile'!O$2</f>
        <v>2.2621184919210053</v>
      </c>
      <c r="P7" s="6">
        <f>VLOOKUP($A7,'PV installed'!$A$2:$B$1048576,2,FALSE)*'PV Profile'!P$2</f>
        <v>2.1134649910233398</v>
      </c>
      <c r="Q7" s="6">
        <f>VLOOKUP($A7,'PV installed'!$A$2:$B$1048576,2,FALSE)*'PV Profile'!Q$2</f>
        <v>1.8303770197486537</v>
      </c>
      <c r="R7" s="6">
        <f>VLOOKUP($A7,'PV installed'!$A$2:$B$1048576,2,FALSE)*'PV Profile'!R$2</f>
        <v>1.452926391382406</v>
      </c>
      <c r="S7" s="6">
        <f>VLOOKUP($A7,'PV installed'!$A$2:$B$1048576,2,FALSE)*'PV Profile'!S$2</f>
        <v>1.0318491921005386</v>
      </c>
      <c r="T7" s="6">
        <f>VLOOKUP($A7,'PV installed'!$A$2:$B$1048576,2,FALSE)*'PV Profile'!T$2</f>
        <v>0.61658886894075404</v>
      </c>
      <c r="U7" s="6">
        <f>VLOOKUP($A7,'PV installed'!$A$2:$B$1048576,2,FALSE)*'PV Profile'!U$2</f>
        <v>0.24850987432675051</v>
      </c>
      <c r="V7" s="6">
        <f>VLOOKUP($A7,'PV installed'!$A$2:$B$1048576,2,FALSE)*'PV Profile'!V$2</f>
        <v>1.6157989228007184E-2</v>
      </c>
      <c r="W7" s="6">
        <f>VLOOKUP($A7,'PV installed'!$A$2:$B$1048576,2,FALSE)*'PV Profile'!W$2</f>
        <v>1.6157989228007184E-2</v>
      </c>
      <c r="X7" s="6">
        <f>VLOOKUP($A7,'PV installed'!$A$2:$B$1048576,2,FALSE)*'PV Profile'!X$2</f>
        <v>1.6157989228007184E-2</v>
      </c>
      <c r="Y7" s="6">
        <f>VLOOKUP($A7,'PV installed'!$A$2:$B$1048576,2,FALSE)*'PV Profile'!Y$2</f>
        <v>1.6157989228007184E-2</v>
      </c>
    </row>
    <row r="8" spans="1:25" x14ac:dyDescent="0.25">
      <c r="A8" s="8">
        <v>16</v>
      </c>
      <c r="B8" s="6">
        <f>VLOOKUP($A8,'PV installed'!$A$2:$B$1048576,2,FALSE)*'PV Profile'!B$2</f>
        <v>2.1543985637342911E-3</v>
      </c>
      <c r="C8" s="6">
        <f>VLOOKUP($A8,'PV installed'!$A$2:$B$1048576,2,FALSE)*'PV Profile'!C$2</f>
        <v>2.1543985637342911E-3</v>
      </c>
      <c r="D8" s="6">
        <f>VLOOKUP($A8,'PV installed'!$A$2:$B$1048576,2,FALSE)*'PV Profile'!D$2</f>
        <v>2.1543985637342911E-3</v>
      </c>
      <c r="E8" s="6">
        <f>VLOOKUP($A8,'PV installed'!$A$2:$B$1048576,2,FALSE)*'PV Profile'!E$2</f>
        <v>2.1543985637342911E-3</v>
      </c>
      <c r="F8" s="6">
        <f>VLOOKUP($A8,'PV installed'!$A$2:$B$1048576,2,FALSE)*'PV Profile'!F$2</f>
        <v>2.1543985637342911E-3</v>
      </c>
      <c r="G8" s="6">
        <f>VLOOKUP($A8,'PV installed'!$A$2:$B$1048576,2,FALSE)*'PV Profile'!G$2</f>
        <v>2.1543985637342911E-3</v>
      </c>
      <c r="H8" s="6">
        <f>VLOOKUP($A8,'PV installed'!$A$2:$B$1048576,2,FALSE)*'PV Profile'!H$2</f>
        <v>2.8955116696588869E-2</v>
      </c>
      <c r="I8" s="6">
        <f>VLOOKUP($A8,'PV installed'!$A$2:$B$1048576,2,FALSE)*'PV Profile'!I$2</f>
        <v>7.7213644524236999E-2</v>
      </c>
      <c r="J8" s="6">
        <f>VLOOKUP($A8,'PV installed'!$A$2:$B$1048576,2,FALSE)*'PV Profile'!J$2</f>
        <v>0.1321938958707361</v>
      </c>
      <c r="K8" s="6">
        <f>VLOOKUP($A8,'PV installed'!$A$2:$B$1048576,2,FALSE)*'PV Profile'!K$2</f>
        <v>0.18855296229802515</v>
      </c>
      <c r="L8" s="6">
        <f>VLOOKUP($A8,'PV installed'!$A$2:$B$1048576,2,FALSE)*'PV Profile'!L$2</f>
        <v>0.23974147217235192</v>
      </c>
      <c r="M8" s="6">
        <f>VLOOKUP($A8,'PV installed'!$A$2:$B$1048576,2,FALSE)*'PV Profile'!M$2</f>
        <v>0.27890843806104132</v>
      </c>
      <c r="N8" s="6">
        <f>VLOOKUP($A8,'PV installed'!$A$2:$B$1048576,2,FALSE)*'PV Profile'!N$2</f>
        <v>0.30062477558348299</v>
      </c>
      <c r="O8" s="6">
        <f>VLOOKUP($A8,'PV installed'!$A$2:$B$1048576,2,FALSE)*'PV Profile'!O$2</f>
        <v>0.30161579892280072</v>
      </c>
      <c r="P8" s="6">
        <f>VLOOKUP($A8,'PV installed'!$A$2:$B$1048576,2,FALSE)*'PV Profile'!P$2</f>
        <v>0.28179533213644531</v>
      </c>
      <c r="Q8" s="6">
        <f>VLOOKUP($A8,'PV installed'!$A$2:$B$1048576,2,FALSE)*'PV Profile'!Q$2</f>
        <v>0.24405026929982049</v>
      </c>
      <c r="R8" s="6">
        <f>VLOOKUP($A8,'PV installed'!$A$2:$B$1048576,2,FALSE)*'PV Profile'!R$2</f>
        <v>0.19372351885098746</v>
      </c>
      <c r="S8" s="6">
        <f>VLOOKUP($A8,'PV installed'!$A$2:$B$1048576,2,FALSE)*'PV Profile'!S$2</f>
        <v>0.13757989228007181</v>
      </c>
      <c r="T8" s="6">
        <f>VLOOKUP($A8,'PV installed'!$A$2:$B$1048576,2,FALSE)*'PV Profile'!T$2</f>
        <v>8.2211849192100533E-2</v>
      </c>
      <c r="U8" s="6">
        <f>VLOOKUP($A8,'PV installed'!$A$2:$B$1048576,2,FALSE)*'PV Profile'!U$2</f>
        <v>3.3134649910233398E-2</v>
      </c>
      <c r="V8" s="6">
        <f>VLOOKUP($A8,'PV installed'!$A$2:$B$1048576,2,FALSE)*'PV Profile'!V$2</f>
        <v>2.1543985637342911E-3</v>
      </c>
      <c r="W8" s="6">
        <f>VLOOKUP($A8,'PV installed'!$A$2:$B$1048576,2,FALSE)*'PV Profile'!W$2</f>
        <v>2.1543985637342911E-3</v>
      </c>
      <c r="X8" s="6">
        <f>VLOOKUP($A8,'PV installed'!$A$2:$B$1048576,2,FALSE)*'PV Profile'!X$2</f>
        <v>2.1543985637342911E-3</v>
      </c>
      <c r="Y8" s="6">
        <f>VLOOKUP($A8,'PV installed'!$A$2:$B$1048576,2,FALSE)*'PV Profile'!Y$2</f>
        <v>2.1543985637342911E-3</v>
      </c>
    </row>
    <row r="9" spans="1:25" x14ac:dyDescent="0.25">
      <c r="A9" s="8">
        <v>17</v>
      </c>
      <c r="B9" s="6">
        <f>VLOOKUP($A9,'PV installed'!$A$2:$B$1048576,2,FALSE)*'PV Profile'!B$2</f>
        <v>1.4362657091561939E-2</v>
      </c>
      <c r="C9" s="6">
        <f>VLOOKUP($A9,'PV installed'!$A$2:$B$1048576,2,FALSE)*'PV Profile'!C$2</f>
        <v>1.4362657091561939E-2</v>
      </c>
      <c r="D9" s="6">
        <f>VLOOKUP($A9,'PV installed'!$A$2:$B$1048576,2,FALSE)*'PV Profile'!D$2</f>
        <v>1.4362657091561939E-2</v>
      </c>
      <c r="E9" s="6">
        <f>VLOOKUP($A9,'PV installed'!$A$2:$B$1048576,2,FALSE)*'PV Profile'!E$2</f>
        <v>1.4362657091561939E-2</v>
      </c>
      <c r="F9" s="6">
        <f>VLOOKUP($A9,'PV installed'!$A$2:$B$1048576,2,FALSE)*'PV Profile'!F$2</f>
        <v>1.4362657091561939E-2</v>
      </c>
      <c r="G9" s="6">
        <f>VLOOKUP($A9,'PV installed'!$A$2:$B$1048576,2,FALSE)*'PV Profile'!G$2</f>
        <v>1.4362657091561939E-2</v>
      </c>
      <c r="H9" s="6">
        <f>VLOOKUP($A9,'PV installed'!$A$2:$B$1048576,2,FALSE)*'PV Profile'!H$2</f>
        <v>0.19303411131059245</v>
      </c>
      <c r="I9" s="6">
        <f>VLOOKUP($A9,'PV installed'!$A$2:$B$1048576,2,FALSE)*'PV Profile'!I$2</f>
        <v>0.51475763016157994</v>
      </c>
      <c r="J9" s="6">
        <f>VLOOKUP($A9,'PV installed'!$A$2:$B$1048576,2,FALSE)*'PV Profile'!J$2</f>
        <v>0.88129263913824063</v>
      </c>
      <c r="K9" s="6">
        <f>VLOOKUP($A9,'PV installed'!$A$2:$B$1048576,2,FALSE)*'PV Profile'!K$2</f>
        <v>1.2570197486535009</v>
      </c>
      <c r="L9" s="6">
        <f>VLOOKUP($A9,'PV installed'!$A$2:$B$1048576,2,FALSE)*'PV Profile'!L$2</f>
        <v>1.5982764811490127</v>
      </c>
      <c r="M9" s="6">
        <f>VLOOKUP($A9,'PV installed'!$A$2:$B$1048576,2,FALSE)*'PV Profile'!M$2</f>
        <v>1.8593895870736086</v>
      </c>
      <c r="N9" s="6">
        <f>VLOOKUP($A9,'PV installed'!$A$2:$B$1048576,2,FALSE)*'PV Profile'!N$2</f>
        <v>2.0041651705565529</v>
      </c>
      <c r="O9" s="6">
        <f>VLOOKUP($A9,'PV installed'!$A$2:$B$1048576,2,FALSE)*'PV Profile'!O$2</f>
        <v>2.0107719928186714</v>
      </c>
      <c r="P9" s="6">
        <f>VLOOKUP($A9,'PV installed'!$A$2:$B$1048576,2,FALSE)*'PV Profile'!P$2</f>
        <v>1.8786355475763017</v>
      </c>
      <c r="Q9" s="6">
        <f>VLOOKUP($A9,'PV installed'!$A$2:$B$1048576,2,FALSE)*'PV Profile'!Q$2</f>
        <v>1.6270017953321365</v>
      </c>
      <c r="R9" s="6">
        <f>VLOOKUP($A9,'PV installed'!$A$2:$B$1048576,2,FALSE)*'PV Profile'!R$2</f>
        <v>1.2914901256732496</v>
      </c>
      <c r="S9" s="6">
        <f>VLOOKUP($A9,'PV installed'!$A$2:$B$1048576,2,FALSE)*'PV Profile'!S$2</f>
        <v>0.91719928186714539</v>
      </c>
      <c r="T9" s="6">
        <f>VLOOKUP($A9,'PV installed'!$A$2:$B$1048576,2,FALSE)*'PV Profile'!T$2</f>
        <v>0.54807899461400356</v>
      </c>
      <c r="U9" s="6">
        <f>VLOOKUP($A9,'PV installed'!$A$2:$B$1048576,2,FALSE)*'PV Profile'!U$2</f>
        <v>0.22089766606822264</v>
      </c>
      <c r="V9" s="6">
        <f>VLOOKUP($A9,'PV installed'!$A$2:$B$1048576,2,FALSE)*'PV Profile'!V$2</f>
        <v>1.4362657091561939E-2</v>
      </c>
      <c r="W9" s="6">
        <f>VLOOKUP($A9,'PV installed'!$A$2:$B$1048576,2,FALSE)*'PV Profile'!W$2</f>
        <v>1.4362657091561939E-2</v>
      </c>
      <c r="X9" s="6">
        <f>VLOOKUP($A9,'PV installed'!$A$2:$B$1048576,2,FALSE)*'PV Profile'!X$2</f>
        <v>1.4362657091561939E-2</v>
      </c>
      <c r="Y9" s="6">
        <f>VLOOKUP($A9,'PV installed'!$A$2:$B$1048576,2,FALSE)*'PV Profile'!Y$2</f>
        <v>1.4362657091561939E-2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F0C-74D2-462E-9E69-CD75509D7C41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EDA8-6A8D-4C8A-8F9A-31FE9557BD41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B0BD-C0F9-4A84-BA2A-084F3D2C4696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C6" sqref="C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8">
        <v>11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12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15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16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17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5CFB-269E-4A8B-985E-2026EB18D33A}">
  <dimension ref="A1:Y32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S1'!B2*Main!$B$4)+(_xlfn.IFNA(VLOOKUP($A2,'EV Distribution'!$A$2:$B$16,2,FALSE),0)*'EV Characterization'!B$2)</f>
        <v>1.319526798865829</v>
      </c>
      <c r="C2" s="2">
        <f>('[1]Pc, Summer, S1'!C2*Main!$B$4)+(_xlfn.IFNA(VLOOKUP($A2,'EV Distribution'!$A$2:$B$16,2,FALSE),0)*'EV Characterization'!C$2)</f>
        <v>1.2452592125761603</v>
      </c>
      <c r="D2" s="2">
        <f>('[1]Pc, Summer, S1'!D2*Main!$B$4)+(_xlfn.IFNA(VLOOKUP($A2,'EV Distribution'!$A$2:$B$16,2,FALSE),0)*'EV Characterization'!D$2)</f>
        <v>1.0104645418142659</v>
      </c>
      <c r="E2" s="2">
        <f>('[1]Pc, Summer, S1'!E2*Main!$B$4)+(_xlfn.IFNA(VLOOKUP($A2,'EV Distribution'!$A$2:$B$16,2,FALSE),0)*'EV Characterization'!E$2)</f>
        <v>1.1557223411898363</v>
      </c>
      <c r="F2" s="2">
        <f>('[1]Pc, Summer, S1'!F2*Main!$B$4)+(_xlfn.IFNA(VLOOKUP($A2,'EV Distribution'!$A$2:$B$16,2,FALSE),0)*'EV Characterization'!F$2)</f>
        <v>1.1734052069236043</v>
      </c>
      <c r="G2" s="2">
        <f>('[1]Pc, Summer, S1'!G2*Main!$B$4)+(_xlfn.IFNA(VLOOKUP($A2,'EV Distribution'!$A$2:$B$16,2,FALSE),0)*'EV Characterization'!G$2)</f>
        <v>1.1470871156329987</v>
      </c>
      <c r="H2" s="2">
        <f>('[1]Pc, Summer, S1'!H2*Main!$B$4)+(_xlfn.IFNA(VLOOKUP($A2,'EV Distribution'!$A$2:$B$16,2,FALSE),0)*'EV Characterization'!H$2)</f>
        <v>1.287076323263822</v>
      </c>
      <c r="I2" s="2">
        <f>('[1]Pc, Summer, S1'!I2*Main!$B$4)+(_xlfn.IFNA(VLOOKUP($A2,'EV Distribution'!$A$2:$B$16,2,FALSE),0)*'EV Characterization'!I$2)</f>
        <v>1.3609417505740298</v>
      </c>
      <c r="J2" s="2">
        <f>('[1]Pc, Summer, S1'!J2*Main!$B$4)+(_xlfn.IFNA(VLOOKUP($A2,'EV Distribution'!$A$2:$B$16,2,FALSE),0)*'EV Characterization'!J$2)</f>
        <v>1.3841201156898135</v>
      </c>
      <c r="K2" s="2">
        <f>('[1]Pc, Summer, S1'!K2*Main!$B$4)+(_xlfn.IFNA(VLOOKUP($A2,'EV Distribution'!$A$2:$B$16,2,FALSE),0)*'EV Characterization'!K$2)</f>
        <v>1.3308911015568459</v>
      </c>
      <c r="L2" s="2">
        <f>('[1]Pc, Summer, S1'!L2*Main!$B$4)+(_xlfn.IFNA(VLOOKUP($A2,'EV Distribution'!$A$2:$B$16,2,FALSE),0)*'EV Characterization'!L$2)</f>
        <v>1.3147050640893292</v>
      </c>
      <c r="M2" s="2">
        <f>('[1]Pc, Summer, S1'!M2*Main!$B$4)+(_xlfn.IFNA(VLOOKUP($A2,'EV Distribution'!$A$2:$B$16,2,FALSE),0)*'EV Characterization'!M$2)</f>
        <v>1.4472220342088116</v>
      </c>
      <c r="N2" s="2">
        <f>('[1]Pc, Summer, S1'!N2*Main!$B$4)+(_xlfn.IFNA(VLOOKUP($A2,'EV Distribution'!$A$2:$B$16,2,FALSE),0)*'EV Characterization'!N$2)</f>
        <v>1.4094011325963047</v>
      </c>
      <c r="O2" s="2">
        <f>('[1]Pc, Summer, S1'!O2*Main!$B$4)+(_xlfn.IFNA(VLOOKUP($A2,'EV Distribution'!$A$2:$B$16,2,FALSE),0)*'EV Characterization'!O$2)</f>
        <v>1.4393900470569931</v>
      </c>
      <c r="P2" s="2">
        <f>('[1]Pc, Summer, S1'!P2*Main!$B$4)+(_xlfn.IFNA(VLOOKUP($A2,'EV Distribution'!$A$2:$B$16,2,FALSE),0)*'EV Characterization'!P$2)</f>
        <v>1.4101953589442324</v>
      </c>
      <c r="Q2" s="2">
        <f>('[1]Pc, Summer, S1'!Q2*Main!$B$4)+(_xlfn.IFNA(VLOOKUP($A2,'EV Distribution'!$A$2:$B$16,2,FALSE),0)*'EV Characterization'!Q$2)</f>
        <v>1.4326973432387722</v>
      </c>
      <c r="R2" s="2">
        <f>('[1]Pc, Summer, S1'!R2*Main!$B$4)+(_xlfn.IFNA(VLOOKUP($A2,'EV Distribution'!$A$2:$B$16,2,FALSE),0)*'EV Characterization'!R$2)</f>
        <v>1.4050195756508643</v>
      </c>
      <c r="S2" s="2">
        <f>('[1]Pc, Summer, S1'!S2*Main!$B$4)+(_xlfn.IFNA(VLOOKUP($A2,'EV Distribution'!$A$2:$B$16,2,FALSE),0)*'EV Characterization'!S$2)</f>
        <v>1.2263109884770469</v>
      </c>
      <c r="T2" s="2">
        <f>('[1]Pc, Summer, S1'!T2*Main!$B$4)+(_xlfn.IFNA(VLOOKUP($A2,'EV Distribution'!$A$2:$B$16,2,FALSE),0)*'EV Characterization'!T$2)</f>
        <v>1.5196861712602541</v>
      </c>
      <c r="U2" s="2">
        <f>('[1]Pc, Summer, S1'!U2*Main!$B$4)+(_xlfn.IFNA(VLOOKUP($A2,'EV Distribution'!$A$2:$B$16,2,FALSE),0)*'EV Characterization'!U$2)</f>
        <v>1.549273326008888</v>
      </c>
      <c r="V2" s="2">
        <f>('[1]Pc, Summer, S1'!V2*Main!$B$4)+(_xlfn.IFNA(VLOOKUP($A2,'EV Distribution'!$A$2:$B$16,2,FALSE),0)*'EV Characterization'!V$2)</f>
        <v>1.4000477805687745</v>
      </c>
      <c r="W2" s="2">
        <f>('[1]Pc, Summer, S1'!W2*Main!$B$4)+(_xlfn.IFNA(VLOOKUP($A2,'EV Distribution'!$A$2:$B$16,2,FALSE),0)*'EV Characterization'!W$2)</f>
        <v>1.4768179581770424</v>
      </c>
      <c r="X2" s="2">
        <f>('[1]Pc, Summer, S1'!X2*Main!$B$4)+(_xlfn.IFNA(VLOOKUP($A2,'EV Distribution'!$A$2:$B$16,2,FALSE),0)*'EV Characterization'!X$2)</f>
        <v>1.4240109090070967</v>
      </c>
      <c r="Y2" s="2">
        <f>('[1]Pc, Summer, S1'!Y2*Main!$B$4)+(_xlfn.IFNA(VLOOKUP($A2,'EV Distribution'!$A$2:$B$16,2,FALSE),0)*'EV Characterization'!Y$2)</f>
        <v>1.2613151680734305</v>
      </c>
    </row>
    <row r="3" spans="1:25" x14ac:dyDescent="0.25">
      <c r="A3">
        <v>5</v>
      </c>
      <c r="B3" s="2">
        <f>('[1]Pc, Summer, S1'!B3*Main!$B$4)+(_xlfn.IFNA(VLOOKUP($A3,'EV Distribution'!$A$2:$B$16,2,FALSE),0)*'EV Characterization'!B$2)</f>
        <v>-0.59029721319198947</v>
      </c>
      <c r="C3" s="2">
        <f>('[1]Pc, Summer, S1'!C3*Main!$B$4)+(_xlfn.IFNA(VLOOKUP($A3,'EV Distribution'!$A$2:$B$16,2,FALSE),0)*'EV Characterization'!C$2)</f>
        <v>-1.4137387865633535</v>
      </c>
      <c r="D3" s="2">
        <f>('[1]Pc, Summer, S1'!D3*Main!$B$4)+(_xlfn.IFNA(VLOOKUP($A3,'EV Distribution'!$A$2:$B$16,2,FALSE),0)*'EV Characterization'!D$2)</f>
        <v>-0.29553150748435519</v>
      </c>
      <c r="E3" s="2">
        <f>('[1]Pc, Summer, S1'!E3*Main!$B$4)+(_xlfn.IFNA(VLOOKUP($A3,'EV Distribution'!$A$2:$B$16,2,FALSE),0)*'EV Characterization'!E$2)</f>
        <v>-0.24227348852131048</v>
      </c>
      <c r="F3" s="2">
        <f>('[1]Pc, Summer, S1'!F3*Main!$B$4)+(_xlfn.IFNA(VLOOKUP($A3,'EV Distribution'!$A$2:$B$16,2,FALSE),0)*'EV Characterization'!F$2)</f>
        <v>-0.91258315160219705</v>
      </c>
      <c r="G3" s="2">
        <f>('[1]Pc, Summer, S1'!G3*Main!$B$4)+(_xlfn.IFNA(VLOOKUP($A3,'EV Distribution'!$A$2:$B$16,2,FALSE),0)*'EV Characterization'!G$2)</f>
        <v>-2.1368796817679137</v>
      </c>
      <c r="H3" s="2">
        <f>('[1]Pc, Summer, S1'!H3*Main!$B$4)+(_xlfn.IFNA(VLOOKUP($A3,'EV Distribution'!$A$2:$B$16,2,FALSE),0)*'EV Characterization'!H$2)</f>
        <v>-1.6704095339156537</v>
      </c>
      <c r="I3" s="2">
        <f>('[1]Pc, Summer, S1'!I3*Main!$B$4)+(_xlfn.IFNA(VLOOKUP($A3,'EV Distribution'!$A$2:$B$16,2,FALSE),0)*'EV Characterization'!I$2)</f>
        <v>-1.3852876066028175</v>
      </c>
      <c r="J3" s="2">
        <f>('[1]Pc, Summer, S1'!J3*Main!$B$4)+(_xlfn.IFNA(VLOOKUP($A3,'EV Distribution'!$A$2:$B$16,2,FALSE),0)*'EV Characterization'!J$2)</f>
        <v>-1.2273933992555852</v>
      </c>
      <c r="K3" s="2">
        <f>('[1]Pc, Summer, S1'!K3*Main!$B$4)+(_xlfn.IFNA(VLOOKUP($A3,'EV Distribution'!$A$2:$B$16,2,FALSE),0)*'EV Characterization'!K$2)</f>
        <v>-1.2262425913561239</v>
      </c>
      <c r="L3" s="2">
        <f>('[1]Pc, Summer, S1'!L3*Main!$B$4)+(_xlfn.IFNA(VLOOKUP($A3,'EV Distribution'!$A$2:$B$16,2,FALSE),0)*'EV Characterization'!L$2)</f>
        <v>-1.4119413884712806</v>
      </c>
      <c r="M3" s="2">
        <f>('[1]Pc, Summer, S1'!M3*Main!$B$4)+(_xlfn.IFNA(VLOOKUP($A3,'EV Distribution'!$A$2:$B$16,2,FALSE),0)*'EV Characterization'!M$2)</f>
        <v>-1.2274861483841877</v>
      </c>
      <c r="N3" s="2">
        <f>('[1]Pc, Summer, S1'!N3*Main!$B$4)+(_xlfn.IFNA(VLOOKUP($A3,'EV Distribution'!$A$2:$B$16,2,FALSE),0)*'EV Characterization'!N$2)</f>
        <v>-1.2258865074506149</v>
      </c>
      <c r="O3" s="2">
        <f>('[1]Pc, Summer, S1'!O3*Main!$B$4)+(_xlfn.IFNA(VLOOKUP($A3,'EV Distribution'!$A$2:$B$16,2,FALSE),0)*'EV Characterization'!O$2)</f>
        <v>-1.3172458625552663</v>
      </c>
      <c r="P3" s="2">
        <f>('[1]Pc, Summer, S1'!P3*Main!$B$4)+(_xlfn.IFNA(VLOOKUP($A3,'EV Distribution'!$A$2:$B$16,2,FALSE),0)*'EV Characterization'!P$2)</f>
        <v>-1.4578657465268481</v>
      </c>
      <c r="Q3" s="2">
        <f>('[1]Pc, Summer, S1'!Q3*Main!$B$4)+(_xlfn.IFNA(VLOOKUP($A3,'EV Distribution'!$A$2:$B$16,2,FALSE),0)*'EV Characterization'!Q$2)</f>
        <v>-1.6335432357850517</v>
      </c>
      <c r="R3" s="2">
        <f>('[1]Pc, Summer, S1'!R3*Main!$B$4)+(_xlfn.IFNA(VLOOKUP($A3,'EV Distribution'!$A$2:$B$16,2,FALSE),0)*'EV Characterization'!R$2)</f>
        <v>-1.6983655993638775</v>
      </c>
      <c r="S3" s="2">
        <f>('[1]Pc, Summer, S1'!S3*Main!$B$4)+(_xlfn.IFNA(VLOOKUP($A3,'EV Distribution'!$A$2:$B$16,2,FALSE),0)*'EV Characterization'!S$2)</f>
        <v>-1.4306331743553864</v>
      </c>
      <c r="T3" s="2">
        <f>('[1]Pc, Summer, S1'!T3*Main!$B$4)+(_xlfn.IFNA(VLOOKUP($A3,'EV Distribution'!$A$2:$B$16,2,FALSE),0)*'EV Characterization'!T$2)</f>
        <v>-1.2737702901831078</v>
      </c>
      <c r="U3" s="2">
        <f>('[1]Pc, Summer, S1'!U3*Main!$B$4)+(_xlfn.IFNA(VLOOKUP($A3,'EV Distribution'!$A$2:$B$16,2,FALSE),0)*'EV Characterization'!U$2)</f>
        <v>-0.15102518703176807</v>
      </c>
      <c r="V3" s="2">
        <f>('[1]Pc, Summer, S1'!V3*Main!$B$4)+(_xlfn.IFNA(VLOOKUP($A3,'EV Distribution'!$A$2:$B$16,2,FALSE),0)*'EV Characterization'!V$2)</f>
        <v>0.29570744824023948</v>
      </c>
      <c r="W3" s="2">
        <f>('[1]Pc, Summer, S1'!W3*Main!$B$4)+(_xlfn.IFNA(VLOOKUP($A3,'EV Distribution'!$A$2:$B$16,2,FALSE),0)*'EV Characterization'!W$2)</f>
        <v>-0.42935550816435242</v>
      </c>
      <c r="X3" s="2">
        <f>('[1]Pc, Summer, S1'!X3*Main!$B$4)+(_xlfn.IFNA(VLOOKUP($A3,'EV Distribution'!$A$2:$B$16,2,FALSE),0)*'EV Characterization'!X$2)</f>
        <v>-1.1897658272752334</v>
      </c>
      <c r="Y3" s="2">
        <f>('[1]Pc, Summer, S1'!Y3*Main!$B$4)+(_xlfn.IFNA(VLOOKUP($A3,'EV Distribution'!$A$2:$B$16,2,FALSE),0)*'EV Characterization'!Y$2)</f>
        <v>-1.664274797438511</v>
      </c>
    </row>
    <row r="4" spans="1:25" x14ac:dyDescent="0.25">
      <c r="A4">
        <v>8</v>
      </c>
      <c r="B4" s="2">
        <f>('[1]Pc, Summer, S1'!B4*Main!$B$4)+(_xlfn.IFNA(VLOOKUP($A4,'EV Distribution'!$A$2:$B$16,2,FALSE),0)*'EV Characterization'!B$2)</f>
        <v>-0.20100211590848605</v>
      </c>
      <c r="C4" s="2">
        <f>('[1]Pc, Summer, S1'!C4*Main!$B$4)+(_xlfn.IFNA(VLOOKUP($A4,'EV Distribution'!$A$2:$B$16,2,FALSE),0)*'EV Characterization'!C$2)</f>
        <v>-0.15769292642383895</v>
      </c>
      <c r="D4" s="2">
        <f>('[1]Pc, Summer, S1'!D4*Main!$B$4)+(_xlfn.IFNA(VLOOKUP($A4,'EV Distribution'!$A$2:$B$16,2,FALSE),0)*'EV Characterization'!D$2)</f>
        <v>-1.4744606296301113</v>
      </c>
      <c r="E4" s="2">
        <f>('[1]Pc, Summer, S1'!E4*Main!$B$4)+(_xlfn.IFNA(VLOOKUP($A4,'EV Distribution'!$A$2:$B$16,2,FALSE),0)*'EV Characterization'!E$2)</f>
        <v>6.1748867008121835E-3</v>
      </c>
      <c r="F4" s="2">
        <f>('[1]Pc, Summer, S1'!F4*Main!$B$4)+(_xlfn.IFNA(VLOOKUP($A4,'EV Distribution'!$A$2:$B$16,2,FALSE),0)*'EV Characterization'!F$2)</f>
        <v>1.0635673023021167E-2</v>
      </c>
      <c r="G4" s="2">
        <f>('[1]Pc, Summer, S1'!G4*Main!$B$4)+(_xlfn.IFNA(VLOOKUP($A4,'EV Distribution'!$A$2:$B$16,2,FALSE),0)*'EV Characterization'!G$2)</f>
        <v>0.11861906269297677</v>
      </c>
      <c r="H4" s="2">
        <f>('[1]Pc, Summer, S1'!H4*Main!$B$4)+(_xlfn.IFNA(VLOOKUP($A4,'EV Distribution'!$A$2:$B$16,2,FALSE),0)*'EV Characterization'!H$2)</f>
        <v>-0.42502255179358717</v>
      </c>
      <c r="I4" s="2">
        <f>('[1]Pc, Summer, S1'!I4*Main!$B$4)+(_xlfn.IFNA(VLOOKUP($A4,'EV Distribution'!$A$2:$B$16,2,FALSE),0)*'EV Characterization'!I$2)</f>
        <v>-0.95429445523143364</v>
      </c>
      <c r="J4" s="2">
        <f>('[1]Pc, Summer, S1'!J4*Main!$B$4)+(_xlfn.IFNA(VLOOKUP($A4,'EV Distribution'!$A$2:$B$16,2,FALSE),0)*'EV Characterization'!J$2)</f>
        <v>-1.0355321688917938</v>
      </c>
      <c r="K4" s="2">
        <f>('[1]Pc, Summer, S1'!K4*Main!$B$4)+(_xlfn.IFNA(VLOOKUP($A4,'EV Distribution'!$A$2:$B$16,2,FALSE),0)*'EV Characterization'!K$2)</f>
        <v>-0.67029128519563463</v>
      </c>
      <c r="L4" s="2">
        <f>('[1]Pc, Summer, S1'!L4*Main!$B$4)+(_xlfn.IFNA(VLOOKUP($A4,'EV Distribution'!$A$2:$B$16,2,FALSE),0)*'EV Characterization'!L$2)</f>
        <v>-0.70398402809898819</v>
      </c>
      <c r="M4" s="2">
        <f>('[1]Pc, Summer, S1'!M4*Main!$B$4)+(_xlfn.IFNA(VLOOKUP($A4,'EV Distribution'!$A$2:$B$16,2,FALSE),0)*'EV Characterization'!M$2)</f>
        <v>-0.75287031597417131</v>
      </c>
      <c r="N4" s="2">
        <f>('[1]Pc, Summer, S1'!N4*Main!$B$4)+(_xlfn.IFNA(VLOOKUP($A4,'EV Distribution'!$A$2:$B$16,2,FALSE),0)*'EV Characterization'!N$2)</f>
        <v>-0.56754474717548353</v>
      </c>
      <c r="O4" s="2">
        <f>('[1]Pc, Summer, S1'!O4*Main!$B$4)+(_xlfn.IFNA(VLOOKUP($A4,'EV Distribution'!$A$2:$B$16,2,FALSE),0)*'EV Characterization'!O$2)</f>
        <v>-0.63131279420321851</v>
      </c>
      <c r="P4" s="2">
        <f>('[1]Pc, Summer, S1'!P4*Main!$B$4)+(_xlfn.IFNA(VLOOKUP($A4,'EV Distribution'!$A$2:$B$16,2,FALSE),0)*'EV Characterization'!P$2)</f>
        <v>-1.2503133932429864</v>
      </c>
      <c r="Q4" s="2">
        <f>('[1]Pc, Summer, S1'!Q4*Main!$B$4)+(_xlfn.IFNA(VLOOKUP($A4,'EV Distribution'!$A$2:$B$16,2,FALSE),0)*'EV Characterization'!Q$2)</f>
        <v>-0.38262384552312034</v>
      </c>
      <c r="R4" s="2">
        <f>('[1]Pc, Summer, S1'!R4*Main!$B$4)+(_xlfn.IFNA(VLOOKUP($A4,'EV Distribution'!$A$2:$B$16,2,FALSE),0)*'EV Characterization'!R$2)</f>
        <v>-0.42009272477013765</v>
      </c>
      <c r="S4" s="2">
        <f>('[1]Pc, Summer, S1'!S4*Main!$B$4)+(_xlfn.IFNA(VLOOKUP($A4,'EV Distribution'!$A$2:$B$16,2,FALSE),0)*'EV Characterization'!S$2)</f>
        <v>-0.43889280111251155</v>
      </c>
      <c r="T4" s="2">
        <f>('[1]Pc, Summer, S1'!T4*Main!$B$4)+(_xlfn.IFNA(VLOOKUP($A4,'EV Distribution'!$A$2:$B$16,2,FALSE),0)*'EV Characterization'!T$2)</f>
        <v>-0.35770602614187574</v>
      </c>
      <c r="U4" s="2">
        <f>('[1]Pc, Summer, S1'!U4*Main!$B$4)+(_xlfn.IFNA(VLOOKUP($A4,'EV Distribution'!$A$2:$B$16,2,FALSE),0)*'EV Characterization'!U$2)</f>
        <v>-0.15337039797346444</v>
      </c>
      <c r="V4" s="2">
        <f>('[1]Pc, Summer, S1'!V4*Main!$B$4)+(_xlfn.IFNA(VLOOKUP($A4,'EV Distribution'!$A$2:$B$16,2,FALSE),0)*'EV Characterization'!V$2)</f>
        <v>-0.2451091086082933</v>
      </c>
      <c r="W4" s="2">
        <f>('[1]Pc, Summer, S1'!W4*Main!$B$4)+(_xlfn.IFNA(VLOOKUP($A4,'EV Distribution'!$A$2:$B$16,2,FALSE),0)*'EV Characterization'!W$2)</f>
        <v>-0.13566849500581557</v>
      </c>
      <c r="X4" s="2">
        <f>('[1]Pc, Summer, S1'!X4*Main!$B$4)+(_xlfn.IFNA(VLOOKUP($A4,'EV Distribution'!$A$2:$B$16,2,FALSE),0)*'EV Characterization'!X$2)</f>
        <v>0.14787384033927481</v>
      </c>
      <c r="Y4" s="2">
        <f>('[1]Pc, Summer, S1'!Y4*Main!$B$4)+(_xlfn.IFNA(VLOOKUP($A4,'EV Distribution'!$A$2:$B$16,2,FALSE),0)*'EV Characterization'!Y$2)</f>
        <v>0.46878700658390893</v>
      </c>
    </row>
    <row r="5" spans="1:25" x14ac:dyDescent="0.25">
      <c r="A5">
        <v>9</v>
      </c>
      <c r="B5" s="2">
        <f>('[1]Pc, Summer, S1'!B5*Main!$B$4)+(_xlfn.IFNA(VLOOKUP($A5,'EV Distribution'!$A$2:$B$16,2,FALSE),0)*'EV Characterization'!B$2)</f>
        <v>2.1461019194879492</v>
      </c>
      <c r="C5" s="2">
        <f>('[1]Pc, Summer, S1'!C5*Main!$B$4)+(_xlfn.IFNA(VLOOKUP($A5,'EV Distribution'!$A$2:$B$16,2,FALSE),0)*'EV Characterization'!C$2)</f>
        <v>1.9440175700301332</v>
      </c>
      <c r="D5" s="2">
        <f>('[1]Pc, Summer, S1'!D5*Main!$B$4)+(_xlfn.IFNA(VLOOKUP($A5,'EV Distribution'!$A$2:$B$16,2,FALSE),0)*'EV Characterization'!D$2)</f>
        <v>1.8368876384364328</v>
      </c>
      <c r="E5" s="2">
        <f>('[1]Pc, Summer, S1'!E5*Main!$B$4)+(_xlfn.IFNA(VLOOKUP($A5,'EV Distribution'!$A$2:$B$16,2,FALSE),0)*'EV Characterization'!E$2)</f>
        <v>1.829329558900729</v>
      </c>
      <c r="F5" s="2">
        <f>('[1]Pc, Summer, S1'!F5*Main!$B$4)+(_xlfn.IFNA(VLOOKUP($A5,'EV Distribution'!$A$2:$B$16,2,FALSE),0)*'EV Characterization'!F$2)</f>
        <v>1.8258322518989336</v>
      </c>
      <c r="G5" s="2">
        <f>('[1]Pc, Summer, S1'!G5*Main!$B$4)+(_xlfn.IFNA(VLOOKUP($A5,'EV Distribution'!$A$2:$B$16,2,FALSE),0)*'EV Characterization'!G$2)</f>
        <v>1.8234336881646427</v>
      </c>
      <c r="H5" s="2">
        <f>('[1]Pc, Summer, S1'!H5*Main!$B$4)+(_xlfn.IFNA(VLOOKUP($A5,'EV Distribution'!$A$2:$B$16,2,FALSE),0)*'EV Characterization'!H$2)</f>
        <v>2.260759063569167</v>
      </c>
      <c r="I5" s="2">
        <f>('[1]Pc, Summer, S1'!I5*Main!$B$4)+(_xlfn.IFNA(VLOOKUP($A5,'EV Distribution'!$A$2:$B$16,2,FALSE),0)*'EV Characterization'!I$2)</f>
        <v>2.901619320946403</v>
      </c>
      <c r="J5" s="2">
        <f>('[1]Pc, Summer, S1'!J5*Main!$B$4)+(_xlfn.IFNA(VLOOKUP($A5,'EV Distribution'!$A$2:$B$16,2,FALSE),0)*'EV Characterization'!J$2)</f>
        <v>3.6257779019368983</v>
      </c>
      <c r="K5" s="2">
        <f>('[1]Pc, Summer, S1'!K5*Main!$B$4)+(_xlfn.IFNA(VLOOKUP($A5,'EV Distribution'!$A$2:$B$16,2,FALSE),0)*'EV Characterization'!K$2)</f>
        <v>4.1277643695050106</v>
      </c>
      <c r="L5" s="2">
        <f>('[1]Pc, Summer, S1'!L5*Main!$B$4)+(_xlfn.IFNA(VLOOKUP($A5,'EV Distribution'!$A$2:$B$16,2,FALSE),0)*'EV Characterization'!L$2)</f>
        <v>4.0046207169608055</v>
      </c>
      <c r="M5" s="2">
        <f>('[1]Pc, Summer, S1'!M5*Main!$B$4)+(_xlfn.IFNA(VLOOKUP($A5,'EV Distribution'!$A$2:$B$16,2,FALSE),0)*'EV Characterization'!M$2)</f>
        <v>4.1267966854834661</v>
      </c>
      <c r="N5" s="2">
        <f>('[1]Pc, Summer, S1'!N5*Main!$B$4)+(_xlfn.IFNA(VLOOKUP($A5,'EV Distribution'!$A$2:$B$16,2,FALSE),0)*'EV Characterization'!N$2)</f>
        <v>4.1283963264170387</v>
      </c>
      <c r="O5" s="2">
        <f>('[1]Pc, Summer, S1'!O5*Main!$B$4)+(_xlfn.IFNA(VLOOKUP($A5,'EV Distribution'!$A$2:$B$16,2,FALSE),0)*'EV Characterization'!O$2)</f>
        <v>4.1320157160041129</v>
      </c>
      <c r="P5" s="2">
        <f>('[1]Pc, Summer, S1'!P5*Main!$B$4)+(_xlfn.IFNA(VLOOKUP($A5,'EV Distribution'!$A$2:$B$16,2,FALSE),0)*'EV Characterization'!P$2)</f>
        <v>4.1325453389843636</v>
      </c>
      <c r="Q5" s="2">
        <f>('[1]Pc, Summer, S1'!Q5*Main!$B$4)+(_xlfn.IFNA(VLOOKUP($A5,'EV Distribution'!$A$2:$B$16,2,FALSE),0)*'EV Characterization'!Q$2)</f>
        <v>3.7875141186137324</v>
      </c>
      <c r="R5" s="2">
        <f>('[1]Pc, Summer, S1'!R5*Main!$B$4)+(_xlfn.IFNA(VLOOKUP($A5,'EV Distribution'!$A$2:$B$16,2,FALSE),0)*'EV Characterization'!R$2)</f>
        <v>3.6494047743732998</v>
      </c>
      <c r="S5" s="2">
        <f>('[1]Pc, Summer, S1'!S5*Main!$B$4)+(_xlfn.IFNA(VLOOKUP($A5,'EV Distribution'!$A$2:$B$16,2,FALSE),0)*'EV Characterization'!S$2)</f>
        <v>3.6542360131524738</v>
      </c>
      <c r="T5" s="2">
        <f>('[1]Pc, Summer, S1'!T5*Main!$B$4)+(_xlfn.IFNA(VLOOKUP($A5,'EV Distribution'!$A$2:$B$16,2,FALSE),0)*'EV Characterization'!T$2)</f>
        <v>3.6503150077664772</v>
      </c>
      <c r="U5" s="2">
        <f>('[1]Pc, Summer, S1'!U5*Main!$B$4)+(_xlfn.IFNA(VLOOKUP($A5,'EV Distribution'!$A$2:$B$16,2,FALSE),0)*'EV Characterization'!U$2)</f>
        <v>3.6486615068688115</v>
      </c>
      <c r="V5" s="2">
        <f>('[1]Pc, Summer, S1'!V5*Main!$B$4)+(_xlfn.IFNA(VLOOKUP($A5,'EV Distribution'!$A$2:$B$16,2,FALSE),0)*'EV Characterization'!V$2)</f>
        <v>3.6506920275151309</v>
      </c>
      <c r="W5" s="2">
        <f>('[1]Pc, Summer, S1'!W5*Main!$B$4)+(_xlfn.IFNA(VLOOKUP($A5,'EV Distribution'!$A$2:$B$16,2,FALSE),0)*'EV Characterization'!W$2)</f>
        <v>3.6484209323625278</v>
      </c>
      <c r="X5" s="2">
        <f>('[1]Pc, Summer, S1'!X5*Main!$B$4)+(_xlfn.IFNA(VLOOKUP($A5,'EV Distribution'!$A$2:$B$16,2,FALSE),0)*'EV Characterization'!X$2)</f>
        <v>3.1906307830931748</v>
      </c>
      <c r="Y5" s="2">
        <f>('[1]Pc, Summer, S1'!Y5*Main!$B$4)+(_xlfn.IFNA(VLOOKUP($A5,'EV Distribution'!$A$2:$B$16,2,FALSE),0)*'EV Characterization'!Y$2)</f>
        <v>2.6897284828923085</v>
      </c>
    </row>
    <row r="6" spans="1:25" x14ac:dyDescent="0.25">
      <c r="A6">
        <v>2</v>
      </c>
      <c r="B6" s="2">
        <f>('[1]Pc, Summer, S1'!B6*Main!$B$4)+(_xlfn.IFNA(VLOOKUP($A6,'EV Distribution'!$A$2:$B$16,2,FALSE),0)*'EV Characterization'!B$2)</f>
        <v>2.4947613799416128</v>
      </c>
      <c r="C6" s="2">
        <f>('[1]Pc, Summer, S1'!C6*Main!$B$4)+(_xlfn.IFNA(VLOOKUP($A6,'EV Distribution'!$A$2:$B$16,2,FALSE),0)*'EV Characterization'!C$2)</f>
        <v>2.2048054244518358</v>
      </c>
      <c r="D6" s="2">
        <f>('[1]Pc, Summer, S1'!D6*Main!$B$4)+(_xlfn.IFNA(VLOOKUP($A6,'EV Distribution'!$A$2:$B$16,2,FALSE),0)*'EV Characterization'!D$2)</f>
        <v>2.0367260126405333</v>
      </c>
      <c r="E6" s="2">
        <f>('[1]Pc, Summer, S1'!E6*Main!$B$4)+(_xlfn.IFNA(VLOOKUP($A6,'EV Distribution'!$A$2:$B$16,2,FALSE),0)*'EV Characterization'!E$2)</f>
        <v>1.9821950586178398</v>
      </c>
      <c r="F6" s="2">
        <f>('[1]Pc, Summer, S1'!F6*Main!$B$4)+(_xlfn.IFNA(VLOOKUP($A6,'EV Distribution'!$A$2:$B$16,2,FALSE),0)*'EV Characterization'!F$2)</f>
        <v>2.0334045618685779</v>
      </c>
      <c r="G6" s="2">
        <f>('[1]Pc, Summer, S1'!G6*Main!$B$4)+(_xlfn.IFNA(VLOOKUP($A6,'EV Distribution'!$A$2:$B$16,2,FALSE),0)*'EV Characterization'!G$2)</f>
        <v>2.0773762305657053</v>
      </c>
      <c r="H6" s="2">
        <f>('[1]Pc, Summer, S1'!H6*Main!$B$4)+(_xlfn.IFNA(VLOOKUP($A6,'EV Distribution'!$A$2:$B$16,2,FALSE),0)*'EV Characterization'!H$2)</f>
        <v>3.2108268207345185</v>
      </c>
      <c r="I6" s="2">
        <f>('[1]Pc, Summer, S1'!I6*Main!$B$4)+(_xlfn.IFNA(VLOOKUP($A6,'EV Distribution'!$A$2:$B$16,2,FALSE),0)*'EV Characterization'!I$2)</f>
        <v>3.8006527758335302</v>
      </c>
      <c r="J6" s="2">
        <f>('[1]Pc, Summer, S1'!J6*Main!$B$4)+(_xlfn.IFNA(VLOOKUP($A6,'EV Distribution'!$A$2:$B$16,2,FALSE),0)*'EV Characterization'!J$2)</f>
        <v>4.2012295108142217</v>
      </c>
      <c r="K6" s="2">
        <f>('[1]Pc, Summer, S1'!K6*Main!$B$4)+(_xlfn.IFNA(VLOOKUP($A6,'EV Distribution'!$A$2:$B$16,2,FALSE),0)*'EV Characterization'!K$2)</f>
        <v>4.3315492146190602</v>
      </c>
      <c r="L6" s="2">
        <f>('[1]Pc, Summer, S1'!L6*Main!$B$4)+(_xlfn.IFNA(VLOOKUP($A6,'EV Distribution'!$A$2:$B$16,2,FALSE),0)*'EV Characterization'!L$2)</f>
        <v>3.6321381178460168</v>
      </c>
      <c r="M6" s="2">
        <f>('[1]Pc, Summer, S1'!M6*Main!$B$4)+(_xlfn.IFNA(VLOOKUP($A6,'EV Distribution'!$A$2:$B$16,2,FALSE),0)*'EV Characterization'!M$2)</f>
        <v>4.4667359964975546</v>
      </c>
      <c r="N6" s="2">
        <f>('[1]Pc, Summer, S1'!N6*Main!$B$4)+(_xlfn.IFNA(VLOOKUP($A6,'EV Distribution'!$A$2:$B$16,2,FALSE),0)*'EV Characterization'!N$2)</f>
        <v>4.5973094122496594</v>
      </c>
      <c r="O6" s="2">
        <f>('[1]Pc, Summer, S1'!O6*Main!$B$4)+(_xlfn.IFNA(VLOOKUP($A6,'EV Distribution'!$A$2:$B$16,2,FALSE),0)*'EV Characterization'!O$2)</f>
        <v>4.4543723837799121</v>
      </c>
      <c r="P6" s="2">
        <f>('[1]Pc, Summer, S1'!P6*Main!$B$4)+(_xlfn.IFNA(VLOOKUP($A6,'EV Distribution'!$A$2:$B$16,2,FALSE),0)*'EV Characterization'!P$2)</f>
        <v>4.1161788525683827</v>
      </c>
      <c r="Q6" s="2">
        <f>('[1]Pc, Summer, S1'!Q6*Main!$B$4)+(_xlfn.IFNA(VLOOKUP($A6,'EV Distribution'!$A$2:$B$16,2,FALSE),0)*'EV Characterization'!Q$2)</f>
        <v>3.9330371295529263</v>
      </c>
      <c r="R6" s="2">
        <f>('[1]Pc, Summer, S1'!R6*Main!$B$4)+(_xlfn.IFNA(VLOOKUP($A6,'EV Distribution'!$A$2:$B$16,2,FALSE),0)*'EV Characterization'!R$2)</f>
        <v>3.9254980561441508</v>
      </c>
      <c r="S6" s="2">
        <f>('[1]Pc, Summer, S1'!S6*Main!$B$4)+(_xlfn.IFNA(VLOOKUP($A6,'EV Distribution'!$A$2:$B$16,2,FALSE),0)*'EV Characterization'!S$2)</f>
        <v>3.8359746438524427</v>
      </c>
      <c r="T6" s="2">
        <f>('[1]Pc, Summer, S1'!T6*Main!$B$4)+(_xlfn.IFNA(VLOOKUP($A6,'EV Distribution'!$A$2:$B$16,2,FALSE),0)*'EV Characterization'!T$2)</f>
        <v>3.4772412813790856</v>
      </c>
      <c r="U6" s="2">
        <f>('[1]Pc, Summer, S1'!U6*Main!$B$4)+(_xlfn.IFNA(VLOOKUP($A6,'EV Distribution'!$A$2:$B$16,2,FALSE),0)*'EV Characterization'!U$2)</f>
        <v>3.7608929520935415</v>
      </c>
      <c r="V6" s="2">
        <f>('[1]Pc, Summer, S1'!V6*Main!$B$4)+(_xlfn.IFNA(VLOOKUP($A6,'EV Distribution'!$A$2:$B$16,2,FALSE),0)*'EV Characterization'!V$2)</f>
        <v>4.0835827339886457</v>
      </c>
      <c r="W6" s="2">
        <f>('[1]Pc, Summer, S1'!W6*Main!$B$4)+(_xlfn.IFNA(VLOOKUP($A6,'EV Distribution'!$A$2:$B$16,2,FALSE),0)*'EV Characterization'!W$2)</f>
        <v>3.7710122200275578</v>
      </c>
      <c r="X6" s="2">
        <f>('[1]Pc, Summer, S1'!X6*Main!$B$4)+(_xlfn.IFNA(VLOOKUP($A6,'EV Distribution'!$A$2:$B$16,2,FALSE),0)*'EV Characterization'!X$2)</f>
        <v>3.0507192959288023</v>
      </c>
      <c r="Y6" s="2">
        <f>('[1]Pc, Summer, S1'!Y6*Main!$B$4)+(_xlfn.IFNA(VLOOKUP($A6,'EV Distribution'!$A$2:$B$16,2,FALSE),0)*'EV Characterization'!Y$2)</f>
        <v>2.5539687551789529</v>
      </c>
    </row>
    <row r="7" spans="1:25" x14ac:dyDescent="0.25">
      <c r="A7">
        <v>12</v>
      </c>
      <c r="B7" s="2">
        <f>('[1]Pc, Summer, S1'!B7*Main!$B$4)+(_xlfn.IFNA(VLOOKUP($A7,'EV Distribution'!$A$2:$B$16,2,FALSE),0)*'EV Characterization'!B$2)</f>
        <v>0.48345818065333412</v>
      </c>
      <c r="C7" s="2">
        <f>('[1]Pc, Summer, S1'!C7*Main!$B$4)+(_xlfn.IFNA(VLOOKUP($A7,'EV Distribution'!$A$2:$B$16,2,FALSE),0)*'EV Characterization'!C$2)</f>
        <v>0.44877005411722848</v>
      </c>
      <c r="D7" s="2">
        <f>('[1]Pc, Summer, S1'!D7*Main!$B$4)+(_xlfn.IFNA(VLOOKUP($A7,'EV Distribution'!$A$2:$B$16,2,FALSE),0)*'EV Characterization'!D$2)</f>
        <v>0.46990331505534938</v>
      </c>
      <c r="E7" s="2">
        <f>('[1]Pc, Summer, S1'!E7*Main!$B$4)+(_xlfn.IFNA(VLOOKUP($A7,'EV Distribution'!$A$2:$B$16,2,FALSE),0)*'EV Characterization'!E$2)</f>
        <v>0.44848237212355174</v>
      </c>
      <c r="F7" s="2">
        <f>('[1]Pc, Summer, S1'!F7*Main!$B$4)+(_xlfn.IFNA(VLOOKUP($A7,'EV Distribution'!$A$2:$B$16,2,FALSE),0)*'EV Characterization'!F$2)</f>
        <v>0.47531055839229713</v>
      </c>
      <c r="G7" s="2">
        <f>('[1]Pc, Summer, S1'!G7*Main!$B$4)+(_xlfn.IFNA(VLOOKUP($A7,'EV Distribution'!$A$2:$B$16,2,FALSE),0)*'EV Characterization'!G$2)</f>
        <v>0.4469228293998122</v>
      </c>
      <c r="H7" s="2">
        <f>('[1]Pc, Summer, S1'!H7*Main!$B$4)+(_xlfn.IFNA(VLOOKUP($A7,'EV Distribution'!$A$2:$B$16,2,FALSE),0)*'EV Characterization'!H$2)</f>
        <v>0.43846303997202202</v>
      </c>
      <c r="I7" s="2">
        <f>('[1]Pc, Summer, S1'!I7*Main!$B$4)+(_xlfn.IFNA(VLOOKUP($A7,'EV Distribution'!$A$2:$B$16,2,FALSE),0)*'EV Characterization'!I$2)</f>
        <v>0.71417623038446532</v>
      </c>
      <c r="J7" s="2">
        <f>('[1]Pc, Summer, S1'!J7*Main!$B$4)+(_xlfn.IFNA(VLOOKUP($A7,'EV Distribution'!$A$2:$B$16,2,FALSE),0)*'EV Characterization'!J$2)</f>
        <v>0.89554221906043519</v>
      </c>
      <c r="K7" s="2">
        <f>('[1]Pc, Summer, S1'!K7*Main!$B$4)+(_xlfn.IFNA(VLOOKUP($A7,'EV Distribution'!$A$2:$B$16,2,FALSE),0)*'EV Characterization'!K$2)</f>
        <v>0.90862219148012124</v>
      </c>
      <c r="L7" s="2">
        <f>('[1]Pc, Summer, S1'!L7*Main!$B$4)+(_xlfn.IFNA(VLOOKUP($A7,'EV Distribution'!$A$2:$B$16,2,FALSE),0)*'EV Characterization'!L$2)</f>
        <v>0.86237961607879432</v>
      </c>
      <c r="M7" s="2">
        <f>('[1]Pc, Summer, S1'!M7*Main!$B$4)+(_xlfn.IFNA(VLOOKUP($A7,'EV Distribution'!$A$2:$B$16,2,FALSE),0)*'EV Characterization'!M$2)</f>
        <v>0.79209740392800798</v>
      </c>
      <c r="N7" s="2">
        <f>('[1]Pc, Summer, S1'!N7*Main!$B$4)+(_xlfn.IFNA(VLOOKUP($A7,'EV Distribution'!$A$2:$B$16,2,FALSE),0)*'EV Characterization'!N$2)</f>
        <v>0.72203756748997372</v>
      </c>
      <c r="O7" s="2">
        <f>('[1]Pc, Summer, S1'!O7*Main!$B$4)+(_xlfn.IFNA(VLOOKUP($A7,'EV Distribution'!$A$2:$B$16,2,FALSE),0)*'EV Characterization'!O$2)</f>
        <v>0.71710654833073184</v>
      </c>
      <c r="P7" s="2">
        <f>('[1]Pc, Summer, S1'!P7*Main!$B$4)+(_xlfn.IFNA(VLOOKUP($A7,'EV Distribution'!$A$2:$B$16,2,FALSE),0)*'EV Characterization'!P$2)</f>
        <v>0.72202541075942428</v>
      </c>
      <c r="Q7" s="2">
        <f>('[1]Pc, Summer, S1'!Q7*Main!$B$4)+(_xlfn.IFNA(VLOOKUP($A7,'EV Distribution'!$A$2:$B$16,2,FALSE),0)*'EV Characterization'!Q$2)</f>
        <v>0.83369787848382237</v>
      </c>
      <c r="R7" s="2">
        <f>('[1]Pc, Summer, S1'!R7*Main!$B$4)+(_xlfn.IFNA(VLOOKUP($A7,'EV Distribution'!$A$2:$B$16,2,FALSE),0)*'EV Characterization'!R$2)</f>
        <v>0.82811327316381445</v>
      </c>
      <c r="S7" s="2">
        <f>('[1]Pc, Summer, S1'!S7*Main!$B$4)+(_xlfn.IFNA(VLOOKUP($A7,'EV Distribution'!$A$2:$B$16,2,FALSE),0)*'EV Characterization'!S$2)</f>
        <v>0.81842064953661975</v>
      </c>
      <c r="T7" s="2">
        <f>('[1]Pc, Summer, S1'!T7*Main!$B$4)+(_xlfn.IFNA(VLOOKUP($A7,'EV Distribution'!$A$2:$B$16,2,FALSE),0)*'EV Characterization'!T$2)</f>
        <v>0.76915015134974374</v>
      </c>
      <c r="U7" s="2">
        <f>('[1]Pc, Summer, S1'!U7*Main!$B$4)+(_xlfn.IFNA(VLOOKUP($A7,'EV Distribution'!$A$2:$B$16,2,FALSE),0)*'EV Characterization'!U$2)</f>
        <v>0.88233402324088084</v>
      </c>
      <c r="V7" s="2">
        <f>('[1]Pc, Summer, S1'!V7*Main!$B$4)+(_xlfn.IFNA(VLOOKUP($A7,'EV Distribution'!$A$2:$B$16,2,FALSE),0)*'EV Characterization'!V$2)</f>
        <v>1.0856319114977069</v>
      </c>
      <c r="W7" s="2">
        <f>('[1]Pc, Summer, S1'!W7*Main!$B$4)+(_xlfn.IFNA(VLOOKUP($A7,'EV Distribution'!$A$2:$B$16,2,FALSE),0)*'EV Characterization'!W$2)</f>
        <v>1.1429225145333166</v>
      </c>
      <c r="X7" s="2">
        <f>('[1]Pc, Summer, S1'!X7*Main!$B$4)+(_xlfn.IFNA(VLOOKUP($A7,'EV Distribution'!$A$2:$B$16,2,FALSE),0)*'EV Characterization'!X$2)</f>
        <v>0.93533684704448394</v>
      </c>
      <c r="Y7" s="2">
        <f>('[1]Pc, Summer, S1'!Y7*Main!$B$4)+(_xlfn.IFNA(VLOOKUP($A7,'EV Distribution'!$A$2:$B$16,2,FALSE),0)*'EV Characterization'!Y$2)</f>
        <v>0.59916885762892702</v>
      </c>
    </row>
    <row r="8" spans="1:25" x14ac:dyDescent="0.25">
      <c r="A8">
        <v>16</v>
      </c>
      <c r="B8" s="2">
        <f>('[1]Pc, Summer, S1'!B8*Main!$B$4)+(_xlfn.IFNA(VLOOKUP($A8,'EV Distribution'!$A$2:$B$16,2,FALSE),0)*'EV Characterization'!B$2)</f>
        <v>0.58210066282848016</v>
      </c>
      <c r="C8" s="2">
        <f>('[1]Pc, Summer, S1'!C8*Main!$B$4)+(_xlfn.IFNA(VLOOKUP($A8,'EV Distribution'!$A$2:$B$16,2,FALSE),0)*'EV Characterization'!C$2)</f>
        <v>0.48737144609747357</v>
      </c>
      <c r="D8" s="2">
        <f>('[1]Pc, Summer, S1'!D8*Main!$B$4)+(_xlfn.IFNA(VLOOKUP($A8,'EV Distribution'!$A$2:$B$16,2,FALSE),0)*'EV Characterization'!D$2)</f>
        <v>0.48594092545115403</v>
      </c>
      <c r="E8" s="2">
        <f>('[1]Pc, Summer, S1'!E8*Main!$B$4)+(_xlfn.IFNA(VLOOKUP($A8,'EV Distribution'!$A$2:$B$16,2,FALSE),0)*'EV Characterization'!E$2)</f>
        <v>0.4853021462770068</v>
      </c>
      <c r="F8" s="2">
        <f>('[1]Pc, Summer, S1'!F8*Main!$B$4)+(_xlfn.IFNA(VLOOKUP($A8,'EV Distribution'!$A$2:$B$16,2,FALSE),0)*'EV Characterization'!F$2)</f>
        <v>0.48320376207592958</v>
      </c>
      <c r="G8" s="2">
        <f>('[1]Pc, Summer, S1'!G8*Main!$B$4)+(_xlfn.IFNA(VLOOKUP($A8,'EV Distribution'!$A$2:$B$16,2,FALSE),0)*'EV Characterization'!G$2)</f>
        <v>0.48176462383535512</v>
      </c>
      <c r="H8" s="2">
        <f>('[1]Pc, Summer, S1'!H8*Main!$B$4)+(_xlfn.IFNA(VLOOKUP($A8,'EV Distribution'!$A$2:$B$16,2,FALSE),0)*'EV Characterization'!H$2)</f>
        <v>0.5974484860714423</v>
      </c>
      <c r="I8" s="2">
        <f>('[1]Pc, Summer, S1'!I8*Main!$B$4)+(_xlfn.IFNA(VLOOKUP($A8,'EV Distribution'!$A$2:$B$16,2,FALSE),0)*'EV Characterization'!I$2)</f>
        <v>0.92483449687234165</v>
      </c>
      <c r="J8" s="2">
        <f>('[1]Pc, Summer, S1'!J8*Main!$B$4)+(_xlfn.IFNA(VLOOKUP($A8,'EV Distribution'!$A$2:$B$16,2,FALSE),0)*'EV Characterization'!J$2)</f>
        <v>1.0389174122155105</v>
      </c>
      <c r="K8" s="2">
        <f>('[1]Pc, Summer, S1'!K8*Main!$B$4)+(_xlfn.IFNA(VLOOKUP($A8,'EV Distribution'!$A$2:$B$16,2,FALSE),0)*'EV Characterization'!K$2)</f>
        <v>1.0396078969551874</v>
      </c>
      <c r="L8" s="2">
        <f>('[1]Pc, Summer, S1'!L8*Main!$B$4)+(_xlfn.IFNA(VLOOKUP($A8,'EV Distribution'!$A$2:$B$16,2,FALSE),0)*'EV Characterization'!L$2)</f>
        <v>0.96454912173099061</v>
      </c>
      <c r="M8" s="2">
        <f>('[1]Pc, Summer, S1'!M8*Main!$B$4)+(_xlfn.IFNA(VLOOKUP($A8,'EV Distribution'!$A$2:$B$16,2,FALSE),0)*'EV Characterization'!M$2)</f>
        <v>0.9667846738665633</v>
      </c>
      <c r="N8" s="2">
        <f>('[1]Pc, Summer, S1'!N8*Main!$B$4)+(_xlfn.IFNA(VLOOKUP($A8,'EV Distribution'!$A$2:$B$16,2,FALSE),0)*'EV Characterization'!N$2)</f>
        <v>0.98021102089080492</v>
      </c>
      <c r="O8" s="2">
        <f>('[1]Pc, Summer, S1'!O8*Main!$B$4)+(_xlfn.IFNA(VLOOKUP($A8,'EV Distribution'!$A$2:$B$16,2,FALSE),0)*'EV Characterization'!O$2)</f>
        <v>0.98238265464304908</v>
      </c>
      <c r="P8" s="2">
        <f>('[1]Pc, Summer, S1'!P8*Main!$B$4)+(_xlfn.IFNA(VLOOKUP($A8,'EV Distribution'!$A$2:$B$16,2,FALSE),0)*'EV Characterization'!P$2)</f>
        <v>0.92831932934230732</v>
      </c>
      <c r="Q8" s="2">
        <f>('[1]Pc, Summer, S1'!Q8*Main!$B$4)+(_xlfn.IFNA(VLOOKUP($A8,'EV Distribution'!$A$2:$B$16,2,FALSE),0)*'EV Characterization'!Q$2)</f>
        <v>0.7645968026166603</v>
      </c>
      <c r="R8" s="2">
        <f>('[1]Pc, Summer, S1'!R8*Main!$B$4)+(_xlfn.IFNA(VLOOKUP($A8,'EV Distribution'!$A$2:$B$16,2,FALSE),0)*'EV Characterization'!R$2)</f>
        <v>0.76240901087518809</v>
      </c>
      <c r="S8" s="2">
        <f>('[1]Pc, Summer, S1'!S8*Main!$B$4)+(_xlfn.IFNA(VLOOKUP($A8,'EV Distribution'!$A$2:$B$16,2,FALSE),0)*'EV Characterization'!S$2)</f>
        <v>0.76530775414269259</v>
      </c>
      <c r="T8" s="2">
        <f>('[1]Pc, Summer, S1'!T8*Main!$B$4)+(_xlfn.IFNA(VLOOKUP($A8,'EV Distribution'!$A$2:$B$16,2,FALSE),0)*'EV Characterization'!T$2)</f>
        <v>0.76295515091109478</v>
      </c>
      <c r="U8" s="2">
        <f>('[1]Pc, Summer, S1'!U8*Main!$B$4)+(_xlfn.IFNA(VLOOKUP($A8,'EV Distribution'!$A$2:$B$16,2,FALSE),0)*'EV Characterization'!U$2)</f>
        <v>0.9432654502691209</v>
      </c>
      <c r="V8" s="2">
        <f>('[1]Pc, Summer, S1'!V8*Main!$B$4)+(_xlfn.IFNA(VLOOKUP($A8,'EV Distribution'!$A$2:$B$16,2,FALSE),0)*'EV Characterization'!V$2)</f>
        <v>1.0417393999950129</v>
      </c>
      <c r="W8" s="2">
        <f>('[1]Pc, Summer, S1'!W8*Main!$B$4)+(_xlfn.IFNA(VLOOKUP($A8,'EV Distribution'!$A$2:$B$16,2,FALSE),0)*'EV Characterization'!W$2)</f>
        <v>1.0403767429034509</v>
      </c>
      <c r="X8" s="2">
        <f>('[1]Pc, Summer, S1'!X8*Main!$B$4)+(_xlfn.IFNA(VLOOKUP($A8,'EV Distribution'!$A$2:$B$16,2,FALSE),0)*'EV Characterization'!X$2)</f>
        <v>0.8700878212475609</v>
      </c>
      <c r="Y8" s="2">
        <f>('[1]Pc, Summer, S1'!Y8*Main!$B$4)+(_xlfn.IFNA(VLOOKUP($A8,'EV Distribution'!$A$2:$B$16,2,FALSE),0)*'EV Characterization'!Y$2)</f>
        <v>0.77673316361880418</v>
      </c>
    </row>
    <row r="9" spans="1:25" x14ac:dyDescent="0.25">
      <c r="A9">
        <v>21</v>
      </c>
      <c r="B9" s="2">
        <f>('[1]Pc, Summer, S1'!B9*Main!$B$4)+(_xlfn.IFNA(VLOOKUP($A9,'EV Distribution'!$A$2:$B$16,2,FALSE),0)*'EV Characterization'!B$2)</f>
        <v>0.81733378293559622</v>
      </c>
      <c r="C9" s="2">
        <f>('[1]Pc, Summer, S1'!C9*Main!$B$4)+(_xlfn.IFNA(VLOOKUP($A9,'EV Distribution'!$A$2:$B$16,2,FALSE),0)*'EV Characterization'!C$2)</f>
        <v>0.73728730014453725</v>
      </c>
      <c r="D9" s="2">
        <f>('[1]Pc, Summer, S1'!D9*Main!$B$4)+(_xlfn.IFNA(VLOOKUP($A9,'EV Distribution'!$A$2:$B$16,2,FALSE),0)*'EV Characterization'!D$2)</f>
        <v>0.70798035615315569</v>
      </c>
      <c r="E9" s="2">
        <f>('[1]Pc, Summer, S1'!E9*Main!$B$4)+(_xlfn.IFNA(VLOOKUP($A9,'EV Distribution'!$A$2:$B$16,2,FALSE),0)*'EV Characterization'!E$2)</f>
        <v>0.71376156515958888</v>
      </c>
      <c r="F9" s="2">
        <f>('[1]Pc, Summer, S1'!F9*Main!$B$4)+(_xlfn.IFNA(VLOOKUP($A9,'EV Distribution'!$A$2:$B$16,2,FALSE),0)*'EV Characterization'!F$2)</f>
        <v>0.70478640995888353</v>
      </c>
      <c r="G9" s="2">
        <f>('[1]Pc, Summer, S1'!G9*Main!$B$4)+(_xlfn.IFNA(VLOOKUP($A9,'EV Distribution'!$A$2:$B$16,2,FALSE),0)*'EV Characterization'!G$2)</f>
        <v>0.71551150245720241</v>
      </c>
      <c r="H9" s="2">
        <f>('[1]Pc, Summer, S1'!H9*Main!$B$4)+(_xlfn.IFNA(VLOOKUP($A9,'EV Distribution'!$A$2:$B$16,2,FALSE),0)*'EV Characterization'!H$2)</f>
        <v>0.74280440101204492</v>
      </c>
      <c r="I9" s="2">
        <f>('[1]Pc, Summer, S1'!I9*Main!$B$4)+(_xlfn.IFNA(VLOOKUP($A9,'EV Distribution'!$A$2:$B$16,2,FALSE),0)*'EV Characterization'!I$2)</f>
        <v>0.78159841572361155</v>
      </c>
      <c r="J9" s="2">
        <f>('[1]Pc, Summer, S1'!J9*Main!$B$4)+(_xlfn.IFNA(VLOOKUP($A9,'EV Distribution'!$A$2:$B$16,2,FALSE),0)*'EV Characterization'!J$2)</f>
        <v>0.88724372141272168</v>
      </c>
      <c r="K9" s="2">
        <f>('[1]Pc, Summer, S1'!K9*Main!$B$4)+(_xlfn.IFNA(VLOOKUP($A9,'EV Distribution'!$A$2:$B$16,2,FALSE),0)*'EV Characterization'!K$2)</f>
        <v>0.98746726115722405</v>
      </c>
      <c r="L9" s="2">
        <f>('[1]Pc, Summer, S1'!L9*Main!$B$4)+(_xlfn.IFNA(VLOOKUP($A9,'EV Distribution'!$A$2:$B$16,2,FALSE),0)*'EV Characterization'!L$2)</f>
        <v>1.0691739206497783</v>
      </c>
      <c r="M9" s="2">
        <f>('[1]Pc, Summer, S1'!M9*Main!$B$4)+(_xlfn.IFNA(VLOOKUP($A9,'EV Distribution'!$A$2:$B$16,2,FALSE),0)*'EV Characterization'!M$2)</f>
        <v>1.047294694240452</v>
      </c>
      <c r="N9" s="2">
        <f>('[1]Pc, Summer, S1'!N9*Main!$B$4)+(_xlfn.IFNA(VLOOKUP($A9,'EV Distribution'!$A$2:$B$16,2,FALSE),0)*'EV Characterization'!N$2)</f>
        <v>1.0696625946263949</v>
      </c>
      <c r="O9" s="2">
        <f>('[1]Pc, Summer, S1'!O9*Main!$B$4)+(_xlfn.IFNA(VLOOKUP($A9,'EV Distribution'!$A$2:$B$16,2,FALSE),0)*'EV Characterization'!O$2)</f>
        <v>0.99438057059216034</v>
      </c>
      <c r="P9" s="2">
        <f>('[1]Pc, Summer, S1'!P9*Main!$B$4)+(_xlfn.IFNA(VLOOKUP($A9,'EV Distribution'!$A$2:$B$16,2,FALSE),0)*'EV Characterization'!P$2)</f>
        <v>0.92299634817376364</v>
      </c>
      <c r="Q9" s="2">
        <f>('[1]Pc, Summer, S1'!Q9*Main!$B$4)+(_xlfn.IFNA(VLOOKUP($A9,'EV Distribution'!$A$2:$B$16,2,FALSE),0)*'EV Characterization'!Q$2)</f>
        <v>0.90126898503559383</v>
      </c>
      <c r="R9" s="2">
        <f>('[1]Pc, Summer, S1'!R9*Main!$B$4)+(_xlfn.IFNA(VLOOKUP($A9,'EV Distribution'!$A$2:$B$16,2,FALSE),0)*'EV Characterization'!R$2)</f>
        <v>0.86746999269378855</v>
      </c>
      <c r="S9" s="2">
        <f>('[1]Pc, Summer, S1'!S9*Main!$B$4)+(_xlfn.IFNA(VLOOKUP($A9,'EV Distribution'!$A$2:$B$16,2,FALSE),0)*'EV Characterization'!S$2)</f>
        <v>0.8643083782531743</v>
      </c>
      <c r="T9" s="2">
        <f>('[1]Pc, Summer, S1'!T9*Main!$B$4)+(_xlfn.IFNA(VLOOKUP($A9,'EV Distribution'!$A$2:$B$16,2,FALSE),0)*'EV Characterization'!T$2)</f>
        <v>0.8710478310783234</v>
      </c>
      <c r="U9" s="2">
        <f>('[1]Pc, Summer, S1'!U9*Main!$B$4)+(_xlfn.IFNA(VLOOKUP($A9,'EV Distribution'!$A$2:$B$16,2,FALSE),0)*'EV Characterization'!U$2)</f>
        <v>0.89761595067911548</v>
      </c>
      <c r="V9" s="2">
        <f>('[1]Pc, Summer, S1'!V9*Main!$B$4)+(_xlfn.IFNA(VLOOKUP($A9,'EV Distribution'!$A$2:$B$16,2,FALSE),0)*'EV Characterization'!V$2)</f>
        <v>1.0329649815253017</v>
      </c>
      <c r="W9" s="2">
        <f>('[1]Pc, Summer, S1'!W9*Main!$B$4)+(_xlfn.IFNA(VLOOKUP($A9,'EV Distribution'!$A$2:$B$16,2,FALSE),0)*'EV Characterization'!W$2)</f>
        <v>1.0639611207227191</v>
      </c>
      <c r="X9" s="2">
        <f>('[1]Pc, Summer, S1'!X9*Main!$B$4)+(_xlfn.IFNA(VLOOKUP($A9,'EV Distribution'!$A$2:$B$16,2,FALSE),0)*'EV Characterization'!X$2)</f>
        <v>0.98671633238216017</v>
      </c>
      <c r="Y9" s="2">
        <f>('[1]Pc, Summer, S1'!Y9*Main!$B$4)+(_xlfn.IFNA(VLOOKUP($A9,'EV Distribution'!$A$2:$B$16,2,FALSE),0)*'EV Characterization'!Y$2)</f>
        <v>0.8189432058646442</v>
      </c>
    </row>
    <row r="10" spans="1:25" x14ac:dyDescent="0.25">
      <c r="A10">
        <v>23</v>
      </c>
      <c r="B10" s="2">
        <f>('[1]Pc, Summer, S1'!B10*Main!$B$4)+(_xlfn.IFNA(VLOOKUP($A10,'EV Distribution'!$A$2:$B$16,2,FALSE),0)*'EV Characterization'!B$2)</f>
        <v>0.65386704397990059</v>
      </c>
      <c r="C10" s="2">
        <f>('[1]Pc, Summer, S1'!C10*Main!$B$4)+(_xlfn.IFNA(VLOOKUP($A10,'EV Distribution'!$A$2:$B$16,2,FALSE),0)*'EV Characterization'!C$2)</f>
        <v>0.58982984011562978</v>
      </c>
      <c r="D10" s="2">
        <f>('[1]Pc, Summer, S1'!D10*Main!$B$4)+(_xlfn.IFNA(VLOOKUP($A10,'EV Distribution'!$A$2:$B$16,2,FALSE),0)*'EV Characterization'!D$2)</f>
        <v>0.56638428492252457</v>
      </c>
      <c r="E10" s="2">
        <f>('[1]Pc, Summer, S1'!E10*Main!$B$4)+(_xlfn.IFNA(VLOOKUP($A10,'EV Distribution'!$A$2:$B$16,2,FALSE),0)*'EV Characterization'!E$2)</f>
        <v>0.57100922274196531</v>
      </c>
      <c r="F10" s="2">
        <f>('[1]Pc, Summer, S1'!F10*Main!$B$4)+(_xlfn.IFNA(VLOOKUP($A10,'EV Distribution'!$A$2:$B$16,2,FALSE),0)*'EV Characterization'!F$2)</f>
        <v>0.56382905744141265</v>
      </c>
      <c r="G10" s="2">
        <f>('[1]Pc, Summer, S1'!G10*Main!$B$4)+(_xlfn.IFNA(VLOOKUP($A10,'EV Distribution'!$A$2:$B$16,2,FALSE),0)*'EV Characterization'!G$2)</f>
        <v>0.57240919021147973</v>
      </c>
      <c r="H10" s="2">
        <f>('[1]Pc, Summer, S1'!H10*Main!$B$4)+(_xlfn.IFNA(VLOOKUP($A10,'EV Distribution'!$A$2:$B$16,2,FALSE),0)*'EV Characterization'!H$2)</f>
        <v>0.5942435443182007</v>
      </c>
      <c r="I10" s="2">
        <f>('[1]Pc, Summer, S1'!I10*Main!$B$4)+(_xlfn.IFNA(VLOOKUP($A10,'EV Distribution'!$A$2:$B$16,2,FALSE),0)*'EV Characterization'!I$2)</f>
        <v>0.62527875021031276</v>
      </c>
      <c r="J10" s="2">
        <f>('[1]Pc, Summer, S1'!J10*Main!$B$4)+(_xlfn.IFNA(VLOOKUP($A10,'EV Distribution'!$A$2:$B$16,2,FALSE),0)*'EV Characterization'!J$2)</f>
        <v>0.70979494186733028</v>
      </c>
      <c r="K10" s="2">
        <f>('[1]Pc, Summer, S1'!K10*Main!$B$4)+(_xlfn.IFNA(VLOOKUP($A10,'EV Distribution'!$A$2:$B$16,2,FALSE),0)*'EV Characterization'!K$2)</f>
        <v>0.7899737736629322</v>
      </c>
      <c r="L10" s="2">
        <f>('[1]Pc, Summer, S1'!L10*Main!$B$4)+(_xlfn.IFNA(VLOOKUP($A10,'EV Distribution'!$A$2:$B$16,2,FALSE),0)*'EV Characterization'!L$2)</f>
        <v>0.85533912476554008</v>
      </c>
      <c r="M10" s="2">
        <f>('[1]Pc, Summer, S1'!M10*Main!$B$4)+(_xlfn.IFNA(VLOOKUP($A10,'EV Distribution'!$A$2:$B$16,2,FALSE),0)*'EV Characterization'!M$2)</f>
        <v>0.8378357318837969</v>
      </c>
      <c r="N10" s="2">
        <f>('[1]Pc, Summer, S1'!N10*Main!$B$4)+(_xlfn.IFNA(VLOOKUP($A10,'EV Distribution'!$A$2:$B$16,2,FALSE),0)*'EV Characterization'!N$2)</f>
        <v>0.85573009333253924</v>
      </c>
      <c r="O10" s="2">
        <f>('[1]Pc, Summer, S1'!O10*Main!$B$4)+(_xlfn.IFNA(VLOOKUP($A10,'EV Distribution'!$A$2:$B$16,2,FALSE),0)*'EV Characterization'!O$2)</f>
        <v>0.79550446235086947</v>
      </c>
      <c r="P10" s="2">
        <f>('[1]Pc, Summer, S1'!P10*Main!$B$4)+(_xlfn.IFNA(VLOOKUP($A10,'EV Distribution'!$A$2:$B$16,2,FALSE),0)*'EV Characterization'!P$2)</f>
        <v>0.73839709029329326</v>
      </c>
      <c r="Q10" s="2">
        <f>('[1]Pc, Summer, S1'!Q10*Main!$B$4)+(_xlfn.IFNA(VLOOKUP($A10,'EV Distribution'!$A$2:$B$16,2,FALSE),0)*'EV Characterization'!Q$2)</f>
        <v>0.72101517039705165</v>
      </c>
      <c r="R10" s="2">
        <f>('[1]Pc, Summer, S1'!R10*Main!$B$4)+(_xlfn.IFNA(VLOOKUP($A10,'EV Distribution'!$A$2:$B$16,2,FALSE),0)*'EV Characterization'!R$2)</f>
        <v>0.69397600590931319</v>
      </c>
      <c r="S10" s="2">
        <f>('[1]Pc, Summer, S1'!S10*Main!$B$4)+(_xlfn.IFNA(VLOOKUP($A10,'EV Distribution'!$A$2:$B$16,2,FALSE),0)*'EV Characterization'!S$2)</f>
        <v>0.69144669672539827</v>
      </c>
      <c r="T10" s="2">
        <f>('[1]Pc, Summer, S1'!T10*Main!$B$4)+(_xlfn.IFNA(VLOOKUP($A10,'EV Distribution'!$A$2:$B$16,2,FALSE),0)*'EV Characterization'!T$2)</f>
        <v>0.69683824135409411</v>
      </c>
      <c r="U10" s="2">
        <f>('[1]Pc, Summer, S1'!U10*Main!$B$4)+(_xlfn.IFNA(VLOOKUP($A10,'EV Distribution'!$A$2:$B$16,2,FALSE),0)*'EV Characterization'!U$2)</f>
        <v>0.71809277229757462</v>
      </c>
      <c r="V10" s="2">
        <f>('[1]Pc, Summer, S1'!V10*Main!$B$4)+(_xlfn.IFNA(VLOOKUP($A10,'EV Distribution'!$A$2:$B$16,2,FALSE),0)*'EV Characterization'!V$2)</f>
        <v>0.82637202048308833</v>
      </c>
      <c r="W10" s="2">
        <f>('[1]Pc, Summer, S1'!W10*Main!$B$4)+(_xlfn.IFNA(VLOOKUP($A10,'EV Distribution'!$A$2:$B$16,2,FALSE),0)*'EV Characterization'!W$2)</f>
        <v>0.85116886719246954</v>
      </c>
      <c r="X10" s="2">
        <f>('[1]Pc, Summer, S1'!X10*Main!$B$4)+(_xlfn.IFNA(VLOOKUP($A10,'EV Distribution'!$A$2:$B$16,2,FALSE),0)*'EV Characterization'!X$2)</f>
        <v>0.78937307178286942</v>
      </c>
      <c r="Y10" s="2">
        <f>('[1]Pc, Summer, S1'!Y10*Main!$B$4)+(_xlfn.IFNA(VLOOKUP($A10,'EV Distribution'!$A$2:$B$16,2,FALSE),0)*'EV Characterization'!Y$2)</f>
        <v>0.65515455293743319</v>
      </c>
    </row>
    <row r="11" spans="1:25" x14ac:dyDescent="0.25">
      <c r="A11">
        <v>24</v>
      </c>
      <c r="B11" s="2">
        <f>('[1]Pc, Summer, S1'!B11*Main!$B$4)+(_xlfn.IFNA(VLOOKUP($A11,'EV Distribution'!$A$2:$B$16,2,FALSE),0)*'EV Characterization'!B$2)</f>
        <v>0.65828032943771031</v>
      </c>
      <c r="C11" s="2">
        <f>('[1]Pc, Summer, S1'!C11*Main!$B$4)+(_xlfn.IFNA(VLOOKUP($A11,'EV Distribution'!$A$2:$B$16,2,FALSE),0)*'EV Characterization'!C$2)</f>
        <v>0.59439034280862801</v>
      </c>
      <c r="D11" s="2">
        <f>('[1]Pc, Summer, S1'!D11*Main!$B$4)+(_xlfn.IFNA(VLOOKUP($A11,'EV Distribution'!$A$2:$B$16,2,FALSE),0)*'EV Characterization'!D$2)</f>
        <v>0.570467947400083</v>
      </c>
      <c r="E11" s="2">
        <f>('[1]Pc, Summer, S1'!E11*Main!$B$4)+(_xlfn.IFNA(VLOOKUP($A11,'EV Distribution'!$A$2:$B$16,2,FALSE),0)*'EV Characterization'!E$2)</f>
        <v>0.57487995882814125</v>
      </c>
      <c r="F11" s="2">
        <f>('[1]Pc, Summer, S1'!F11*Main!$B$4)+(_xlfn.IFNA(VLOOKUP($A11,'EV Distribution'!$A$2:$B$16,2,FALSE),0)*'EV Characterization'!F$2)</f>
        <v>0.56700033212722956</v>
      </c>
      <c r="G11" s="2">
        <f>('[1]Pc, Summer, S1'!G11*Main!$B$4)+(_xlfn.IFNA(VLOOKUP($A11,'EV Distribution'!$A$2:$B$16,2,FALSE),0)*'EV Characterization'!G$2)</f>
        <v>0.57510075215043843</v>
      </c>
      <c r="H11" s="2">
        <f>('[1]Pc, Summer, S1'!H11*Main!$B$4)+(_xlfn.IFNA(VLOOKUP($A11,'EV Distribution'!$A$2:$B$16,2,FALSE),0)*'EV Characterization'!H$2)</f>
        <v>0.59753510625715933</v>
      </c>
      <c r="I11" s="2">
        <f>('[1]Pc, Summer, S1'!I11*Main!$B$4)+(_xlfn.IFNA(VLOOKUP($A11,'EV Distribution'!$A$2:$B$16,2,FALSE),0)*'EV Characterization'!I$2)</f>
        <v>0.62585038396255688</v>
      </c>
      <c r="J11" s="2">
        <f>('[1]Pc, Summer, S1'!J11*Main!$B$4)+(_xlfn.IFNA(VLOOKUP($A11,'EV Distribution'!$A$2:$B$16,2,FALSE),0)*'EV Characterization'!J$2)</f>
        <v>0.71029763486553499</v>
      </c>
      <c r="K11" s="2">
        <f>('[1]Pc, Summer, S1'!K11*Main!$B$4)+(_xlfn.IFNA(VLOOKUP($A11,'EV Distribution'!$A$2:$B$16,2,FALSE),0)*'EV Characterization'!K$2)</f>
        <v>0.79070662824102922</v>
      </c>
      <c r="L11" s="2">
        <f>('[1]Pc, Summer, S1'!L11*Main!$B$4)+(_xlfn.IFNA(VLOOKUP($A11,'EV Distribution'!$A$2:$B$16,2,FALSE),0)*'EV Characterization'!L$2)</f>
        <v>0.85577072261114151</v>
      </c>
      <c r="M11" s="2">
        <f>('[1]Pc, Summer, S1'!M11*Main!$B$4)+(_xlfn.IFNA(VLOOKUP($A11,'EV Distribution'!$A$2:$B$16,2,FALSE),0)*'EV Characterization'!M$2)</f>
        <v>0.83837504965758503</v>
      </c>
      <c r="N11" s="2">
        <f>('[1]Pc, Summer, S1'!N11*Main!$B$4)+(_xlfn.IFNA(VLOOKUP($A11,'EV Distribution'!$A$2:$B$16,2,FALSE),0)*'EV Characterization'!N$2)</f>
        <v>0.85658933929304193</v>
      </c>
      <c r="O11" s="2">
        <f>('[1]Pc, Summer, S1'!O11*Main!$B$4)+(_xlfn.IFNA(VLOOKUP($A11,'EV Distribution'!$A$2:$B$16,2,FALSE),0)*'EV Characterization'!O$2)</f>
        <v>0.79708758622878684</v>
      </c>
      <c r="P11" s="2">
        <f>('[1]Pc, Summer, S1'!P11*Main!$B$4)+(_xlfn.IFNA(VLOOKUP($A11,'EV Distribution'!$A$2:$B$16,2,FALSE),0)*'EV Characterization'!P$2)</f>
        <v>0.74008613876726093</v>
      </c>
      <c r="Q11" s="2">
        <f>('[1]Pc, Summer, S1'!Q11*Main!$B$4)+(_xlfn.IFNA(VLOOKUP($A11,'EV Distribution'!$A$2:$B$16,2,FALSE),0)*'EV Characterization'!Q$2)</f>
        <v>0.72267621168969076</v>
      </c>
      <c r="R11" s="2">
        <f>('[1]Pc, Summer, S1'!R11*Main!$B$4)+(_xlfn.IFNA(VLOOKUP($A11,'EV Distribution'!$A$2:$B$16,2,FALSE),0)*'EV Characterization'!R$2)</f>
        <v>0.6949077832881283</v>
      </c>
      <c r="S11" s="2">
        <f>('[1]Pc, Summer, S1'!S11*Main!$B$4)+(_xlfn.IFNA(VLOOKUP($A11,'EV Distribution'!$A$2:$B$16,2,FALSE),0)*'EV Characterization'!S$2)</f>
        <v>0.69334472186004825</v>
      </c>
      <c r="T11" s="2">
        <f>('[1]Pc, Summer, S1'!T11*Main!$B$4)+(_xlfn.IFNA(VLOOKUP($A11,'EV Distribution'!$A$2:$B$16,2,FALSE),0)*'EV Characterization'!T$2)</f>
        <v>0.69795206541154464</v>
      </c>
      <c r="U11" s="2">
        <f>('[1]Pc, Summer, S1'!U11*Main!$B$4)+(_xlfn.IFNA(VLOOKUP($A11,'EV Distribution'!$A$2:$B$16,2,FALSE),0)*'EV Characterization'!U$2)</f>
        <v>0.71887589617549208</v>
      </c>
      <c r="V11" s="2">
        <f>('[1]Pc, Summer, S1'!V11*Main!$B$4)+(_xlfn.IFNA(VLOOKUP($A11,'EV Distribution'!$A$2:$B$16,2,FALSE),0)*'EV Characterization'!V$2)</f>
        <v>0.82756124849026969</v>
      </c>
      <c r="W11" s="2">
        <f>('[1]Pc, Summer, S1'!W11*Main!$B$4)+(_xlfn.IFNA(VLOOKUP($A11,'EV Distribution'!$A$2:$B$16,2,FALSE),0)*'EV Characterization'!W$2)</f>
        <v>0.85190387616913021</v>
      </c>
      <c r="X11" s="2">
        <f>('[1]Pc, Summer, S1'!X11*Main!$B$4)+(_xlfn.IFNA(VLOOKUP($A11,'EV Distribution'!$A$2:$B$16,2,FALSE),0)*'EV Characterization'!X$2)</f>
        <v>0.79272782941303099</v>
      </c>
      <c r="Y11" s="2">
        <f>('[1]Pc, Summer, S1'!Y11*Main!$B$4)+(_xlfn.IFNA(VLOOKUP($A11,'EV Distribution'!$A$2:$B$16,2,FALSE),0)*'EV Characterization'!Y$2)</f>
        <v>0.65919871810798969</v>
      </c>
    </row>
    <row r="12" spans="1:25" x14ac:dyDescent="0.25">
      <c r="A12">
        <v>15</v>
      </c>
      <c r="B12" s="2">
        <f>('[1]Pc, Summer, S1'!B12*Main!$B$4)+(_xlfn.IFNA(VLOOKUP($A12,'EV Distribution'!$A$2:$B$16,2,FALSE),0)*'EV Characterization'!B$2)</f>
        <v>4.1243909655087787</v>
      </c>
      <c r="C12" s="2">
        <f>('[1]Pc, Summer, S1'!C12*Main!$B$4)+(_xlfn.IFNA(VLOOKUP($A12,'EV Distribution'!$A$2:$B$16,2,FALSE),0)*'EV Characterization'!C$2)</f>
        <v>3.6344322795745994</v>
      </c>
      <c r="D12" s="2">
        <f>('[1]Pc, Summer, S1'!D12*Main!$B$4)+(_xlfn.IFNA(VLOOKUP($A12,'EV Distribution'!$A$2:$B$16,2,FALSE),0)*'EV Characterization'!D$2)</f>
        <v>3.4546077676549611</v>
      </c>
      <c r="E12" s="2">
        <f>('[1]Pc, Summer, S1'!E12*Main!$B$4)+(_xlfn.IFNA(VLOOKUP($A12,'EV Distribution'!$A$2:$B$16,2,FALSE),0)*'EV Characterization'!E$2)</f>
        <v>3.1917774851095997</v>
      </c>
      <c r="F12" s="2">
        <f>('[1]Pc, Summer, S1'!F12*Main!$B$4)+(_xlfn.IFNA(VLOOKUP($A12,'EV Distribution'!$A$2:$B$16,2,FALSE),0)*'EV Characterization'!F$2)</f>
        <v>3.1967539402836556</v>
      </c>
      <c r="G12" s="2">
        <f>('[1]Pc, Summer, S1'!G12*Main!$B$4)+(_xlfn.IFNA(VLOOKUP($A12,'EV Distribution'!$A$2:$B$16,2,FALSE),0)*'EV Characterization'!G$2)</f>
        <v>3.2538485541050739</v>
      </c>
      <c r="H12" s="2">
        <f>('[1]Pc, Summer, S1'!H12*Main!$B$4)+(_xlfn.IFNA(VLOOKUP($A12,'EV Distribution'!$A$2:$B$16,2,FALSE),0)*'EV Characterization'!H$2)</f>
        <v>4.004334005139671</v>
      </c>
      <c r="I12" s="2">
        <f>('[1]Pc, Summer, S1'!I12*Main!$B$4)+(_xlfn.IFNA(VLOOKUP($A12,'EV Distribution'!$A$2:$B$16,2,FALSE),0)*'EV Characterization'!I$2)</f>
        <v>4.9205608237647676</v>
      </c>
      <c r="J12" s="2">
        <f>('[1]Pc, Summer, S1'!J12*Main!$B$4)+(_xlfn.IFNA(VLOOKUP($A12,'EV Distribution'!$A$2:$B$16,2,FALSE),0)*'EV Characterization'!J$2)</f>
        <v>5.5946364610476182</v>
      </c>
      <c r="K12" s="2">
        <f>('[1]Pc, Summer, S1'!K12*Main!$B$4)+(_xlfn.IFNA(VLOOKUP($A12,'EV Distribution'!$A$2:$B$16,2,FALSE),0)*'EV Characterization'!K$2)</f>
        <v>5.7092891634971945</v>
      </c>
      <c r="L12" s="2">
        <f>('[1]Pc, Summer, S1'!L12*Main!$B$4)+(_xlfn.IFNA(VLOOKUP($A12,'EV Distribution'!$A$2:$B$16,2,FALSE),0)*'EV Characterization'!L$2)</f>
        <v>5.7079332843880177</v>
      </c>
      <c r="M12" s="2">
        <f>('[1]Pc, Summer, S1'!M12*Main!$B$4)+(_xlfn.IFNA(VLOOKUP($A12,'EV Distribution'!$A$2:$B$16,2,FALSE),0)*'EV Characterization'!M$2)</f>
        <v>6.1506184764583836</v>
      </c>
      <c r="N12" s="2">
        <f>('[1]Pc, Summer, S1'!N12*Main!$B$4)+(_xlfn.IFNA(VLOOKUP($A12,'EV Distribution'!$A$2:$B$16,2,FALSE),0)*'EV Characterization'!N$2)</f>
        <v>6.2026545697593898</v>
      </c>
      <c r="O12" s="2">
        <f>('[1]Pc, Summer, S1'!O12*Main!$B$4)+(_xlfn.IFNA(VLOOKUP($A12,'EV Distribution'!$A$2:$B$16,2,FALSE),0)*'EV Characterization'!O$2)</f>
        <v>6.241744366612469</v>
      </c>
      <c r="P12" s="2">
        <f>('[1]Pc, Summer, S1'!P12*Main!$B$4)+(_xlfn.IFNA(VLOOKUP($A12,'EV Distribution'!$A$2:$B$16,2,FALSE),0)*'EV Characterization'!P$2)</f>
        <v>5.8783451587711406</v>
      </c>
      <c r="Q12" s="2">
        <f>('[1]Pc, Summer, S1'!Q12*Main!$B$4)+(_xlfn.IFNA(VLOOKUP($A12,'EV Distribution'!$A$2:$B$16,2,FALSE),0)*'EV Characterization'!Q$2)</f>
        <v>5.6108660470809246</v>
      </c>
      <c r="R12" s="2">
        <f>('[1]Pc, Summer, S1'!R12*Main!$B$4)+(_xlfn.IFNA(VLOOKUP($A12,'EV Distribution'!$A$2:$B$16,2,FALSE),0)*'EV Characterization'!R$2)</f>
        <v>5.5629045898206222</v>
      </c>
      <c r="S12" s="2">
        <f>('[1]Pc, Summer, S1'!S12*Main!$B$4)+(_xlfn.IFNA(VLOOKUP($A12,'EV Distribution'!$A$2:$B$16,2,FALSE),0)*'EV Characterization'!S$2)</f>
        <v>5.6426396473499389</v>
      </c>
      <c r="T12" s="2">
        <f>('[1]Pc, Summer, S1'!T12*Main!$B$4)+(_xlfn.IFNA(VLOOKUP($A12,'EV Distribution'!$A$2:$B$16,2,FALSE),0)*'EV Characterization'!T$2)</f>
        <v>5.7737737764032717</v>
      </c>
      <c r="U12" s="2">
        <f>('[1]Pc, Summer, S1'!U12*Main!$B$4)+(_xlfn.IFNA(VLOOKUP($A12,'EV Distribution'!$A$2:$B$16,2,FALSE),0)*'EV Characterization'!U$2)</f>
        <v>6.033335189544399</v>
      </c>
      <c r="V12" s="2">
        <f>('[1]Pc, Summer, S1'!V12*Main!$B$4)+(_xlfn.IFNA(VLOOKUP($A12,'EV Distribution'!$A$2:$B$16,2,FALSE),0)*'EV Characterization'!V$2)</f>
        <v>6.198892527149563</v>
      </c>
      <c r="W12" s="2">
        <f>('[1]Pc, Summer, S1'!W12*Main!$B$4)+(_xlfn.IFNA(VLOOKUP($A12,'EV Distribution'!$A$2:$B$16,2,FALSE),0)*'EV Characterization'!W$2)</f>
        <v>6.2707739102512807</v>
      </c>
      <c r="X12" s="2">
        <f>('[1]Pc, Summer, S1'!X12*Main!$B$4)+(_xlfn.IFNA(VLOOKUP($A12,'EV Distribution'!$A$2:$B$16,2,FALSE),0)*'EV Characterization'!X$2)</f>
        <v>5.7944051694123582</v>
      </c>
      <c r="Y12" s="2">
        <f>('[1]Pc, Summer, S1'!Y12*Main!$B$4)+(_xlfn.IFNA(VLOOKUP($A12,'EV Distribution'!$A$2:$B$16,2,FALSE),0)*'EV Characterization'!Y$2)</f>
        <v>4.9886922960333351</v>
      </c>
    </row>
    <row r="13" spans="1:25" x14ac:dyDescent="0.25">
      <c r="A13">
        <v>17</v>
      </c>
      <c r="B13" s="2">
        <f>('[1]Pc, Summer, S1'!B13*Main!$B$4)+(_xlfn.IFNA(VLOOKUP($A13,'EV Distribution'!$A$2:$B$16,2,FALSE),0)*'EV Characterization'!B$2)</f>
        <v>3.8909628510782821</v>
      </c>
      <c r="C13" s="2">
        <f>('[1]Pc, Summer, S1'!C13*Main!$B$4)+(_xlfn.IFNA(VLOOKUP($A13,'EV Distribution'!$A$2:$B$16,2,FALSE),0)*'EV Characterization'!C$2)</f>
        <v>3.4937131120223626</v>
      </c>
      <c r="D13" s="2">
        <f>('[1]Pc, Summer, S1'!D13*Main!$B$4)+(_xlfn.IFNA(VLOOKUP($A13,'EV Distribution'!$A$2:$B$16,2,FALSE),0)*'EV Characterization'!D$2)</f>
        <v>3.2708257394741058</v>
      </c>
      <c r="E13" s="2">
        <f>('[1]Pc, Summer, S1'!E13*Main!$B$4)+(_xlfn.IFNA(VLOOKUP($A13,'EV Distribution'!$A$2:$B$16,2,FALSE),0)*'EV Characterization'!E$2)</f>
        <v>3.2614536286572644</v>
      </c>
      <c r="F13" s="2">
        <f>('[1]Pc, Summer, S1'!F13*Main!$B$4)+(_xlfn.IFNA(VLOOKUP($A13,'EV Distribution'!$A$2:$B$16,2,FALSE),0)*'EV Characterization'!F$2)</f>
        <v>3.3163262466391497</v>
      </c>
      <c r="G13" s="2">
        <f>('[1]Pc, Summer, S1'!G13*Main!$B$4)+(_xlfn.IFNA(VLOOKUP($A13,'EV Distribution'!$A$2:$B$16,2,FALSE),0)*'EV Characterization'!G$2)</f>
        <v>3.3677737136502515</v>
      </c>
      <c r="H13" s="2">
        <f>('[1]Pc, Summer, S1'!H13*Main!$B$4)+(_xlfn.IFNA(VLOOKUP($A13,'EV Distribution'!$A$2:$B$16,2,FALSE),0)*'EV Characterization'!H$2)</f>
        <v>4.038447316480009</v>
      </c>
      <c r="I13" s="2">
        <f>('[1]Pc, Summer, S1'!I13*Main!$B$4)+(_xlfn.IFNA(VLOOKUP($A13,'EV Distribution'!$A$2:$B$16,2,FALSE),0)*'EV Characterization'!I$2)</f>
        <v>4.9646713260683129</v>
      </c>
      <c r="J13" s="2">
        <f>('[1]Pc, Summer, S1'!J13*Main!$B$4)+(_xlfn.IFNA(VLOOKUP($A13,'EV Distribution'!$A$2:$B$16,2,FALSE),0)*'EV Characterization'!J$2)</f>
        <v>5.5647808837476518</v>
      </c>
      <c r="K13" s="2">
        <f>('[1]Pc, Summer, S1'!K13*Main!$B$4)+(_xlfn.IFNA(VLOOKUP($A13,'EV Distribution'!$A$2:$B$16,2,FALSE),0)*'EV Characterization'!K$2)</f>
        <v>5.8663867961139164</v>
      </c>
      <c r="L13" s="2">
        <f>('[1]Pc, Summer, S1'!L13*Main!$B$4)+(_xlfn.IFNA(VLOOKUP($A13,'EV Distribution'!$A$2:$B$16,2,FALSE),0)*'EV Characterization'!L$2)</f>
        <v>6.0064742672053759</v>
      </c>
      <c r="M13" s="2">
        <f>('[1]Pc, Summer, S1'!M13*Main!$B$4)+(_xlfn.IFNA(VLOOKUP($A13,'EV Distribution'!$A$2:$B$16,2,FALSE),0)*'EV Characterization'!M$2)</f>
        <v>6.5340782334433065</v>
      </c>
      <c r="N13" s="2">
        <f>('[1]Pc, Summer, S1'!N13*Main!$B$4)+(_xlfn.IFNA(VLOOKUP($A13,'EV Distribution'!$A$2:$B$16,2,FALSE),0)*'EV Characterization'!N$2)</f>
        <v>6.6162220684477937</v>
      </c>
      <c r="O13" s="2">
        <f>('[1]Pc, Summer, S1'!O13*Main!$B$4)+(_xlfn.IFNA(VLOOKUP($A13,'EV Distribution'!$A$2:$B$16,2,FALSE),0)*'EV Characterization'!O$2)</f>
        <v>6.7648735548932475</v>
      </c>
      <c r="P13" s="2">
        <f>('[1]Pc, Summer, S1'!P13*Main!$B$4)+(_xlfn.IFNA(VLOOKUP($A13,'EV Distribution'!$A$2:$B$16,2,FALSE),0)*'EV Characterization'!P$2)</f>
        <v>6.4271756562077362</v>
      </c>
      <c r="Q13" s="2">
        <f>('[1]Pc, Summer, S1'!Q13*Main!$B$4)+(_xlfn.IFNA(VLOOKUP($A13,'EV Distribution'!$A$2:$B$16,2,FALSE),0)*'EV Characterization'!Q$2)</f>
        <v>6.0958846826664672</v>
      </c>
      <c r="R13" s="2">
        <f>('[1]Pc, Summer, S1'!R13*Main!$B$4)+(_xlfn.IFNA(VLOOKUP($A13,'EV Distribution'!$A$2:$B$16,2,FALSE),0)*'EV Characterization'!R$2)</f>
        <v>5.6644866460867105</v>
      </c>
      <c r="S13" s="2">
        <f>('[1]Pc, Summer, S1'!S13*Main!$B$4)+(_xlfn.IFNA(VLOOKUP($A13,'EV Distribution'!$A$2:$B$16,2,FALSE),0)*'EV Characterization'!S$2)</f>
        <v>5.5449266742871988</v>
      </c>
      <c r="T13" s="2">
        <f>('[1]Pc, Summer, S1'!T13*Main!$B$4)+(_xlfn.IFNA(VLOOKUP($A13,'EV Distribution'!$A$2:$B$16,2,FALSE),0)*'EV Characterization'!T$2)</f>
        <v>5.2941408731907016</v>
      </c>
      <c r="U13" s="2">
        <f>('[1]Pc, Summer, S1'!U13*Main!$B$4)+(_xlfn.IFNA(VLOOKUP($A13,'EV Distribution'!$A$2:$B$16,2,FALSE),0)*'EV Characterization'!U$2)</f>
        <v>5.2617184620373925</v>
      </c>
      <c r="V13" s="2">
        <f>('[1]Pc, Summer, S1'!V13*Main!$B$4)+(_xlfn.IFNA(VLOOKUP($A13,'EV Distribution'!$A$2:$B$16,2,FALSE),0)*'EV Characterization'!V$2)</f>
        <v>5.2308024572007099</v>
      </c>
      <c r="W13" s="2">
        <f>('[1]Pc, Summer, S1'!W13*Main!$B$4)+(_xlfn.IFNA(VLOOKUP($A13,'EV Distribution'!$A$2:$B$16,2,FALSE),0)*'EV Characterization'!W$2)</f>
        <v>5.2573714008696317</v>
      </c>
      <c r="X13" s="2">
        <f>('[1]Pc, Summer, S1'!X13*Main!$B$4)+(_xlfn.IFNA(VLOOKUP($A13,'EV Distribution'!$A$2:$B$16,2,FALSE),0)*'EV Characterization'!X$2)</f>
        <v>4.9945777907775462</v>
      </c>
      <c r="Y13" s="2">
        <f>('[1]Pc, Summer, S1'!Y13*Main!$B$4)+(_xlfn.IFNA(VLOOKUP($A13,'EV Distribution'!$A$2:$B$16,2,FALSE),0)*'EV Characterization'!Y$2)</f>
        <v>4.304781106619723</v>
      </c>
    </row>
    <row r="14" spans="1:25" x14ac:dyDescent="0.25">
      <c r="A14">
        <v>19</v>
      </c>
      <c r="B14" s="2">
        <f>('[1]Pc, Summer, S1'!B14*Main!$B$4)+(_xlfn.IFNA(VLOOKUP($A14,'EV Distribution'!$A$2:$B$16,2,FALSE),0)*'EV Characterization'!B$2)</f>
        <v>3.6381924050998169</v>
      </c>
      <c r="C14" s="2">
        <f>('[1]Pc, Summer, S1'!C14*Main!$B$4)+(_xlfn.IFNA(VLOOKUP($A14,'EV Distribution'!$A$2:$B$16,2,FALSE),0)*'EV Characterization'!C$2)</f>
        <v>4.529845384394199</v>
      </c>
      <c r="D14" s="2">
        <f>('[1]Pc, Summer, S1'!D14*Main!$B$4)+(_xlfn.IFNA(VLOOKUP($A14,'EV Distribution'!$A$2:$B$16,2,FALSE),0)*'EV Characterization'!D$2)</f>
        <v>2.4720021439715647</v>
      </c>
      <c r="E14" s="2">
        <f>('[1]Pc, Summer, S1'!E14*Main!$B$4)+(_xlfn.IFNA(VLOOKUP($A14,'EV Distribution'!$A$2:$B$16,2,FALSE),0)*'EV Characterization'!E$2)</f>
        <v>3.9454703063071768</v>
      </c>
      <c r="F14" s="2">
        <f>('[1]Pc, Summer, S1'!F14*Main!$B$4)+(_xlfn.IFNA(VLOOKUP($A14,'EV Distribution'!$A$2:$B$16,2,FALSE),0)*'EV Characterization'!F$2)</f>
        <v>3.3895381452175473</v>
      </c>
      <c r="G14" s="2">
        <f>('[1]Pc, Summer, S1'!G14*Main!$B$4)+(_xlfn.IFNA(VLOOKUP($A14,'EV Distribution'!$A$2:$B$16,2,FALSE),0)*'EV Characterization'!G$2)</f>
        <v>3.2177331861888803</v>
      </c>
      <c r="H14" s="2">
        <f>('[1]Pc, Summer, S1'!H14*Main!$B$4)+(_xlfn.IFNA(VLOOKUP($A14,'EV Distribution'!$A$2:$B$16,2,FALSE),0)*'EV Characterization'!H$2)</f>
        <v>4.3096423349767132</v>
      </c>
      <c r="I14" s="2">
        <f>('[1]Pc, Summer, S1'!I14*Main!$B$4)+(_xlfn.IFNA(VLOOKUP($A14,'EV Distribution'!$A$2:$B$16,2,FALSE),0)*'EV Characterization'!I$2)</f>
        <v>4.1682023531924184</v>
      </c>
      <c r="J14" s="2">
        <f>('[1]Pc, Summer, S1'!J14*Main!$B$4)+(_xlfn.IFNA(VLOOKUP($A14,'EV Distribution'!$A$2:$B$16,2,FALSE),0)*'EV Characterization'!J$2)</f>
        <v>4.7478867059337446</v>
      </c>
      <c r="K14" s="2">
        <f>('[1]Pc, Summer, S1'!K14*Main!$B$4)+(_xlfn.IFNA(VLOOKUP($A14,'EV Distribution'!$A$2:$B$16,2,FALSE),0)*'EV Characterization'!K$2)</f>
        <v>4.8861086937055349</v>
      </c>
      <c r="L14" s="2">
        <f>('[1]Pc, Summer, S1'!L14*Main!$B$4)+(_xlfn.IFNA(VLOOKUP($A14,'EV Distribution'!$A$2:$B$16,2,FALSE),0)*'EV Characterization'!L$2)</f>
        <v>4.1901416654076584</v>
      </c>
      <c r="M14" s="2">
        <f>('[1]Pc, Summer, S1'!M14*Main!$B$4)+(_xlfn.IFNA(VLOOKUP($A14,'EV Distribution'!$A$2:$B$16,2,FALSE),0)*'EV Characterization'!M$2)</f>
        <v>4.3919975468465191</v>
      </c>
      <c r="N14" s="2">
        <f>('[1]Pc, Summer, S1'!N14*Main!$B$4)+(_xlfn.IFNA(VLOOKUP($A14,'EV Distribution'!$A$2:$B$16,2,FALSE),0)*'EV Characterization'!N$2)</f>
        <v>4.6112038089152021</v>
      </c>
      <c r="O14" s="2">
        <f>('[1]Pc, Summer, S1'!O14*Main!$B$4)+(_xlfn.IFNA(VLOOKUP($A14,'EV Distribution'!$A$2:$B$16,2,FALSE),0)*'EV Characterization'!O$2)</f>
        <v>4.5342179444421351</v>
      </c>
      <c r="P14" s="2">
        <f>('[1]Pc, Summer, S1'!P14*Main!$B$4)+(_xlfn.IFNA(VLOOKUP($A14,'EV Distribution'!$A$2:$B$16,2,FALSE),0)*'EV Characterization'!P$2)</f>
        <v>4.7320041230380951</v>
      </c>
      <c r="Q14" s="2">
        <f>('[1]Pc, Summer, S1'!Q14*Main!$B$4)+(_xlfn.IFNA(VLOOKUP($A14,'EV Distribution'!$A$2:$B$16,2,FALSE),0)*'EV Characterization'!Q$2)</f>
        <v>5.1283189886140539</v>
      </c>
      <c r="R14" s="2">
        <f>('[1]Pc, Summer, S1'!R14*Main!$B$4)+(_xlfn.IFNA(VLOOKUP($A14,'EV Distribution'!$A$2:$B$16,2,FALSE),0)*'EV Characterization'!R$2)</f>
        <v>5.2308872021811048</v>
      </c>
      <c r="S14" s="2">
        <f>('[1]Pc, Summer, S1'!S14*Main!$B$4)+(_xlfn.IFNA(VLOOKUP($A14,'EV Distribution'!$A$2:$B$16,2,FALSE),0)*'EV Characterization'!S$2)</f>
        <v>5.1018393047347432</v>
      </c>
      <c r="T14" s="2">
        <f>('[1]Pc, Summer, S1'!T14*Main!$B$4)+(_xlfn.IFNA(VLOOKUP($A14,'EV Distribution'!$A$2:$B$16,2,FALSE),0)*'EV Characterization'!T$2)</f>
        <v>4.4958412361581299</v>
      </c>
      <c r="U14" s="2">
        <f>('[1]Pc, Summer, S1'!U14*Main!$B$4)+(_xlfn.IFNA(VLOOKUP($A14,'EV Distribution'!$A$2:$B$16,2,FALSE),0)*'EV Characterization'!U$2)</f>
        <v>4.9943204633830662</v>
      </c>
      <c r="V14" s="2">
        <f>('[1]Pc, Summer, S1'!V14*Main!$B$4)+(_xlfn.IFNA(VLOOKUP($A14,'EV Distribution'!$A$2:$B$16,2,FALSE),0)*'EV Characterization'!V$2)</f>
        <v>5.0599695996557488</v>
      </c>
      <c r="W14" s="2">
        <f>('[1]Pc, Summer, S1'!W14*Main!$B$4)+(_xlfn.IFNA(VLOOKUP($A14,'EV Distribution'!$A$2:$B$16,2,FALSE),0)*'EV Characterization'!W$2)</f>
        <v>4.7510712584582535</v>
      </c>
      <c r="X14" s="2">
        <f>('[1]Pc, Summer, S1'!X14*Main!$B$4)+(_xlfn.IFNA(VLOOKUP($A14,'EV Distribution'!$A$2:$B$16,2,FALSE),0)*'EV Characterization'!X$2)</f>
        <v>4.7051869290248183</v>
      </c>
      <c r="Y14" s="2">
        <f>('[1]Pc, Summer, S1'!Y14*Main!$B$4)+(_xlfn.IFNA(VLOOKUP($A14,'EV Distribution'!$A$2:$B$16,2,FALSE),0)*'EV Characterization'!Y$2)</f>
        <v>5.131577925301877</v>
      </c>
    </row>
    <row r="15" spans="1:25" x14ac:dyDescent="0.25">
      <c r="A15">
        <v>11</v>
      </c>
      <c r="B15" s="2">
        <f>('[1]Pc, Summer, S1'!B15*Main!$B$4)+(_xlfn.IFNA(VLOOKUP($A15,'EV Distribution'!$A$2:$B$16,2,FALSE),0)*'EV Characterization'!B$2)</f>
        <v>6.6199281867145437E-2</v>
      </c>
      <c r="C15" s="2">
        <f>('[1]Pc, Summer, S1'!C15*Main!$B$4)+(_xlfn.IFNA(VLOOKUP($A15,'EV Distribution'!$A$2:$B$16,2,FALSE),0)*'EV Characterization'!C$2)</f>
        <v>6.8407540394973071E-2</v>
      </c>
      <c r="D15" s="2">
        <f>('[1]Pc, Summer, S1'!D15*Main!$B$4)+(_xlfn.IFNA(VLOOKUP($A15,'EV Distribution'!$A$2:$B$16,2,FALSE),0)*'EV Characterization'!D$2)</f>
        <v>6.1254937163375232E-2</v>
      </c>
      <c r="E15" s="2">
        <f>('[1]Pc, Summer, S1'!E15*Main!$B$4)+(_xlfn.IFNA(VLOOKUP($A15,'EV Distribution'!$A$2:$B$16,2,FALSE),0)*'EV Characterization'!E$2)</f>
        <v>5.806104129263915E-2</v>
      </c>
      <c r="F15" s="2">
        <f>('[1]Pc, Summer, S1'!F15*Main!$B$4)+(_xlfn.IFNA(VLOOKUP($A15,'EV Distribution'!$A$2:$B$16,2,FALSE),0)*'EV Characterization'!F$2)</f>
        <v>4.7569120287253144E-2</v>
      </c>
      <c r="G15" s="2">
        <f>('[1]Pc, Summer, S1'!G15*Main!$B$4)+(_xlfn.IFNA(VLOOKUP($A15,'EV Distribution'!$A$2:$B$16,2,FALSE),0)*'EV Characterization'!G$2)</f>
        <v>4.0373429084380616E-2</v>
      </c>
      <c r="H15" s="2">
        <f>('[1]Pc, Summer, S1'!H15*Main!$B$4)+(_xlfn.IFNA(VLOOKUP($A15,'EV Distribution'!$A$2:$B$16,2,FALSE),0)*'EV Characterization'!H$2)</f>
        <v>4.937342908438061E-2</v>
      </c>
      <c r="I15" s="2">
        <f>('[1]Pc, Summer, S1'!I15*Main!$B$4)+(_xlfn.IFNA(VLOOKUP($A15,'EV Distribution'!$A$2:$B$16,2,FALSE),0)*'EV Characterization'!I$2)</f>
        <v>8.574506283662478E-3</v>
      </c>
      <c r="J15" s="2">
        <f>('[1]Pc, Summer, S1'!J15*Main!$B$4)+(_xlfn.IFNA(VLOOKUP($A15,'EV Distribution'!$A$2:$B$16,2,FALSE),0)*'EV Characterization'!J$2)</f>
        <v>7.5403949730700193E-3</v>
      </c>
      <c r="K15" s="2">
        <f>('[1]Pc, Summer, S1'!K15*Main!$B$4)+(_xlfn.IFNA(VLOOKUP($A15,'EV Distribution'!$A$2:$B$16,2,FALSE),0)*'EV Characterization'!K$2)</f>
        <v>1.099281867145422E-2</v>
      </c>
      <c r="L15" s="2">
        <f>('[1]Pc, Summer, S1'!L15*Main!$B$4)+(_xlfn.IFNA(VLOOKUP($A15,'EV Distribution'!$A$2:$B$16,2,FALSE),0)*'EV Characterization'!L$2)</f>
        <v>6.4739676840215449E-3</v>
      </c>
      <c r="M15" s="2">
        <f>('[1]Pc, Summer, S1'!M15*Main!$B$4)+(_xlfn.IFNA(VLOOKUP($A15,'EV Distribution'!$A$2:$B$16,2,FALSE),0)*'EV Characterization'!M$2)</f>
        <v>8.0897666068222625E-3</v>
      </c>
      <c r="N15" s="2">
        <f>('[1]Pc, Summer, S1'!N15*Main!$B$4)+(_xlfn.IFNA(VLOOKUP($A15,'EV Distribution'!$A$2:$B$16,2,FALSE),0)*'EV Characterization'!N$2)</f>
        <v>1.2888689407540397E-2</v>
      </c>
      <c r="O15" s="2">
        <f>('[1]Pc, Summer, S1'!O15*Main!$B$4)+(_xlfn.IFNA(VLOOKUP($A15,'EV Distribution'!$A$2:$B$16,2,FALSE),0)*'EV Characterization'!O$2)</f>
        <v>2.3746858168761223E-2</v>
      </c>
      <c r="P15" s="2">
        <f>('[1]Pc, Summer, S1'!P15*Main!$B$4)+(_xlfn.IFNA(VLOOKUP($A15,'EV Distribution'!$A$2:$B$16,2,FALSE),0)*'EV Characterization'!P$2)</f>
        <v>2.5335727109515264E-2</v>
      </c>
      <c r="Q15" s="2">
        <f>('[1]Pc, Summer, S1'!Q15*Main!$B$4)+(_xlfn.IFNA(VLOOKUP($A15,'EV Distribution'!$A$2:$B$16,2,FALSE),0)*'EV Characterization'!Q$2)</f>
        <v>2.4915619389587078E-2</v>
      </c>
      <c r="R15" s="2">
        <f>('[1]Pc, Summer, S1'!R15*Main!$B$4)+(_xlfn.IFNA(VLOOKUP($A15,'EV Distribution'!$A$2:$B$16,2,FALSE),0)*'EV Characterization'!R$2)</f>
        <v>1.3976660682226213E-2</v>
      </c>
      <c r="S15" s="2">
        <f>('[1]Pc, Summer, S1'!S15*Main!$B$4)+(_xlfn.IFNA(VLOOKUP($A15,'EV Distribution'!$A$2:$B$16,2,FALSE),0)*'EV Characterization'!S$2)</f>
        <v>2.8470377019748656E-2</v>
      </c>
      <c r="T15" s="2">
        <f>('[1]Pc, Summer, S1'!T15*Main!$B$4)+(_xlfn.IFNA(VLOOKUP($A15,'EV Distribution'!$A$2:$B$16,2,FALSE),0)*'EV Characterization'!T$2)</f>
        <v>1.6707360861759425E-2</v>
      </c>
      <c r="U15" s="2">
        <f>('[1]Pc, Summer, S1'!U15*Main!$B$4)+(_xlfn.IFNA(VLOOKUP($A15,'EV Distribution'!$A$2:$B$16,2,FALSE),0)*'EV Characterization'!U$2)</f>
        <v>1.1746858168761221E-2</v>
      </c>
      <c r="V15" s="2">
        <f>('[1]Pc, Summer, S1'!V15*Main!$B$4)+(_xlfn.IFNA(VLOOKUP($A15,'EV Distribution'!$A$2:$B$16,2,FALSE),0)*'EV Characterization'!V$2)</f>
        <v>1.7838420107719931E-2</v>
      </c>
      <c r="W15" s="2">
        <f>('[1]Pc, Summer, S1'!W15*Main!$B$4)+(_xlfn.IFNA(VLOOKUP($A15,'EV Distribution'!$A$2:$B$16,2,FALSE),0)*'EV Characterization'!W$2)</f>
        <v>1.1025134649910234E-2</v>
      </c>
      <c r="X15" s="2">
        <f>('[1]Pc, Summer, S1'!X15*Main!$B$4)+(_xlfn.IFNA(VLOOKUP($A15,'EV Distribution'!$A$2:$B$16,2,FALSE),0)*'EV Characterization'!X$2)</f>
        <v>5.0321364452423703E-2</v>
      </c>
      <c r="Y15" s="2">
        <f>('[1]Pc, Summer, S1'!Y15*Main!$B$4)+(_xlfn.IFNA(VLOOKUP($A15,'EV Distribution'!$A$2:$B$16,2,FALSE),0)*'EV Characterization'!Y$2)</f>
        <v>6.0662477558348304E-2</v>
      </c>
    </row>
    <row r="16" spans="1:25" x14ac:dyDescent="0.25">
      <c r="A16">
        <v>22</v>
      </c>
      <c r="B16" s="2">
        <f>('[1]Pc, Summer, S1'!B16*Main!$B$4)+(_xlfn.IFNA(VLOOKUP($A16,'EV Distribution'!$A$2:$B$16,2,FALSE),0)*'EV Characterization'!B$2)</f>
        <v>1.1033213644524238E-2</v>
      </c>
      <c r="C16" s="2">
        <f>('[1]Pc, Summer, S1'!C16*Main!$B$4)+(_xlfn.IFNA(VLOOKUP($A16,'EV Distribution'!$A$2:$B$16,2,FALSE),0)*'EV Characterization'!C$2)</f>
        <v>1.1401256732495512E-2</v>
      </c>
      <c r="D16" s="2">
        <f>('[1]Pc, Summer, S1'!D16*Main!$B$4)+(_xlfn.IFNA(VLOOKUP($A16,'EV Distribution'!$A$2:$B$16,2,FALSE),0)*'EV Characterization'!D$2)</f>
        <v>1.020915619389587E-2</v>
      </c>
      <c r="E16" s="2">
        <f>('[1]Pc, Summer, S1'!E16*Main!$B$4)+(_xlfn.IFNA(VLOOKUP($A16,'EV Distribution'!$A$2:$B$16,2,FALSE),0)*'EV Characterization'!E$2)</f>
        <v>9.6768402154398577E-3</v>
      </c>
      <c r="F16" s="2">
        <f>('[1]Pc, Summer, S1'!F16*Main!$B$4)+(_xlfn.IFNA(VLOOKUP($A16,'EV Distribution'!$A$2:$B$16,2,FALSE),0)*'EV Characterization'!F$2)</f>
        <v>7.9281867145421913E-3</v>
      </c>
      <c r="G16" s="2">
        <f>('[1]Pc, Summer, S1'!G16*Main!$B$4)+(_xlfn.IFNA(VLOOKUP($A16,'EV Distribution'!$A$2:$B$16,2,FALSE),0)*'EV Characterization'!G$2)</f>
        <v>6.728904847396769E-3</v>
      </c>
      <c r="H16" s="2">
        <f>('[1]Pc, Summer, S1'!H16*Main!$B$4)+(_xlfn.IFNA(VLOOKUP($A16,'EV Distribution'!$A$2:$B$16,2,FALSE),0)*'EV Characterization'!H$2)</f>
        <v>8.2289048473967678E-3</v>
      </c>
      <c r="I16" s="2">
        <f>('[1]Pc, Summer, S1'!I16*Main!$B$4)+(_xlfn.IFNA(VLOOKUP($A16,'EV Distribution'!$A$2:$B$16,2,FALSE),0)*'EV Characterization'!I$2)</f>
        <v>1.4290843806104131E-3</v>
      </c>
      <c r="J16" s="2">
        <f>('[1]Pc, Summer, S1'!J16*Main!$B$4)+(_xlfn.IFNA(VLOOKUP($A16,'EV Distribution'!$A$2:$B$16,2,FALSE),0)*'EV Characterization'!J$2)</f>
        <v>1.2567324955116699E-3</v>
      </c>
      <c r="K16" s="2">
        <f>('[1]Pc, Summer, S1'!K16*Main!$B$4)+(_xlfn.IFNA(VLOOKUP($A16,'EV Distribution'!$A$2:$B$16,2,FALSE),0)*'EV Characterization'!K$2)</f>
        <v>1.8321364452423699E-3</v>
      </c>
      <c r="L16" s="2">
        <f>('[1]Pc, Summer, S1'!L16*Main!$B$4)+(_xlfn.IFNA(VLOOKUP($A16,'EV Distribution'!$A$2:$B$16,2,FALSE),0)*'EV Characterization'!L$2)</f>
        <v>1.0789946140035908E-3</v>
      </c>
      <c r="M16" s="2">
        <f>('[1]Pc, Summer, S1'!M16*Main!$B$4)+(_xlfn.IFNA(VLOOKUP($A16,'EV Distribution'!$A$2:$B$16,2,FALSE),0)*'EV Characterization'!M$2)</f>
        <v>1.3482944344703771E-3</v>
      </c>
      <c r="N16" s="2">
        <f>('[1]Pc, Summer, S1'!N16*Main!$B$4)+(_xlfn.IFNA(VLOOKUP($A16,'EV Distribution'!$A$2:$B$16,2,FALSE),0)*'EV Characterization'!N$2)</f>
        <v>2.1481149012567329E-3</v>
      </c>
      <c r="O16" s="2">
        <f>('[1]Pc, Summer, S1'!O16*Main!$B$4)+(_xlfn.IFNA(VLOOKUP($A16,'EV Distribution'!$A$2:$B$16,2,FALSE),0)*'EV Characterization'!O$2)</f>
        <v>3.9578096947935374E-3</v>
      </c>
      <c r="P16" s="2">
        <f>('[1]Pc, Summer, S1'!P16*Main!$B$4)+(_xlfn.IFNA(VLOOKUP($A16,'EV Distribution'!$A$2:$B$16,2,FALSE),0)*'EV Characterization'!P$2)</f>
        <v>4.2226211849192103E-3</v>
      </c>
      <c r="Q16" s="2">
        <f>('[1]Pc, Summer, S1'!Q16*Main!$B$4)+(_xlfn.IFNA(VLOOKUP($A16,'EV Distribution'!$A$2:$B$16,2,FALSE),0)*'EV Characterization'!Q$2)</f>
        <v>4.1526032315978454E-3</v>
      </c>
      <c r="R16" s="2">
        <f>('[1]Pc, Summer, S1'!R16*Main!$B$4)+(_xlfn.IFNA(VLOOKUP($A16,'EV Distribution'!$A$2:$B$16,2,FALSE),0)*'EV Characterization'!R$2)</f>
        <v>2.329443447037702E-3</v>
      </c>
      <c r="S16" s="2">
        <f>('[1]Pc, Summer, S1'!S16*Main!$B$4)+(_xlfn.IFNA(VLOOKUP($A16,'EV Distribution'!$A$2:$B$16,2,FALSE),0)*'EV Characterization'!S$2)</f>
        <v>4.7450628366247751E-3</v>
      </c>
      <c r="T16" s="2">
        <f>('[1]Pc, Summer, S1'!T16*Main!$B$4)+(_xlfn.IFNA(VLOOKUP($A16,'EV Distribution'!$A$2:$B$16,2,FALSE),0)*'EV Characterization'!T$2)</f>
        <v>2.7845601436265709E-3</v>
      </c>
      <c r="U16" s="2">
        <f>('[1]Pc, Summer, S1'!U16*Main!$B$4)+(_xlfn.IFNA(VLOOKUP($A16,'EV Distribution'!$A$2:$B$16,2,FALSE),0)*'EV Characterization'!U$2)</f>
        <v>1.957809694793537E-3</v>
      </c>
      <c r="V16" s="2">
        <f>('[1]Pc, Summer, S1'!V16*Main!$B$4)+(_xlfn.IFNA(VLOOKUP($A16,'EV Distribution'!$A$2:$B$16,2,FALSE),0)*'EV Characterization'!V$2)</f>
        <v>2.9730700179533215E-3</v>
      </c>
      <c r="W16" s="2">
        <f>('[1]Pc, Summer, S1'!W16*Main!$B$4)+(_xlfn.IFNA(VLOOKUP($A16,'EV Distribution'!$A$2:$B$16,2,FALSE),0)*'EV Characterization'!W$2)</f>
        <v>1.8375224416517055E-3</v>
      </c>
      <c r="X16" s="2">
        <f>('[1]Pc, Summer, S1'!X16*Main!$B$4)+(_xlfn.IFNA(VLOOKUP($A16,'EV Distribution'!$A$2:$B$16,2,FALSE),0)*'EV Characterization'!X$2)</f>
        <v>8.3868940754039494E-3</v>
      </c>
      <c r="Y16" s="2">
        <f>('[1]Pc, Summer, S1'!Y16*Main!$B$4)+(_xlfn.IFNA(VLOOKUP($A16,'EV Distribution'!$A$2:$B$16,2,FALSE),0)*'EV Characterization'!Y$2)</f>
        <v>1.0110412926391383E-2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24A3-77E0-48A6-9B3F-7413DB87158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S2'!B2*Main!$B$4)+(_xlfn.IFNA(VLOOKUP($A2,'EV Distribution'!$A$2:$B$16,2,FALSE),0)*'EV Characterization'!B$2)</f>
        <v>1.1910786755535414</v>
      </c>
      <c r="C2" s="2">
        <f>('[1]Pc, Summer, S2'!C2*Main!$B$4)+(_xlfn.IFNA(VLOOKUP($A2,'EV Distribution'!$A$2:$B$16,2,FALSE),0)*'EV Characterization'!C$2)</f>
        <v>1.1928354071968188</v>
      </c>
      <c r="D2" s="2">
        <f>('[1]Pc, Summer, S2'!D2*Main!$B$4)+(_xlfn.IFNA(VLOOKUP($A2,'EV Distribution'!$A$2:$B$16,2,FALSE),0)*'EV Characterization'!D$2)</f>
        <v>1.0730080790314069</v>
      </c>
      <c r="E2" s="2">
        <f>('[1]Pc, Summer, S2'!E2*Main!$B$4)+(_xlfn.IFNA(VLOOKUP($A2,'EV Distribution'!$A$2:$B$16,2,FALSE),0)*'EV Characterization'!E$2)</f>
        <v>1.1217675988657492</v>
      </c>
      <c r="F2" s="2">
        <f>('[1]Pc, Summer, S2'!F2*Main!$B$4)+(_xlfn.IFNA(VLOOKUP($A2,'EV Distribution'!$A$2:$B$16,2,FALSE),0)*'EV Characterization'!F$2)</f>
        <v>1.007794450708114</v>
      </c>
      <c r="G2" s="2">
        <f>('[1]Pc, Summer, S2'!G2*Main!$B$4)+(_xlfn.IFNA(VLOOKUP($A2,'EV Distribution'!$A$2:$B$16,2,FALSE),0)*'EV Characterization'!G$2)</f>
        <v>1.1883499360734517</v>
      </c>
      <c r="H2" s="2">
        <f>('[1]Pc, Summer, S2'!H2*Main!$B$4)+(_xlfn.IFNA(VLOOKUP($A2,'EV Distribution'!$A$2:$B$16,2,FALSE),0)*'EV Characterization'!H$2)</f>
        <v>1.19823980819457</v>
      </c>
      <c r="I2" s="2">
        <f>('[1]Pc, Summer, S2'!I2*Main!$B$4)+(_xlfn.IFNA(VLOOKUP($A2,'EV Distribution'!$A$2:$B$16,2,FALSE),0)*'EV Characterization'!I$2)</f>
        <v>1.301006429836723</v>
      </c>
      <c r="J2" s="2">
        <f>('[1]Pc, Summer, S2'!J2*Main!$B$4)+(_xlfn.IFNA(VLOOKUP($A2,'EV Distribution'!$A$2:$B$16,2,FALSE),0)*'EV Characterization'!J$2)</f>
        <v>1.3807411709169455</v>
      </c>
      <c r="K2" s="2">
        <f>('[1]Pc, Summer, S2'!K2*Main!$B$4)+(_xlfn.IFNA(VLOOKUP($A2,'EV Distribution'!$A$2:$B$16,2,FALSE),0)*'EV Characterization'!K$2)</f>
        <v>1.3942073065236069</v>
      </c>
      <c r="L2" s="2">
        <f>('[1]Pc, Summer, S2'!L2*Main!$B$4)+(_xlfn.IFNA(VLOOKUP($A2,'EV Distribution'!$A$2:$B$16,2,FALSE),0)*'EV Characterization'!L$2)</f>
        <v>1.2767212770218543</v>
      </c>
      <c r="M2" s="2">
        <f>('[1]Pc, Summer, S2'!M2*Main!$B$4)+(_xlfn.IFNA(VLOOKUP($A2,'EV Distribution'!$A$2:$B$16,2,FALSE),0)*'EV Characterization'!M$2)</f>
        <v>1.4508161117342075</v>
      </c>
      <c r="N2" s="2">
        <f>('[1]Pc, Summer, S2'!N2*Main!$B$4)+(_xlfn.IFNA(VLOOKUP($A2,'EV Distribution'!$A$2:$B$16,2,FALSE),0)*'EV Characterization'!N$2)</f>
        <v>1.4546725747145794</v>
      </c>
      <c r="O2" s="2">
        <f>('[1]Pc, Summer, S2'!O2*Main!$B$4)+(_xlfn.IFNA(VLOOKUP($A2,'EV Distribution'!$A$2:$B$16,2,FALSE),0)*'EV Characterization'!O$2)</f>
        <v>1.4191858168427081</v>
      </c>
      <c r="P2" s="2">
        <f>('[1]Pc, Summer, S2'!P2*Main!$B$4)+(_xlfn.IFNA(VLOOKUP($A2,'EV Distribution'!$A$2:$B$16,2,FALSE),0)*'EV Characterization'!P$2)</f>
        <v>1.3041056437849758</v>
      </c>
      <c r="Q2" s="2">
        <f>('[1]Pc, Summer, S2'!Q2*Main!$B$4)+(_xlfn.IFNA(VLOOKUP($A2,'EV Distribution'!$A$2:$B$16,2,FALSE),0)*'EV Characterization'!Q$2)</f>
        <v>1.1756064750843525</v>
      </c>
      <c r="R2" s="2">
        <f>('[1]Pc, Summer, S2'!R2*Main!$B$4)+(_xlfn.IFNA(VLOOKUP($A2,'EV Distribution'!$A$2:$B$16,2,FALSE),0)*'EV Characterization'!R$2)</f>
        <v>1.3268930630928208</v>
      </c>
      <c r="S2" s="2">
        <f>('[1]Pc, Summer, S2'!S2*Main!$B$4)+(_xlfn.IFNA(VLOOKUP($A2,'EV Distribution'!$A$2:$B$16,2,FALSE),0)*'EV Characterization'!S$2)</f>
        <v>1.2856010872710053</v>
      </c>
      <c r="T2" s="2">
        <f>('[1]Pc, Summer, S2'!T2*Main!$B$4)+(_xlfn.IFNA(VLOOKUP($A2,'EV Distribution'!$A$2:$B$16,2,FALSE),0)*'EV Characterization'!T$2)</f>
        <v>1.4392321344846555</v>
      </c>
      <c r="U2" s="2">
        <f>('[1]Pc, Summer, S2'!U2*Main!$B$4)+(_xlfn.IFNA(VLOOKUP($A2,'EV Distribution'!$A$2:$B$16,2,FALSE),0)*'EV Characterization'!U$2)</f>
        <v>1.4110536620874174</v>
      </c>
      <c r="V2" s="2">
        <f>('[1]Pc, Summer, S2'!V2*Main!$B$4)+(_xlfn.IFNA(VLOOKUP($A2,'EV Distribution'!$A$2:$B$16,2,FALSE),0)*'EV Characterization'!V$2)</f>
        <v>1.455252854849701</v>
      </c>
      <c r="W2" s="2">
        <f>('[1]Pc, Summer, S2'!W2*Main!$B$4)+(_xlfn.IFNA(VLOOKUP($A2,'EV Distribution'!$A$2:$B$16,2,FALSE),0)*'EV Characterization'!W$2)</f>
        <v>1.1717002678096164</v>
      </c>
      <c r="X2" s="2">
        <f>('[1]Pc, Summer, S2'!X2*Main!$B$4)+(_xlfn.IFNA(VLOOKUP($A2,'EV Distribution'!$A$2:$B$16,2,FALSE),0)*'EV Characterization'!X$2)</f>
        <v>0.93231914065637844</v>
      </c>
      <c r="Y2" s="2">
        <f>('[1]Pc, Summer, S2'!Y2*Main!$B$4)+(_xlfn.IFNA(VLOOKUP($A2,'EV Distribution'!$A$2:$B$16,2,FALSE),0)*'EV Characterization'!Y$2)</f>
        <v>0.74862170022306984</v>
      </c>
    </row>
    <row r="3" spans="1:25" x14ac:dyDescent="0.25">
      <c r="A3">
        <v>5</v>
      </c>
      <c r="B3" s="2">
        <f>('[1]Pc, Summer, S2'!B3*Main!$B$4)+(_xlfn.IFNA(VLOOKUP($A3,'EV Distribution'!$A$2:$B$16,2,FALSE),0)*'EV Characterization'!B$2)</f>
        <v>-1.7522732881536822</v>
      </c>
      <c r="C3" s="2">
        <f>('[1]Pc, Summer, S2'!C3*Main!$B$4)+(_xlfn.IFNA(VLOOKUP($A3,'EV Distribution'!$A$2:$B$16,2,FALSE),0)*'EV Characterization'!C$2)</f>
        <v>-1.9841022898584559</v>
      </c>
      <c r="D3" s="2">
        <f>('[1]Pc, Summer, S2'!D3*Main!$B$4)+(_xlfn.IFNA(VLOOKUP($A3,'EV Distribution'!$A$2:$B$16,2,FALSE),0)*'EV Characterization'!D$2)</f>
        <v>-1.9893096050823706</v>
      </c>
      <c r="E3" s="2">
        <f>('[1]Pc, Summer, S2'!E3*Main!$B$4)+(_xlfn.IFNA(VLOOKUP($A3,'EV Distribution'!$A$2:$B$16,2,FALSE),0)*'EV Characterization'!E$2)</f>
        <v>-1.9903742370392825</v>
      </c>
      <c r="F3" s="2">
        <f>('[1]Pc, Summer, S2'!F3*Main!$B$4)+(_xlfn.IFNA(VLOOKUP($A3,'EV Distribution'!$A$2:$B$16,2,FALSE),0)*'EV Characterization'!F$2)</f>
        <v>-1.9938715440410779</v>
      </c>
      <c r="G3" s="2">
        <f>('[1]Pc, Summer, S2'!G3*Main!$B$4)+(_xlfn.IFNA(VLOOKUP($A3,'EV Distribution'!$A$2:$B$16,2,FALSE),0)*'EV Characterization'!G$2)</f>
        <v>-1.967977726497224</v>
      </c>
      <c r="H3" s="2">
        <f>('[1]Pc, Summer, S2'!H3*Main!$B$4)+(_xlfn.IFNA(VLOOKUP($A3,'EV Distribution'!$A$2:$B$16,2,FALSE),0)*'EV Characterization'!H$2)</f>
        <v>-1.608783183349503</v>
      </c>
      <c r="I3" s="2">
        <f>('[1]Pc, Summer, S2'!I3*Main!$B$4)+(_xlfn.IFNA(VLOOKUP($A3,'EV Distribution'!$A$2:$B$16,2,FALSE),0)*'EV Characterization'!I$2)</f>
        <v>-1.0983379521199186</v>
      </c>
      <c r="J3" s="2">
        <f>('[1]Pc, Summer, S2'!J3*Main!$B$4)+(_xlfn.IFNA(VLOOKUP($A3,'EV Distribution'!$A$2:$B$16,2,FALSE),0)*'EV Characterization'!J$2)</f>
        <v>-0.81526921847779443</v>
      </c>
      <c r="K3" s="2">
        <f>('[1]Pc, Summer, S2'!K3*Main!$B$4)+(_xlfn.IFNA(VLOOKUP($A3,'EV Distribution'!$A$2:$B$16,2,FALSE),0)*'EV Characterization'!K$2)</f>
        <v>-0.78433596831365215</v>
      </c>
      <c r="L3" s="2">
        <f>('[1]Pc, Summer, S2'!L3*Main!$B$4)+(_xlfn.IFNA(VLOOKUP($A3,'EV Distribution'!$A$2:$B$16,2,FALSE),0)*'EV Characterization'!L$2)</f>
        <v>-0.70260641735624108</v>
      </c>
      <c r="M3" s="2">
        <f>('[1]Pc, Summer, S2'!M3*Main!$B$4)+(_xlfn.IFNA(VLOOKUP($A3,'EV Distribution'!$A$2:$B$16,2,FALSE),0)*'EV Characterization'!M$2)</f>
        <v>-0.64481382509398977</v>
      </c>
      <c r="N3" s="2">
        <f>('[1]Pc, Summer, S2'!N3*Main!$B$4)+(_xlfn.IFNA(VLOOKUP($A3,'EV Distribution'!$A$2:$B$16,2,FALSE),0)*'EV Characterization'!N$2)</f>
        <v>-0.8175741228928628</v>
      </c>
      <c r="O3" s="2">
        <f>('[1]Pc, Summer, S2'!O3*Main!$B$4)+(_xlfn.IFNA(VLOOKUP($A3,'EV Distribution'!$A$2:$B$16,2,FALSE),0)*'EV Characterization'!O$2)</f>
        <v>-0.86289571544208266</v>
      </c>
      <c r="P3" s="2">
        <f>('[1]Pc, Summer, S2'!P3*Main!$B$4)+(_xlfn.IFNA(VLOOKUP($A3,'EV Distribution'!$A$2:$B$16,2,FALSE),0)*'EV Characterization'!P$2)</f>
        <v>-1.2860758522423372</v>
      </c>
      <c r="Q3" s="2">
        <f>('[1]Pc, Summer, S2'!Q3*Main!$B$4)+(_xlfn.IFNA(VLOOKUP($A3,'EV Distribution'!$A$2:$B$16,2,FALSE),0)*'EV Characterization'!Q$2)</f>
        <v>-1.4769133389914384</v>
      </c>
      <c r="R3" s="2">
        <f>('[1]Pc, Summer, S2'!R3*Main!$B$4)+(_xlfn.IFNA(VLOOKUP($A3,'EV Distribution'!$A$2:$B$16,2,FALSE),0)*'EV Characterization'!R$2)</f>
        <v>-1.7411609431358197</v>
      </c>
      <c r="S3" s="2">
        <f>('[1]Pc, Summer, S2'!S3*Main!$B$4)+(_xlfn.IFNA(VLOOKUP($A3,'EV Distribution'!$A$2:$B$16,2,FALSE),0)*'EV Characterization'!S$2)</f>
        <v>-1.6275536655114051</v>
      </c>
      <c r="T3" s="2">
        <f>('[1]Pc, Summer, S2'!T3*Main!$B$4)+(_xlfn.IFNA(VLOOKUP($A3,'EV Distribution'!$A$2:$B$16,2,FALSE),0)*'EV Characterization'!T$2)</f>
        <v>-1.4398564189621332</v>
      </c>
      <c r="U3" s="2">
        <f>('[1]Pc, Summer, S2'!U3*Main!$B$4)+(_xlfn.IFNA(VLOOKUP($A3,'EV Distribution'!$A$2:$B$16,2,FALSE),0)*'EV Characterization'!U$2)</f>
        <v>-1.3205248842622361</v>
      </c>
      <c r="V3" s="2">
        <f>('[1]Pc, Summer, S2'!V3*Main!$B$4)+(_xlfn.IFNA(VLOOKUP($A3,'EV Distribution'!$A$2:$B$16,2,FALSE),0)*'EV Characterization'!V$2)</f>
        <v>-1.5219255517600618</v>
      </c>
      <c r="W3" s="2">
        <f>('[1]Pc, Summer, S2'!W3*Main!$B$4)+(_xlfn.IFNA(VLOOKUP($A3,'EV Distribution'!$A$2:$B$16,2,FALSE),0)*'EV Characterization'!W$2)</f>
        <v>-1.3448741383333889</v>
      </c>
      <c r="X3" s="2">
        <f>('[1]Pc, Summer, S2'!X3*Main!$B$4)+(_xlfn.IFNA(VLOOKUP($A3,'EV Distribution'!$A$2:$B$16,2,FALSE),0)*'EV Characterization'!X$2)</f>
        <v>-1.5213386458196503</v>
      </c>
      <c r="Y3" s="2">
        <f>('[1]Pc, Summer, S2'!Y3*Main!$B$4)+(_xlfn.IFNA(VLOOKUP($A3,'EV Distribution'!$A$2:$B$16,2,FALSE),0)*'EV Characterization'!Y$2)</f>
        <v>-1.9668297897844644</v>
      </c>
    </row>
    <row r="4" spans="1:25" x14ac:dyDescent="0.25">
      <c r="A4">
        <v>8</v>
      </c>
      <c r="B4" s="2">
        <f>('[1]Pc, Summer, S2'!B4*Main!$B$4)+(_xlfn.IFNA(VLOOKUP($A4,'EV Distribution'!$A$2:$B$16,2,FALSE),0)*'EV Characterization'!B$2)</f>
        <v>0.73061594338176639</v>
      </c>
      <c r="C4" s="2">
        <f>('[1]Pc, Summer, S2'!C4*Main!$B$4)+(_xlfn.IFNA(VLOOKUP($A4,'EV Distribution'!$A$2:$B$16,2,FALSE),0)*'EV Characterization'!C$2)</f>
        <v>0.70595908073447777</v>
      </c>
      <c r="D4" s="2">
        <f>('[1]Pc, Summer, S2'!D4*Main!$B$4)+(_xlfn.IFNA(VLOOKUP($A4,'EV Distribution'!$A$2:$B$16,2,FALSE),0)*'EV Characterization'!D$2)</f>
        <v>0.70324356399076027</v>
      </c>
      <c r="E4" s="2">
        <f>('[1]Pc, Summer, S2'!E4*Main!$B$4)+(_xlfn.IFNA(VLOOKUP($A4,'EV Distribution'!$A$2:$B$16,2,FALSE),0)*'EV Characterization'!E$2)</f>
        <v>0.39037644653716858</v>
      </c>
      <c r="F4" s="2">
        <f>('[1]Pc, Summer, S2'!F4*Main!$B$4)+(_xlfn.IFNA(VLOOKUP($A4,'EV Distribution'!$A$2:$B$16,2,FALSE),0)*'EV Characterization'!F$2)</f>
        <v>0.25212467082767709</v>
      </c>
      <c r="G4" s="2">
        <f>('[1]Pc, Summer, S2'!G4*Main!$B$4)+(_xlfn.IFNA(VLOOKUP($A4,'EV Distribution'!$A$2:$B$16,2,FALSE),0)*'EV Characterization'!G$2)</f>
        <v>0.3774614658445859</v>
      </c>
      <c r="H4" s="2">
        <f>('[1]Pc, Summer, S2'!H4*Main!$B$4)+(_xlfn.IFNA(VLOOKUP($A4,'EV Distribution'!$A$2:$B$16,2,FALSE),0)*'EV Characterization'!H$2)</f>
        <v>0.23133178420195924</v>
      </c>
      <c r="I4" s="2">
        <f>('[1]Pc, Summer, S2'!I4*Main!$B$4)+(_xlfn.IFNA(VLOOKUP($A4,'EV Distribution'!$A$2:$B$16,2,FALSE),0)*'EV Characterization'!I$2)</f>
        <v>-0.25135328476664864</v>
      </c>
      <c r="J4" s="2">
        <f>('[1]Pc, Summer, S2'!J4*Main!$B$4)+(_xlfn.IFNA(VLOOKUP($A4,'EV Distribution'!$A$2:$B$16,2,FALSE),0)*'EV Characterization'!J$2)</f>
        <v>-0.3881064445331231</v>
      </c>
      <c r="K4" s="2">
        <f>('[1]Pc, Summer, S2'!K4*Main!$B$4)+(_xlfn.IFNA(VLOOKUP($A4,'EV Distribution'!$A$2:$B$16,2,FALSE),0)*'EV Characterization'!K$2)</f>
        <v>-0.30704849234267378</v>
      </c>
      <c r="L4" s="2">
        <f>('[1]Pc, Summer, S2'!L4*Main!$B$4)+(_xlfn.IFNA(VLOOKUP($A4,'EV Distribution'!$A$2:$B$16,2,FALSE),0)*'EV Characterization'!L$2)</f>
        <v>-0.3503968198599261</v>
      </c>
      <c r="M4" s="2">
        <f>('[1]Pc, Summer, S2'!M4*Main!$B$4)+(_xlfn.IFNA(VLOOKUP($A4,'EV Distribution'!$A$2:$B$16,2,FALSE),0)*'EV Characterization'!M$2)</f>
        <v>-0.52279519649294892</v>
      </c>
      <c r="N4" s="2">
        <f>('[1]Pc, Summer, S2'!N4*Main!$B$4)+(_xlfn.IFNA(VLOOKUP($A4,'EV Distribution'!$A$2:$B$16,2,FALSE),0)*'EV Characterization'!N$2)</f>
        <v>-0.55508115266767633</v>
      </c>
      <c r="O4" s="2">
        <f>('[1]Pc, Summer, S2'!O4*Main!$B$4)+(_xlfn.IFNA(VLOOKUP($A4,'EV Distribution'!$A$2:$B$16,2,FALSE),0)*'EV Characterization'!O$2)</f>
        <v>-0.24869259674147398</v>
      </c>
      <c r="P4" s="2">
        <f>('[1]Pc, Summer, S2'!P4*Main!$B$4)+(_xlfn.IFNA(VLOOKUP($A4,'EV Distribution'!$A$2:$B$16,2,FALSE),0)*'EV Characterization'!P$2)</f>
        <v>-0.8146012476079888</v>
      </c>
      <c r="Q4" s="2">
        <f>('[1]Pc, Summer, S2'!Q4*Main!$B$4)+(_xlfn.IFNA(VLOOKUP($A4,'EV Distribution'!$A$2:$B$16,2,FALSE),0)*'EV Characterization'!Q$2)</f>
        <v>-0.19437871999096185</v>
      </c>
      <c r="R4" s="2">
        <f>('[1]Pc, Summer, S2'!R4*Main!$B$4)+(_xlfn.IFNA(VLOOKUP($A4,'EV Distribution'!$A$2:$B$16,2,FALSE),0)*'EV Characterization'!R$2)</f>
        <v>-2.2457812747217989E-2</v>
      </c>
      <c r="S4" s="2">
        <f>('[1]Pc, Summer, S2'!S4*Main!$B$4)+(_xlfn.IFNA(VLOOKUP($A4,'EV Distribution'!$A$2:$B$16,2,FALSE),0)*'EV Characterization'!S$2)</f>
        <v>7.2081955574094261E-2</v>
      </c>
      <c r="T4" s="2">
        <f>('[1]Pc, Summer, S2'!T4*Main!$B$4)+(_xlfn.IFNA(VLOOKUP($A4,'EV Distribution'!$A$2:$B$16,2,FALSE),0)*'EV Characterization'!T$2)</f>
        <v>-4.9262226500700161E-2</v>
      </c>
      <c r="U4" s="2">
        <f>('[1]Pc, Summer, S2'!U4*Main!$B$4)+(_xlfn.IFNA(VLOOKUP($A4,'EV Distribution'!$A$2:$B$16,2,FALSE),0)*'EV Characterization'!U$2)</f>
        <v>-0.2335212330361027</v>
      </c>
      <c r="V4" s="2">
        <f>('[1]Pc, Summer, S2'!V4*Main!$B$4)+(_xlfn.IFNA(VLOOKUP($A4,'EV Distribution'!$A$2:$B$16,2,FALSE),0)*'EV Characterization'!V$2)</f>
        <v>-0.34781808646662493</v>
      </c>
      <c r="W4" s="2">
        <f>('[1]Pc, Summer, S2'!W4*Main!$B$4)+(_xlfn.IFNA(VLOOKUP($A4,'EV Distribution'!$A$2:$B$16,2,FALSE),0)*'EV Characterization'!W$2)</f>
        <v>-0.41303835061020283</v>
      </c>
      <c r="X4" s="2">
        <f>('[1]Pc, Summer, S2'!X4*Main!$B$4)+(_xlfn.IFNA(VLOOKUP($A4,'EV Distribution'!$A$2:$B$16,2,FALSE),0)*'EV Characterization'!X$2)</f>
        <v>-0.34672599623377121</v>
      </c>
      <c r="Y4" s="2">
        <f>('[1]Pc, Summer, S2'!Y4*Main!$B$4)+(_xlfn.IFNA(VLOOKUP($A4,'EV Distribution'!$A$2:$B$16,2,FALSE),0)*'EV Characterization'!Y$2)</f>
        <v>-8.3508754240732813E-2</v>
      </c>
    </row>
    <row r="5" spans="1:25" x14ac:dyDescent="0.25">
      <c r="A5">
        <v>9</v>
      </c>
      <c r="B5" s="2">
        <f>('[1]Pc, Summer, S2'!B5*Main!$B$4)+(_xlfn.IFNA(VLOOKUP($A5,'EV Distribution'!$A$2:$B$16,2,FALSE),0)*'EV Characterization'!B$2)</f>
        <v>2.2307226142674312</v>
      </c>
      <c r="C5" s="2">
        <f>('[1]Pc, Summer, S2'!C5*Main!$B$4)+(_xlfn.IFNA(VLOOKUP($A5,'EV Distribution'!$A$2:$B$16,2,FALSE),0)*'EV Characterization'!C$2)</f>
        <v>2.2129558438263919</v>
      </c>
      <c r="D5" s="2">
        <f>('[1]Pc, Summer, S2'!D5*Main!$B$4)+(_xlfn.IFNA(VLOOKUP($A5,'EV Distribution'!$A$2:$B$16,2,FALSE),0)*'EV Characterization'!D$2)</f>
        <v>2.2105716427491928</v>
      </c>
      <c r="E5" s="2">
        <f>('[1]Pc, Summer, S2'!E5*Main!$B$4)+(_xlfn.IFNA(VLOOKUP($A5,'EV Distribution'!$A$2:$B$16,2,FALSE),0)*'EV Characterization'!E$2)</f>
        <v>2.2095070107922807</v>
      </c>
      <c r="F5" s="2">
        <f>('[1]Pc, Summer, S2'!F5*Main!$B$4)+(_xlfn.IFNA(VLOOKUP($A5,'EV Distribution'!$A$2:$B$16,2,FALSE),0)*'EV Characterization'!F$2)</f>
        <v>2.2060097037904853</v>
      </c>
      <c r="G5" s="2">
        <f>('[1]Pc, Summer, S2'!G5*Main!$B$4)+(_xlfn.IFNA(VLOOKUP($A5,'EV Distribution'!$A$2:$B$16,2,FALSE),0)*'EV Characterization'!G$2)</f>
        <v>1.8518653576885167</v>
      </c>
      <c r="H5" s="2">
        <f>('[1]Pc, Summer, S2'!H5*Main!$B$4)+(_xlfn.IFNA(VLOOKUP($A5,'EV Distribution'!$A$2:$B$16,2,FALSE),0)*'EV Characterization'!H$2)</f>
        <v>2.1859391187904831</v>
      </c>
      <c r="I5" s="2">
        <f>('[1]Pc, Summer, S2'!I5*Main!$B$4)+(_xlfn.IFNA(VLOOKUP($A5,'EV Distribution'!$A$2:$B$16,2,FALSE),0)*'EV Characterization'!I$2)</f>
        <v>2.9712106083117842</v>
      </c>
      <c r="J5" s="2">
        <f>('[1]Pc, Summer, S2'!J5*Main!$B$4)+(_xlfn.IFNA(VLOOKUP($A5,'EV Distribution'!$A$2:$B$16,2,FALSE),0)*'EV Characterization'!J$2)</f>
        <v>3.4023758354686229</v>
      </c>
      <c r="K5" s="2">
        <f>('[1]Pc, Summer, S2'!K5*Main!$B$4)+(_xlfn.IFNA(VLOOKUP($A5,'EV Distribution'!$A$2:$B$16,2,FALSE),0)*'EV Characterization'!K$2)</f>
        <v>3.5574981916676824</v>
      </c>
      <c r="L5" s="2">
        <f>('[1]Pc, Summer, S2'!L5*Main!$B$4)+(_xlfn.IFNA(VLOOKUP($A5,'EV Distribution'!$A$2:$B$16,2,FALSE),0)*'EV Characterization'!L$2)</f>
        <v>3.5559919080052049</v>
      </c>
      <c r="M5" s="2">
        <f>('[1]Pc, Summer, S2'!M5*Main!$B$4)+(_xlfn.IFNA(VLOOKUP($A5,'EV Distribution'!$A$2:$B$16,2,FALSE),0)*'EV Characterization'!M$2)</f>
        <v>4.0410772297765467</v>
      </c>
      <c r="N5" s="2">
        <f>('[1]Pc, Summer, S2'!N5*Main!$B$4)+(_xlfn.IFNA(VLOOKUP($A5,'EV Distribution'!$A$2:$B$16,2,FALSE),0)*'EV Characterization'!N$2)</f>
        <v>4.0540139347984612</v>
      </c>
      <c r="O5" s="2">
        <f>('[1]Pc, Summer, S2'!O5*Main!$B$4)+(_xlfn.IFNA(VLOOKUP($A5,'EV Distribution'!$A$2:$B$16,2,FALSE),0)*'EV Characterization'!O$2)</f>
        <v>3.5978404743776387</v>
      </c>
      <c r="P5" s="2">
        <f>('[1]Pc, Summer, S2'!P5*Main!$B$4)+(_xlfn.IFNA(VLOOKUP($A5,'EV Distribution'!$A$2:$B$16,2,FALSE),0)*'EV Characterization'!P$2)</f>
        <v>3.2102730214255284</v>
      </c>
      <c r="Q5" s="2">
        <f>('[1]Pc, Summer, S2'!Q5*Main!$B$4)+(_xlfn.IFNA(VLOOKUP($A5,'EV Distribution'!$A$2:$B$16,2,FALSE),0)*'EV Characterization'!Q$2)</f>
        <v>3.0993140230172473</v>
      </c>
      <c r="R5" s="2">
        <f>('[1]Pc, Summer, S2'!R5*Main!$B$4)+(_xlfn.IFNA(VLOOKUP($A5,'EV Distribution'!$A$2:$B$16,2,FALSE),0)*'EV Characterization'!R$2)</f>
        <v>3.095667703448127</v>
      </c>
      <c r="S5" s="2">
        <f>('[1]Pc, Summer, S2'!S5*Main!$B$4)+(_xlfn.IFNA(VLOOKUP($A5,'EV Distribution'!$A$2:$B$16,2,FALSE),0)*'EV Characterization'!S$2)</f>
        <v>3.100498942227301</v>
      </c>
      <c r="T5" s="2">
        <f>('[1]Pc, Summer, S2'!T5*Main!$B$4)+(_xlfn.IFNA(VLOOKUP($A5,'EV Distribution'!$A$2:$B$16,2,FALSE),0)*'EV Characterization'!T$2)</f>
        <v>3.0965779368413044</v>
      </c>
      <c r="U5" s="2">
        <f>('[1]Pc, Summer, S2'!U5*Main!$B$4)+(_xlfn.IFNA(VLOOKUP($A5,'EV Distribution'!$A$2:$B$16,2,FALSE),0)*'EV Characterization'!U$2)</f>
        <v>3.0949244359436388</v>
      </c>
      <c r="V5" s="2">
        <f>('[1]Pc, Summer, S2'!V5*Main!$B$4)+(_xlfn.IFNA(VLOOKUP($A5,'EV Distribution'!$A$2:$B$16,2,FALSE),0)*'EV Characterization'!V$2)</f>
        <v>3.0969549565899581</v>
      </c>
      <c r="W5" s="2">
        <f>('[1]Pc, Summer, S2'!W5*Main!$B$4)+(_xlfn.IFNA(VLOOKUP($A5,'EV Distribution'!$A$2:$B$16,2,FALSE),0)*'EV Characterization'!W$2)</f>
        <v>3.0946838614373551</v>
      </c>
      <c r="X5" s="2">
        <f>('[1]Pc, Summer, S2'!X5*Main!$B$4)+(_xlfn.IFNA(VLOOKUP($A5,'EV Distribution'!$A$2:$B$16,2,FALSE),0)*'EV Characterization'!X$2)</f>
        <v>3.1077826047048593</v>
      </c>
      <c r="Y5" s="2">
        <f>('[1]Pc, Summer, S2'!Y5*Main!$B$4)+(_xlfn.IFNA(VLOOKUP($A5,'EV Distribution'!$A$2:$B$16,2,FALSE),0)*'EV Characterization'!Y$2)</f>
        <v>2.6848928005233379</v>
      </c>
    </row>
    <row r="6" spans="1:25" x14ac:dyDescent="0.25">
      <c r="A6">
        <v>2</v>
      </c>
      <c r="B6" s="2">
        <f>('[1]Pc, Summer, S2'!B6*Main!$B$4)+(_xlfn.IFNA(VLOOKUP($A6,'EV Distribution'!$A$2:$B$16,2,FALSE),0)*'EV Characterization'!B$2)</f>
        <v>2.2366006663943119</v>
      </c>
      <c r="C6" s="2">
        <f>('[1]Pc, Summer, S2'!C6*Main!$B$4)+(_xlfn.IFNA(VLOOKUP($A6,'EV Distribution'!$A$2:$B$16,2,FALSE),0)*'EV Characterization'!C$2)</f>
        <v>2.0399072716032078</v>
      </c>
      <c r="D6" s="2">
        <f>('[1]Pc, Summer, S2'!D6*Main!$B$4)+(_xlfn.IFNA(VLOOKUP($A6,'EV Distribution'!$A$2:$B$16,2,FALSE),0)*'EV Characterization'!D$2)</f>
        <v>1.9738486244192304</v>
      </c>
      <c r="E6" s="2">
        <f>('[1]Pc, Summer, S2'!E6*Main!$B$4)+(_xlfn.IFNA(VLOOKUP($A6,'EV Distribution'!$A$2:$B$16,2,FALSE),0)*'EV Characterization'!E$2)</f>
        <v>1.9095591182693392</v>
      </c>
      <c r="F6" s="2">
        <f>('[1]Pc, Summer, S2'!F6*Main!$B$4)+(_xlfn.IFNA(VLOOKUP($A6,'EV Distribution'!$A$2:$B$16,2,FALSE),0)*'EV Characterization'!F$2)</f>
        <v>1.8609913673772831</v>
      </c>
      <c r="G6" s="2">
        <f>('[1]Pc, Summer, S2'!G6*Main!$B$4)+(_xlfn.IFNA(VLOOKUP($A6,'EV Distribution'!$A$2:$B$16,2,FALSE),0)*'EV Characterization'!G$2)</f>
        <v>1.7098463570862876</v>
      </c>
      <c r="H6" s="2">
        <f>('[1]Pc, Summer, S2'!H6*Main!$B$4)+(_xlfn.IFNA(VLOOKUP($A6,'EV Distribution'!$A$2:$B$16,2,FALSE),0)*'EV Characterization'!H$2)</f>
        <v>2.7852200667128661</v>
      </c>
      <c r="I6" s="2">
        <f>('[1]Pc, Summer, S2'!I6*Main!$B$4)+(_xlfn.IFNA(VLOOKUP($A6,'EV Distribution'!$A$2:$B$16,2,FALSE),0)*'EV Characterization'!I$2)</f>
        <v>3.1446670247464605</v>
      </c>
      <c r="J6" s="2">
        <f>('[1]Pc, Summer, S2'!J6*Main!$B$4)+(_xlfn.IFNA(VLOOKUP($A6,'EV Distribution'!$A$2:$B$16,2,FALSE),0)*'EV Characterization'!J$2)</f>
        <v>3.6130424308785667</v>
      </c>
      <c r="K6" s="2">
        <f>('[1]Pc, Summer, S2'!K6*Main!$B$4)+(_xlfn.IFNA(VLOOKUP($A6,'EV Distribution'!$A$2:$B$16,2,FALSE),0)*'EV Characterization'!K$2)</f>
        <v>3.7968073871980912</v>
      </c>
      <c r="L6" s="2">
        <f>('[1]Pc, Summer, S2'!L6*Main!$B$4)+(_xlfn.IFNA(VLOOKUP($A6,'EV Distribution'!$A$2:$B$16,2,FALSE),0)*'EV Characterization'!L$2)</f>
        <v>3.7340635258578589</v>
      </c>
      <c r="M6" s="2">
        <f>('[1]Pc, Summer, S2'!M6*Main!$B$4)+(_xlfn.IFNA(VLOOKUP($A6,'EV Distribution'!$A$2:$B$16,2,FALSE),0)*'EV Characterization'!M$2)</f>
        <v>4.1746452246190806</v>
      </c>
      <c r="N6" s="2">
        <f>('[1]Pc, Summer, S2'!N6*Main!$B$4)+(_xlfn.IFNA(VLOOKUP($A6,'EV Distribution'!$A$2:$B$16,2,FALSE),0)*'EV Characterization'!N$2)</f>
        <v>4.1319445622413093</v>
      </c>
      <c r="O6" s="2">
        <f>('[1]Pc, Summer, S2'!O6*Main!$B$4)+(_xlfn.IFNA(VLOOKUP($A6,'EV Distribution'!$A$2:$B$16,2,FALSE),0)*'EV Characterization'!O$2)</f>
        <v>3.6393505755328199</v>
      </c>
      <c r="P6" s="2">
        <f>('[1]Pc, Summer, S2'!P6*Main!$B$4)+(_xlfn.IFNA(VLOOKUP($A6,'EV Distribution'!$A$2:$B$16,2,FALSE),0)*'EV Characterization'!P$2)</f>
        <v>2.8356099735509641</v>
      </c>
      <c r="Q6" s="2">
        <f>('[1]Pc, Summer, S2'!Q6*Main!$B$4)+(_xlfn.IFNA(VLOOKUP($A6,'EV Distribution'!$A$2:$B$16,2,FALSE),0)*'EV Characterization'!Q$2)</f>
        <v>2.7043218556785358</v>
      </c>
      <c r="R6" s="2">
        <f>('[1]Pc, Summer, S2'!R6*Main!$B$4)+(_xlfn.IFNA(VLOOKUP($A6,'EV Distribution'!$A$2:$B$16,2,FALSE),0)*'EV Characterization'!R$2)</f>
        <v>2.6405016328263127</v>
      </c>
      <c r="S6" s="2">
        <f>('[1]Pc, Summer, S2'!S6*Main!$B$4)+(_xlfn.IFNA(VLOOKUP($A6,'EV Distribution'!$A$2:$B$16,2,FALSE),0)*'EV Characterization'!S$2)</f>
        <v>2.6618435830657794</v>
      </c>
      <c r="T6" s="2">
        <f>('[1]Pc, Summer, S2'!T6*Main!$B$4)+(_xlfn.IFNA(VLOOKUP($A6,'EV Distribution'!$A$2:$B$16,2,FALSE),0)*'EV Characterization'!T$2)</f>
        <v>2.7338370812299675</v>
      </c>
      <c r="U6" s="2">
        <f>('[1]Pc, Summer, S2'!U6*Main!$B$4)+(_xlfn.IFNA(VLOOKUP($A6,'EV Distribution'!$A$2:$B$16,2,FALSE),0)*'EV Characterization'!U$2)</f>
        <v>2.8496693366915409</v>
      </c>
      <c r="V6" s="2">
        <f>('[1]Pc, Summer, S2'!V6*Main!$B$4)+(_xlfn.IFNA(VLOOKUP($A6,'EV Distribution'!$A$2:$B$16,2,FALSE),0)*'EV Characterization'!V$2)</f>
        <v>2.9101568713709707</v>
      </c>
      <c r="W6" s="2">
        <f>('[1]Pc, Summer, S2'!W6*Main!$B$4)+(_xlfn.IFNA(VLOOKUP($A6,'EV Distribution'!$A$2:$B$16,2,FALSE),0)*'EV Characterization'!W$2)</f>
        <v>3.1178480844162046</v>
      </c>
      <c r="X6" s="2">
        <f>('[1]Pc, Summer, S2'!X6*Main!$B$4)+(_xlfn.IFNA(VLOOKUP($A6,'EV Distribution'!$A$2:$B$16,2,FALSE),0)*'EV Characterization'!X$2)</f>
        <v>2.9374153605976647</v>
      </c>
      <c r="Y6" s="2">
        <f>('[1]Pc, Summer, S2'!Y6*Main!$B$4)+(_xlfn.IFNA(VLOOKUP($A6,'EV Distribution'!$A$2:$B$16,2,FALSE),0)*'EV Characterization'!Y$2)</f>
        <v>2.4203202141166851</v>
      </c>
    </row>
    <row r="7" spans="1:25" x14ac:dyDescent="0.25">
      <c r="A7">
        <v>12</v>
      </c>
      <c r="B7" s="2">
        <f>('[1]Pc, Summer, S2'!B7*Main!$B$4)+(_xlfn.IFNA(VLOOKUP($A7,'EV Distribution'!$A$2:$B$16,2,FALSE),0)*'EV Characterization'!B$2)</f>
        <v>0.50456273012345165</v>
      </c>
      <c r="C7" s="2">
        <f>('[1]Pc, Summer, S2'!C7*Main!$B$4)+(_xlfn.IFNA(VLOOKUP($A7,'EV Distribution'!$A$2:$B$16,2,FALSE),0)*'EV Characterization'!C$2)</f>
        <v>0.55561974240117784</v>
      </c>
      <c r="D7" s="2">
        <f>('[1]Pc, Summer, S2'!D7*Main!$B$4)+(_xlfn.IFNA(VLOOKUP($A7,'EV Distribution'!$A$2:$B$16,2,FALSE),0)*'EV Characterization'!D$2)</f>
        <v>0.5400024168035249</v>
      </c>
      <c r="E7" s="2">
        <f>('[1]Pc, Summer, S2'!E7*Main!$B$4)+(_xlfn.IFNA(VLOOKUP($A7,'EV Distribution'!$A$2:$B$16,2,FALSE),0)*'EV Characterization'!E$2)</f>
        <v>0.63445768696444471</v>
      </c>
      <c r="F7" s="2">
        <f>('[1]Pc, Summer, S2'!F7*Main!$B$4)+(_xlfn.IFNA(VLOOKUP($A7,'EV Distribution'!$A$2:$B$16,2,FALSE),0)*'EV Characterization'!F$2)</f>
        <v>0.6326415393560797</v>
      </c>
      <c r="G7" s="2">
        <f>('[1]Pc, Summer, S2'!G7*Main!$B$4)+(_xlfn.IFNA(VLOOKUP($A7,'EV Distribution'!$A$2:$B$16,2,FALSE),0)*'EV Characterization'!G$2)</f>
        <v>0.59753206523605396</v>
      </c>
      <c r="H7" s="2">
        <f>('[1]Pc, Summer, S2'!H7*Main!$B$4)+(_xlfn.IFNA(VLOOKUP($A7,'EV Distribution'!$A$2:$B$16,2,FALSE),0)*'EV Characterization'!H$2)</f>
        <v>0.54412813168174623</v>
      </c>
      <c r="I7" s="2">
        <f>('[1]Pc, Summer, S2'!I7*Main!$B$4)+(_xlfn.IFNA(VLOOKUP($A7,'EV Distribution'!$A$2:$B$16,2,FALSE),0)*'EV Characterization'!I$2)</f>
        <v>0.60733944242538418</v>
      </c>
      <c r="J7" s="2">
        <f>('[1]Pc, Summer, S2'!J7*Main!$B$4)+(_xlfn.IFNA(VLOOKUP($A7,'EV Distribution'!$A$2:$B$16,2,FALSE),0)*'EV Characterization'!J$2)</f>
        <v>0.7294049297675248</v>
      </c>
      <c r="K7" s="2">
        <f>('[1]Pc, Summer, S2'!K7*Main!$B$4)+(_xlfn.IFNA(VLOOKUP($A7,'EV Distribution'!$A$2:$B$16,2,FALSE),0)*'EV Characterization'!K$2)</f>
        <v>0.8232371157200693</v>
      </c>
      <c r="L7" s="2">
        <f>('[1]Pc, Summer, S2'!L7*Main!$B$4)+(_xlfn.IFNA(VLOOKUP($A7,'EV Distribution'!$A$2:$B$16,2,FALSE),0)*'EV Characterization'!L$2)</f>
        <v>0.86326703500975843</v>
      </c>
      <c r="M7" s="2">
        <f>('[1]Pc, Summer, S2'!M7*Main!$B$4)+(_xlfn.IFNA(VLOOKUP($A7,'EV Distribution'!$A$2:$B$16,2,FALSE),0)*'EV Characterization'!M$2)</f>
        <v>0.74440698927557269</v>
      </c>
      <c r="N7" s="2">
        <f>('[1]Pc, Summer, S2'!N7*Main!$B$4)+(_xlfn.IFNA(VLOOKUP($A7,'EV Distribution'!$A$2:$B$16,2,FALSE),0)*'EV Characterization'!N$2)</f>
        <v>0.68426618030438247</v>
      </c>
      <c r="O7" s="2">
        <f>('[1]Pc, Summer, S2'!O7*Main!$B$4)+(_xlfn.IFNA(VLOOKUP($A7,'EV Distribution'!$A$2:$B$16,2,FALSE),0)*'EV Characterization'!O$2)</f>
        <v>0.6824623585759918</v>
      </c>
      <c r="P7" s="2">
        <f>('[1]Pc, Summer, S2'!P7*Main!$B$4)+(_xlfn.IFNA(VLOOKUP($A7,'EV Distribution'!$A$2:$B$16,2,FALSE),0)*'EV Characterization'!P$2)</f>
        <v>0.70322070417195148</v>
      </c>
      <c r="Q7" s="2">
        <f>('[1]Pc, Summer, S2'!Q7*Main!$B$4)+(_xlfn.IFNA(VLOOKUP($A7,'EV Distribution'!$A$2:$B$16,2,FALSE),0)*'EV Characterization'!Q$2)</f>
        <v>0.52035451194915849</v>
      </c>
      <c r="R7" s="2">
        <f>('[1]Pc, Summer, S2'!R7*Main!$B$4)+(_xlfn.IFNA(VLOOKUP($A7,'EV Distribution'!$A$2:$B$16,2,FALSE),0)*'EV Characterization'!R$2)</f>
        <v>0.63584959358525683</v>
      </c>
      <c r="S7" s="2">
        <f>('[1]Pc, Summer, S2'!S7*Main!$B$4)+(_xlfn.IFNA(VLOOKUP($A7,'EV Distribution'!$A$2:$B$16,2,FALSE),0)*'EV Characterization'!S$2)</f>
        <v>0.58129951366380184</v>
      </c>
      <c r="T7" s="2">
        <f>('[1]Pc, Summer, S2'!T7*Main!$B$4)+(_xlfn.IFNA(VLOOKUP($A7,'EV Distribution'!$A$2:$B$16,2,FALSE),0)*'EV Characterization'!T$2)</f>
        <v>0.58596515620783773</v>
      </c>
      <c r="U7" s="2">
        <f>('[1]Pc, Summer, S2'!U7*Main!$B$4)+(_xlfn.IFNA(VLOOKUP($A7,'EV Distribution'!$A$2:$B$16,2,FALSE),0)*'EV Characterization'!U$2)</f>
        <v>0.77070927529913003</v>
      </c>
      <c r="V7" s="2">
        <f>('[1]Pc, Summer, S2'!V7*Main!$B$4)+(_xlfn.IFNA(VLOOKUP($A7,'EV Distribution'!$A$2:$B$16,2,FALSE),0)*'EV Characterization'!V$2)</f>
        <v>0.82301750037178034</v>
      </c>
      <c r="W7" s="2">
        <f>('[1]Pc, Summer, S2'!W7*Main!$B$4)+(_xlfn.IFNA(VLOOKUP($A7,'EV Distribution'!$A$2:$B$16,2,FALSE),0)*'EV Characterization'!W$2)</f>
        <v>0.93870998985632603</v>
      </c>
      <c r="X7" s="2">
        <f>('[1]Pc, Summer, S2'!X7*Main!$B$4)+(_xlfn.IFNA(VLOOKUP($A7,'EV Distribution'!$A$2:$B$16,2,FALSE),0)*'EV Characterization'!X$2)</f>
        <v>0.85282930775838139</v>
      </c>
      <c r="Y7" s="2">
        <f>('[1]Pc, Summer, S2'!Y7*Main!$B$4)+(_xlfn.IFNA(VLOOKUP($A7,'EV Distribution'!$A$2:$B$16,2,FALSE),0)*'EV Characterization'!Y$2)</f>
        <v>0.5636713657477147</v>
      </c>
    </row>
    <row r="8" spans="1:25" x14ac:dyDescent="0.25">
      <c r="A8">
        <v>16</v>
      </c>
      <c r="B8" s="2">
        <f>('[1]Pc, Summer, S2'!B8*Main!$B$4)+(_xlfn.IFNA(VLOOKUP($A8,'EV Distribution'!$A$2:$B$16,2,FALSE),0)*'EV Characterization'!B$2)</f>
        <v>0.51388015986958924</v>
      </c>
      <c r="C8" s="2">
        <f>('[1]Pc, Summer, S2'!C8*Main!$B$4)+(_xlfn.IFNA(VLOOKUP($A8,'EV Distribution'!$A$2:$B$16,2,FALSE),0)*'EV Characterization'!C$2)</f>
        <v>0.48500001963537859</v>
      </c>
      <c r="D8" s="2">
        <f>('[1]Pc, Summer, S2'!D8*Main!$B$4)+(_xlfn.IFNA(VLOOKUP($A8,'EV Distribution'!$A$2:$B$16,2,FALSE),0)*'EV Characterization'!D$2)</f>
        <v>0.48356949898905904</v>
      </c>
      <c r="E8" s="2">
        <f>('[1]Pc, Summer, S2'!E8*Main!$B$4)+(_xlfn.IFNA(VLOOKUP($A8,'EV Distribution'!$A$2:$B$16,2,FALSE),0)*'EV Characterization'!E$2)</f>
        <v>0.48293071981491181</v>
      </c>
      <c r="F8" s="2">
        <f>('[1]Pc, Summer, S2'!F8*Main!$B$4)+(_xlfn.IFNA(VLOOKUP($A8,'EV Distribution'!$A$2:$B$16,2,FALSE),0)*'EV Characterization'!F$2)</f>
        <v>0.48083233561383459</v>
      </c>
      <c r="G8" s="2">
        <f>('[1]Pc, Summer, S2'!G8*Main!$B$4)+(_xlfn.IFNA(VLOOKUP($A8,'EV Distribution'!$A$2:$B$16,2,FALSE),0)*'EV Characterization'!G$2)</f>
        <v>0.47939319737326014</v>
      </c>
      <c r="H8" s="2">
        <f>('[1]Pc, Summer, S2'!H8*Main!$B$4)+(_xlfn.IFNA(VLOOKUP($A8,'EV Distribution'!$A$2:$B$16,2,FALSE),0)*'EV Characterization'!H$2)</f>
        <v>0.60497880828115169</v>
      </c>
      <c r="I8" s="2">
        <f>('[1]Pc, Summer, S2'!I8*Main!$B$4)+(_xlfn.IFNA(VLOOKUP($A8,'EV Distribution'!$A$2:$B$16,2,FALSE),0)*'EV Characterization'!I$2)</f>
        <v>0.76164524036171488</v>
      </c>
      <c r="J8" s="2">
        <f>('[1]Pc, Summer, S2'!J8*Main!$B$4)+(_xlfn.IFNA(VLOOKUP($A8,'EV Distribution'!$A$2:$B$16,2,FALSE),0)*'EV Characterization'!J$2)</f>
        <v>0.79870387158756806</v>
      </c>
      <c r="K8" s="2">
        <f>('[1]Pc, Summer, S2'!K8*Main!$B$4)+(_xlfn.IFNA(VLOOKUP($A8,'EV Distribution'!$A$2:$B$16,2,FALSE),0)*'EV Characterization'!K$2)</f>
        <v>0.8347958451074452</v>
      </c>
      <c r="L8" s="2">
        <f>('[1]Pc, Summer, S2'!L8*Main!$B$4)+(_xlfn.IFNA(VLOOKUP($A8,'EV Distribution'!$A$2:$B$16,2,FALSE),0)*'EV Characterization'!L$2)</f>
        <v>0.82286282609039563</v>
      </c>
      <c r="M8" s="2">
        <f>('[1]Pc, Summer, S2'!M8*Main!$B$4)+(_xlfn.IFNA(VLOOKUP($A8,'EV Distribution'!$A$2:$B$16,2,FALSE),0)*'EV Characterization'!M$2)</f>
        <v>0.82318598587495584</v>
      </c>
      <c r="N8" s="2">
        <f>('[1]Pc, Summer, S2'!N8*Main!$B$4)+(_xlfn.IFNA(VLOOKUP($A8,'EV Distribution'!$A$2:$B$16,2,FALSE),0)*'EV Characterization'!N$2)</f>
        <v>0.8241457704350994</v>
      </c>
      <c r="O8" s="2">
        <f>('[1]Pc, Summer, S2'!O8*Main!$B$4)+(_xlfn.IFNA(VLOOKUP($A8,'EV Distribution'!$A$2:$B$16,2,FALSE),0)*'EV Characterization'!O$2)</f>
        <v>0.82631740418734356</v>
      </c>
      <c r="P8" s="2">
        <f>('[1]Pc, Summer, S2'!P8*Main!$B$4)+(_xlfn.IFNA(VLOOKUP($A8,'EV Distribution'!$A$2:$B$16,2,FALSE),0)*'EV Characterization'!P$2)</f>
        <v>0.82663517797549435</v>
      </c>
      <c r="Q8" s="2">
        <f>('[1]Pc, Summer, S2'!Q8*Main!$B$4)+(_xlfn.IFNA(VLOOKUP($A8,'EV Distribution'!$A$2:$B$16,2,FALSE),0)*'EV Characterization'!Q$2)</f>
        <v>0.82655115643150878</v>
      </c>
      <c r="R8" s="2">
        <f>('[1]Pc, Summer, S2'!R8*Main!$B$4)+(_xlfn.IFNA(VLOOKUP($A8,'EV Distribution'!$A$2:$B$16,2,FALSE),0)*'EV Characterization'!R$2)</f>
        <v>0.82436336469003657</v>
      </c>
      <c r="S8" s="2">
        <f>('[1]Pc, Summer, S2'!S8*Main!$B$4)+(_xlfn.IFNA(VLOOKUP($A8,'EV Distribution'!$A$2:$B$16,2,FALSE),0)*'EV Characterization'!S$2)</f>
        <v>0.82726210795754107</v>
      </c>
      <c r="T8" s="2">
        <f>('[1]Pc, Summer, S2'!T8*Main!$B$4)+(_xlfn.IFNA(VLOOKUP($A8,'EV Distribution'!$A$2:$B$16,2,FALSE),0)*'EV Characterization'!T$2)</f>
        <v>0.82490950472594327</v>
      </c>
      <c r="U8" s="2">
        <f>('[1]Pc, Summer, S2'!U8*Main!$B$4)+(_xlfn.IFNA(VLOOKUP($A8,'EV Distribution'!$A$2:$B$16,2,FALSE),0)*'EV Characterization'!U$2)</f>
        <v>0.8239174041873436</v>
      </c>
      <c r="V8" s="2">
        <f>('[1]Pc, Summer, S2'!V8*Main!$B$4)+(_xlfn.IFNA(VLOOKUP($A8,'EV Distribution'!$A$2:$B$16,2,FALSE),0)*'EV Characterization'!V$2)</f>
        <v>0.89124468025446868</v>
      </c>
      <c r="W8" s="2">
        <f>('[1]Pc, Summer, S2'!W8*Main!$B$4)+(_xlfn.IFNA(VLOOKUP($A8,'EV Distribution'!$A$2:$B$16,2,FALSE),0)*'EV Characterization'!W$2)</f>
        <v>0.94574336841258133</v>
      </c>
      <c r="X8" s="2">
        <f>('[1]Pc, Summer, S2'!X8*Main!$B$4)+(_xlfn.IFNA(VLOOKUP($A8,'EV Distribution'!$A$2:$B$16,2,FALSE),0)*'EV Characterization'!X$2)</f>
        <v>0.79903086303149884</v>
      </c>
      <c r="Y8" s="2">
        <f>('[1]Pc, Summer, S2'!Y8*Main!$B$4)+(_xlfn.IFNA(VLOOKUP($A8,'EV Distribution'!$A$2:$B$16,2,FALSE),0)*'EV Characterization'!Y$2)</f>
        <v>0.58515602228602015</v>
      </c>
    </row>
    <row r="9" spans="1:25" x14ac:dyDescent="0.25">
      <c r="A9">
        <v>21</v>
      </c>
      <c r="B9" s="2">
        <f>('[1]Pc, Summer, S2'!B9*Main!$B$4)+(_xlfn.IFNA(VLOOKUP($A9,'EV Distribution'!$A$2:$B$16,2,FALSE),0)*'EV Characterization'!B$2)</f>
        <v>0.7582384232143059</v>
      </c>
      <c r="C9" s="2">
        <f>('[1]Pc, Summer, S2'!C9*Main!$B$4)+(_xlfn.IFNA(VLOOKUP($A9,'EV Distribution'!$A$2:$B$16,2,FALSE),0)*'EV Characterization'!C$2)</f>
        <v>0.71451035138308483</v>
      </c>
      <c r="D9" s="2">
        <f>('[1]Pc, Summer, S2'!D9*Main!$B$4)+(_xlfn.IFNA(VLOOKUP($A9,'EV Distribution'!$A$2:$B$16,2,FALSE),0)*'EV Characterization'!D$2)</f>
        <v>0.70661897517253691</v>
      </c>
      <c r="E9" s="2">
        <f>('[1]Pc, Summer, S2'!E9*Main!$B$4)+(_xlfn.IFNA(VLOOKUP($A9,'EV Distribution'!$A$2:$B$16,2,FALSE),0)*'EV Characterization'!E$2)</f>
        <v>0.67063689578218577</v>
      </c>
      <c r="F9" s="2">
        <f>('[1]Pc, Summer, S2'!F9*Main!$B$4)+(_xlfn.IFNA(VLOOKUP($A9,'EV Distribution'!$A$2:$B$16,2,FALSE),0)*'EV Characterization'!F$2)</f>
        <v>0.68018011285115088</v>
      </c>
      <c r="G9" s="2">
        <f>('[1]Pc, Summer, S2'!G9*Main!$B$4)+(_xlfn.IFNA(VLOOKUP($A9,'EV Distribution'!$A$2:$B$16,2,FALSE),0)*'EV Characterization'!G$2)</f>
        <v>0.70045429616536836</v>
      </c>
      <c r="H9" s="2">
        <f>('[1]Pc, Summer, S2'!H9*Main!$B$4)+(_xlfn.IFNA(VLOOKUP($A9,'EV Distribution'!$A$2:$B$16,2,FALSE),0)*'EV Characterization'!H$2)</f>
        <v>0.70623926766589029</v>
      </c>
      <c r="I9" s="2">
        <f>('[1]Pc, Summer, S2'!I9*Main!$B$4)+(_xlfn.IFNA(VLOOKUP($A9,'EV Distribution'!$A$2:$B$16,2,FALSE),0)*'EV Characterization'!I$2)</f>
        <v>0.75859349265617482</v>
      </c>
      <c r="J9" s="2">
        <f>('[1]Pc, Summer, S2'!J9*Main!$B$4)+(_xlfn.IFNA(VLOOKUP($A9,'EV Distribution'!$A$2:$B$16,2,FALSE),0)*'EV Characterization'!J$2)</f>
        <v>0.86960139580585127</v>
      </c>
      <c r="K9" s="2">
        <f>('[1]Pc, Summer, S2'!K9*Main!$B$4)+(_xlfn.IFNA(VLOOKUP($A9,'EV Distribution'!$A$2:$B$16,2,FALSE),0)*'EV Characterization'!K$2)</f>
        <v>0.91692851986382684</v>
      </c>
      <c r="L9" s="2">
        <f>('[1]Pc, Summer, S2'!L9*Main!$B$4)+(_xlfn.IFNA(VLOOKUP($A9,'EV Distribution'!$A$2:$B$16,2,FALSE),0)*'EV Characterization'!L$2)</f>
        <v>0.988316065504389</v>
      </c>
      <c r="M9" s="2">
        <f>('[1]Pc, Summer, S2'!M9*Main!$B$4)+(_xlfn.IFNA(VLOOKUP($A9,'EV Distribution'!$A$2:$B$16,2,FALSE),0)*'EV Characterization'!M$2)</f>
        <v>1.041078853424825</v>
      </c>
      <c r="N9" s="2">
        <f>('[1]Pc, Summer, S2'!N9*Main!$B$4)+(_xlfn.IFNA(VLOOKUP($A9,'EV Distribution'!$A$2:$B$16,2,FALSE),0)*'EV Characterization'!N$2)</f>
        <v>1.045380950796893</v>
      </c>
      <c r="O9" s="2">
        <f>('[1]Pc, Summer, S2'!O9*Main!$B$4)+(_xlfn.IFNA(VLOOKUP($A9,'EV Distribution'!$A$2:$B$16,2,FALSE),0)*'EV Characterization'!O$2)</f>
        <v>1.0266409625026425</v>
      </c>
      <c r="P9" s="2">
        <f>('[1]Pc, Summer, S2'!P9*Main!$B$4)+(_xlfn.IFNA(VLOOKUP($A9,'EV Distribution'!$A$2:$B$16,2,FALSE),0)*'EV Characterization'!P$2)</f>
        <v>0.92931386353163181</v>
      </c>
      <c r="Q9" s="2">
        <f>('[1]Pc, Summer, S2'!Q9*Main!$B$4)+(_xlfn.IFNA(VLOOKUP($A9,'EV Distribution'!$A$2:$B$16,2,FALSE),0)*'EV Characterization'!Q$2)</f>
        <v>1.015158342398675</v>
      </c>
      <c r="R9" s="2">
        <f>('[1]Pc, Summer, S2'!R9*Main!$B$4)+(_xlfn.IFNA(VLOOKUP($A9,'EV Distribution'!$A$2:$B$16,2,FALSE),0)*'EV Characterization'!R$2)</f>
        <v>0.97150508868571905</v>
      </c>
      <c r="S9" s="2">
        <f>('[1]Pc, Summer, S2'!S9*Main!$B$4)+(_xlfn.IFNA(VLOOKUP($A9,'EV Distribution'!$A$2:$B$16,2,FALSE),0)*'EV Characterization'!S$2)</f>
        <v>0.93812374329167025</v>
      </c>
      <c r="T9" s="2">
        <f>('[1]Pc, Summer, S2'!T9*Main!$B$4)+(_xlfn.IFNA(VLOOKUP($A9,'EV Distribution'!$A$2:$B$16,2,FALSE),0)*'EV Characterization'!T$2)</f>
        <v>0.89812047047804644</v>
      </c>
      <c r="U9" s="2">
        <f>('[1]Pc, Summer, S2'!U9*Main!$B$4)+(_xlfn.IFNA(VLOOKUP($A9,'EV Distribution'!$A$2:$B$16,2,FALSE),0)*'EV Characterization'!U$2)</f>
        <v>0.89299208047791223</v>
      </c>
      <c r="V9" s="2">
        <f>('[1]Pc, Summer, S2'!V9*Main!$B$4)+(_xlfn.IFNA(VLOOKUP($A9,'EV Distribution'!$A$2:$B$16,2,FALSE),0)*'EV Characterization'!V$2)</f>
        <v>0.9868092647465887</v>
      </c>
      <c r="W9" s="2">
        <f>('[1]Pc, Summer, S2'!W9*Main!$B$4)+(_xlfn.IFNA(VLOOKUP($A9,'EV Distribution'!$A$2:$B$16,2,FALSE),0)*'EV Characterization'!W$2)</f>
        <v>1.0767081697491554</v>
      </c>
      <c r="X9" s="2">
        <f>('[1]Pc, Summer, S2'!X9*Main!$B$4)+(_xlfn.IFNA(VLOOKUP($A9,'EV Distribution'!$A$2:$B$16,2,FALSE),0)*'EV Characterization'!X$2)</f>
        <v>1.0625358319453317</v>
      </c>
      <c r="Y9" s="2">
        <f>('[1]Pc, Summer, S2'!Y9*Main!$B$4)+(_xlfn.IFNA(VLOOKUP($A9,'EV Distribution'!$A$2:$B$16,2,FALSE),0)*'EV Characterization'!Y$2)</f>
        <v>0.8860019449427553</v>
      </c>
    </row>
    <row r="10" spans="1:25" x14ac:dyDescent="0.25">
      <c r="A10">
        <v>23</v>
      </c>
      <c r="B10" s="2">
        <f>('[1]Pc, Summer, S2'!B10*Main!$B$4)+(_xlfn.IFNA(VLOOKUP($A10,'EV Distribution'!$A$2:$B$16,2,FALSE),0)*'EV Characterization'!B$2)</f>
        <v>0.60659073269430341</v>
      </c>
      <c r="C10" s="2">
        <f>('[1]Pc, Summer, S2'!C10*Main!$B$4)+(_xlfn.IFNA(VLOOKUP($A10,'EV Distribution'!$A$2:$B$16,2,FALSE),0)*'EV Characterization'!C$2)</f>
        <v>0.57160826347504423</v>
      </c>
      <c r="D10" s="2">
        <f>('[1]Pc, Summer, S2'!D10*Main!$B$4)+(_xlfn.IFNA(VLOOKUP($A10,'EV Distribution'!$A$2:$B$16,2,FALSE),0)*'EV Characterization'!D$2)</f>
        <v>0.56529513312090018</v>
      </c>
      <c r="E10" s="2">
        <f>('[1]Pc, Summer, S2'!E10*Main!$B$4)+(_xlfn.IFNA(VLOOKUP($A10,'EV Distribution'!$A$2:$B$16,2,FALSE),0)*'EV Characterization'!E$2)</f>
        <v>0.53650952250288975</v>
      </c>
      <c r="F10" s="2">
        <f>('[1]Pc, Summer, S2'!F10*Main!$B$4)+(_xlfn.IFNA(VLOOKUP($A10,'EV Distribution'!$A$2:$B$16,2,FALSE),0)*'EV Characterization'!F$2)</f>
        <v>0.54414410203520291</v>
      </c>
      <c r="G10" s="2">
        <f>('[1]Pc, Summer, S2'!G10*Main!$B$4)+(_xlfn.IFNA(VLOOKUP($A10,'EV Distribution'!$A$2:$B$16,2,FALSE),0)*'EV Characterization'!G$2)</f>
        <v>0.56036343105515352</v>
      </c>
      <c r="H10" s="2">
        <f>('[1]Pc, Summer, S2'!H10*Main!$B$4)+(_xlfn.IFNA(VLOOKUP($A10,'EV Distribution'!$A$2:$B$16,2,FALSE),0)*'EV Characterization'!H$2)</f>
        <v>0.56499142588699469</v>
      </c>
      <c r="I10" s="2">
        <f>('[1]Pc, Summer, S2'!I10*Main!$B$4)+(_xlfn.IFNA(VLOOKUP($A10,'EV Distribution'!$A$2:$B$16,2,FALSE),0)*'EV Characterization'!I$2)</f>
        <v>0.60687477649351629</v>
      </c>
      <c r="J10" s="2">
        <f>('[1]Pc, Summer, S2'!J10*Main!$B$4)+(_xlfn.IFNA(VLOOKUP($A10,'EV Distribution'!$A$2:$B$16,2,FALSE),0)*'EV Characterization'!J$2)</f>
        <v>0.69568113427610445</v>
      </c>
      <c r="K10" s="2">
        <f>('[1]Pc, Summer, S2'!K10*Main!$B$4)+(_xlfn.IFNA(VLOOKUP($A10,'EV Distribution'!$A$2:$B$16,2,FALSE),0)*'EV Characterization'!K$2)</f>
        <v>0.7335428158910613</v>
      </c>
      <c r="L10" s="2">
        <f>('[1]Pc, Summer, S2'!L10*Main!$B$4)+(_xlfn.IFNA(VLOOKUP($A10,'EV Distribution'!$A$2:$B$16,2,FALSE),0)*'EV Characterization'!L$2)</f>
        <v>0.79065287003493467</v>
      </c>
      <c r="M10" s="2">
        <f>('[1]Pc, Summer, S2'!M10*Main!$B$4)+(_xlfn.IFNA(VLOOKUP($A10,'EV Distribution'!$A$2:$B$16,2,FALSE),0)*'EV Characterization'!M$2)</f>
        <v>0.83286308273985987</v>
      </c>
      <c r="N10" s="2">
        <f>('[1]Pc, Summer, S2'!N10*Main!$B$4)+(_xlfn.IFNA(VLOOKUP($A10,'EV Distribution'!$A$2:$B$16,2,FALSE),0)*'EV Characterization'!N$2)</f>
        <v>0.83630476063751436</v>
      </c>
      <c r="O10" s="2">
        <f>('[1]Pc, Summer, S2'!O10*Main!$B$4)+(_xlfn.IFNA(VLOOKUP($A10,'EV Distribution'!$A$2:$B$16,2,FALSE),0)*'EV Characterization'!O$2)</f>
        <v>0.82131278175639633</v>
      </c>
      <c r="P10" s="2">
        <f>('[1]Pc, Summer, S2'!P10*Main!$B$4)+(_xlfn.IFNA(VLOOKUP($A10,'EV Distribution'!$A$2:$B$16,2,FALSE),0)*'EV Characterization'!P$2)</f>
        <v>0.74345104968531728</v>
      </c>
      <c r="Q10" s="2">
        <f>('[1]Pc, Summer, S2'!Q10*Main!$B$4)+(_xlfn.IFNA(VLOOKUP($A10,'EV Distribution'!$A$2:$B$16,2,FALSE),0)*'EV Characterization'!Q$2)</f>
        <v>0.81212666804179878</v>
      </c>
      <c r="R10" s="2">
        <f>('[1]Pc, Summer, S2'!R10*Main!$B$4)+(_xlfn.IFNA(VLOOKUP($A10,'EV Distribution'!$A$2:$B$16,2,FALSE),0)*'EV Characterization'!R$2)</f>
        <v>0.7772040533171517</v>
      </c>
      <c r="S10" s="2">
        <f>('[1]Pc, Summer, S2'!S10*Main!$B$4)+(_xlfn.IFNA(VLOOKUP($A10,'EV Distribution'!$A$2:$B$16,2,FALSE),0)*'EV Characterization'!S$2)</f>
        <v>0.7504989770019127</v>
      </c>
      <c r="T10" s="2">
        <f>('[1]Pc, Summer, S2'!T10*Main!$B$4)+(_xlfn.IFNA(VLOOKUP($A10,'EV Distribution'!$A$2:$B$16,2,FALSE),0)*'EV Characterization'!T$2)</f>
        <v>0.71849638813671968</v>
      </c>
      <c r="U10" s="2">
        <f>('[1]Pc, Summer, S2'!U10*Main!$B$4)+(_xlfn.IFNA(VLOOKUP($A10,'EV Distribution'!$A$2:$B$16,2,FALSE),0)*'EV Characterization'!U$2)</f>
        <v>0.714393640873765</v>
      </c>
      <c r="V10" s="2">
        <f>('[1]Pc, Summer, S2'!V10*Main!$B$4)+(_xlfn.IFNA(VLOOKUP($A10,'EV Distribution'!$A$2:$B$16,2,FALSE),0)*'EV Characterization'!V$2)</f>
        <v>0.78944744118297683</v>
      </c>
      <c r="W10" s="2">
        <f>('[1]Pc, Summer, S2'!W10*Main!$B$4)+(_xlfn.IFNA(VLOOKUP($A10,'EV Distribution'!$A$2:$B$16,2,FALSE),0)*'EV Characterization'!W$2)</f>
        <v>0.86136650053647734</v>
      </c>
      <c r="X10" s="2">
        <f>('[1]Pc, Summer, S2'!X10*Main!$B$4)+(_xlfn.IFNA(VLOOKUP($A10,'EV Distribution'!$A$2:$B$16,2,FALSE),0)*'EV Characterization'!X$2)</f>
        <v>0.85002863617055957</v>
      </c>
      <c r="Y10" s="2">
        <f>('[1]Pc, Summer, S2'!Y10*Main!$B$4)+(_xlfn.IFNA(VLOOKUP($A10,'EV Distribution'!$A$2:$B$16,2,FALSE),0)*'EV Characterization'!Y$2)</f>
        <v>0.70880153832278081</v>
      </c>
    </row>
    <row r="11" spans="1:25" x14ac:dyDescent="0.25">
      <c r="A11">
        <v>24</v>
      </c>
      <c r="B11" s="2">
        <f>('[1]Pc, Summer, S2'!B11*Main!$B$4)+(_xlfn.IFNA(VLOOKUP($A11,'EV Distribution'!$A$2:$B$16,2,FALSE),0)*'EV Characterization'!B$2)</f>
        <v>0.61100401815211314</v>
      </c>
      <c r="C11" s="2">
        <f>('[1]Pc, Summer, S2'!C11*Main!$B$4)+(_xlfn.IFNA(VLOOKUP($A11,'EV Distribution'!$A$2:$B$16,2,FALSE),0)*'EV Characterization'!C$2)</f>
        <v>0.57616876616804247</v>
      </c>
      <c r="D11" s="2">
        <f>('[1]Pc, Summer, S2'!D11*Main!$B$4)+(_xlfn.IFNA(VLOOKUP($A11,'EV Distribution'!$A$2:$B$16,2,FALSE),0)*'EV Characterization'!D$2)</f>
        <v>0.56937879559845861</v>
      </c>
      <c r="E11" s="2">
        <f>('[1]Pc, Summer, S2'!E11*Main!$B$4)+(_xlfn.IFNA(VLOOKUP($A11,'EV Distribution'!$A$2:$B$16,2,FALSE),0)*'EV Characterization'!E$2)</f>
        <v>0.54038025858906569</v>
      </c>
      <c r="F11" s="2">
        <f>('[1]Pc, Summer, S2'!F11*Main!$B$4)+(_xlfn.IFNA(VLOOKUP($A11,'EV Distribution'!$A$2:$B$16,2,FALSE),0)*'EV Characterization'!F$2)</f>
        <v>0.54731537672101982</v>
      </c>
      <c r="G11" s="2">
        <f>('[1]Pc, Summer, S2'!G11*Main!$B$4)+(_xlfn.IFNA(VLOOKUP($A11,'EV Distribution'!$A$2:$B$16,2,FALSE),0)*'EV Characterization'!G$2)</f>
        <v>0.56305499299411221</v>
      </c>
      <c r="H11" s="2">
        <f>('[1]Pc, Summer, S2'!H11*Main!$B$4)+(_xlfn.IFNA(VLOOKUP($A11,'EV Distribution'!$A$2:$B$16,2,FALSE),0)*'EV Characterization'!H$2)</f>
        <v>0.56828298782595332</v>
      </c>
      <c r="I11" s="2">
        <f>('[1]Pc, Summer, S2'!I11*Main!$B$4)+(_xlfn.IFNA(VLOOKUP($A11,'EV Distribution'!$A$2:$B$16,2,FALSE),0)*'EV Characterization'!I$2)</f>
        <v>0.6074464102457604</v>
      </c>
      <c r="J11" s="2">
        <f>('[1]Pc, Summer, S2'!J11*Main!$B$4)+(_xlfn.IFNA(VLOOKUP($A11,'EV Distribution'!$A$2:$B$16,2,FALSE),0)*'EV Characterization'!J$2)</f>
        <v>0.69618382727430916</v>
      </c>
      <c r="K11" s="2">
        <f>('[1]Pc, Summer, S2'!K11*Main!$B$4)+(_xlfn.IFNA(VLOOKUP($A11,'EV Distribution'!$A$2:$B$16,2,FALSE),0)*'EV Characterization'!K$2)</f>
        <v>0.73427567046915831</v>
      </c>
      <c r="L11" s="2">
        <f>('[1]Pc, Summer, S2'!L11*Main!$B$4)+(_xlfn.IFNA(VLOOKUP($A11,'EV Distribution'!$A$2:$B$16,2,FALSE),0)*'EV Characterization'!L$2)</f>
        <v>0.7910844678805361</v>
      </c>
      <c r="M11" s="2">
        <f>('[1]Pc, Summer, S2'!M11*Main!$B$4)+(_xlfn.IFNA(VLOOKUP($A11,'EV Distribution'!$A$2:$B$16,2,FALSE),0)*'EV Characterization'!M$2)</f>
        <v>0.833402400513648</v>
      </c>
      <c r="N11" s="2">
        <f>('[1]Pc, Summer, S2'!N11*Main!$B$4)+(_xlfn.IFNA(VLOOKUP($A11,'EV Distribution'!$A$2:$B$16,2,FALSE),0)*'EV Characterization'!N$2)</f>
        <v>0.83716400659801704</v>
      </c>
      <c r="O11" s="2">
        <f>('[1]Pc, Summer, S2'!O11*Main!$B$4)+(_xlfn.IFNA(VLOOKUP($A11,'EV Distribution'!$A$2:$B$16,2,FALSE),0)*'EV Characterization'!O$2)</f>
        <v>0.8228959056343137</v>
      </c>
      <c r="P11" s="2">
        <f>('[1]Pc, Summer, S2'!P11*Main!$B$4)+(_xlfn.IFNA(VLOOKUP($A11,'EV Distribution'!$A$2:$B$16,2,FALSE),0)*'EV Characterization'!P$2)</f>
        <v>0.74514009815928495</v>
      </c>
      <c r="Q11" s="2">
        <f>('[1]Pc, Summer, S2'!Q11*Main!$B$4)+(_xlfn.IFNA(VLOOKUP($A11,'EV Distribution'!$A$2:$B$16,2,FALSE),0)*'EV Characterization'!Q$2)</f>
        <v>0.81378770933443789</v>
      </c>
      <c r="R11" s="2">
        <f>('[1]Pc, Summer, S2'!R11*Main!$B$4)+(_xlfn.IFNA(VLOOKUP($A11,'EV Distribution'!$A$2:$B$16,2,FALSE),0)*'EV Characterization'!R$2)</f>
        <v>0.77813583069596681</v>
      </c>
      <c r="S11" s="2">
        <f>('[1]Pc, Summer, S2'!S11*Main!$B$4)+(_xlfn.IFNA(VLOOKUP($A11,'EV Distribution'!$A$2:$B$16,2,FALSE),0)*'EV Characterization'!S$2)</f>
        <v>0.75239700213656269</v>
      </c>
      <c r="T11" s="2">
        <f>('[1]Pc, Summer, S2'!T11*Main!$B$4)+(_xlfn.IFNA(VLOOKUP($A11,'EV Distribution'!$A$2:$B$16,2,FALSE),0)*'EV Characterization'!T$2)</f>
        <v>0.71961021219417021</v>
      </c>
      <c r="U11" s="2">
        <f>('[1]Pc, Summer, S2'!U11*Main!$B$4)+(_xlfn.IFNA(VLOOKUP($A11,'EV Distribution'!$A$2:$B$16,2,FALSE),0)*'EV Characterization'!U$2)</f>
        <v>0.71517676475168246</v>
      </c>
      <c r="V11" s="2">
        <f>('[1]Pc, Summer, S2'!V11*Main!$B$4)+(_xlfn.IFNA(VLOOKUP($A11,'EV Distribution'!$A$2:$B$16,2,FALSE),0)*'EV Characterization'!V$2)</f>
        <v>0.79063666919015818</v>
      </c>
      <c r="W11" s="2">
        <f>('[1]Pc, Summer, S2'!W11*Main!$B$4)+(_xlfn.IFNA(VLOOKUP($A11,'EV Distribution'!$A$2:$B$16,2,FALSE),0)*'EV Characterization'!W$2)</f>
        <v>0.86210150951313802</v>
      </c>
      <c r="X11" s="2">
        <f>('[1]Pc, Summer, S2'!X11*Main!$B$4)+(_xlfn.IFNA(VLOOKUP($A11,'EV Distribution'!$A$2:$B$16,2,FALSE),0)*'EV Characterization'!X$2)</f>
        <v>0.85338339380072115</v>
      </c>
      <c r="Y11" s="2">
        <f>('[1]Pc, Summer, S2'!Y11*Main!$B$4)+(_xlfn.IFNA(VLOOKUP($A11,'EV Distribution'!$A$2:$B$16,2,FALSE),0)*'EV Characterization'!Y$2)</f>
        <v>0.71284570349333731</v>
      </c>
    </row>
    <row r="12" spans="1:25" x14ac:dyDescent="0.25">
      <c r="A12">
        <v>15</v>
      </c>
      <c r="B12" s="2">
        <f>('[1]Pc, Summer, S2'!B12*Main!$B$4)+(_xlfn.IFNA(VLOOKUP($A12,'EV Distribution'!$A$2:$B$16,2,FALSE),0)*'EV Characterization'!B$2)</f>
        <v>4.1375750387526153</v>
      </c>
      <c r="C12" s="2">
        <f>('[1]Pc, Summer, S2'!C12*Main!$B$4)+(_xlfn.IFNA(VLOOKUP($A12,'EV Distribution'!$A$2:$B$16,2,FALSE),0)*'EV Characterization'!C$2)</f>
        <v>3.8167194238599649</v>
      </c>
      <c r="D12" s="2">
        <f>('[1]Pc, Summer, S2'!D12*Main!$B$4)+(_xlfn.IFNA(VLOOKUP($A12,'EV Distribution'!$A$2:$B$16,2,FALSE),0)*'EV Characterization'!D$2)</f>
        <v>3.6074407080099902</v>
      </c>
      <c r="E12" s="2">
        <f>('[1]Pc, Summer, S2'!E12*Main!$B$4)+(_xlfn.IFNA(VLOOKUP($A12,'EV Distribution'!$A$2:$B$16,2,FALSE),0)*'EV Characterization'!E$2)</f>
        <v>3.7175685440714803</v>
      </c>
      <c r="F12" s="2">
        <f>('[1]Pc, Summer, S2'!F12*Main!$B$4)+(_xlfn.IFNA(VLOOKUP($A12,'EV Distribution'!$A$2:$B$16,2,FALSE),0)*'EV Characterization'!F$2)</f>
        <v>3.7294980980352346</v>
      </c>
      <c r="G12" s="2">
        <f>('[1]Pc, Summer, S2'!G12*Main!$B$4)+(_xlfn.IFNA(VLOOKUP($A12,'EV Distribution'!$A$2:$B$16,2,FALSE),0)*'EV Characterization'!G$2)</f>
        <v>3.6693652852375411</v>
      </c>
      <c r="H12" s="2">
        <f>('[1]Pc, Summer, S2'!H12*Main!$B$4)+(_xlfn.IFNA(VLOOKUP($A12,'EV Distribution'!$A$2:$B$16,2,FALSE),0)*'EV Characterization'!H$2)</f>
        <v>4.3193473025663787</v>
      </c>
      <c r="I12" s="2">
        <f>('[1]Pc, Summer, S2'!I12*Main!$B$4)+(_xlfn.IFNA(VLOOKUP($A12,'EV Distribution'!$A$2:$B$16,2,FALSE),0)*'EV Characterization'!I$2)</f>
        <v>4.8881559129529144</v>
      </c>
      <c r="J12" s="2">
        <f>('[1]Pc, Summer, S2'!J12*Main!$B$4)+(_xlfn.IFNA(VLOOKUP($A12,'EV Distribution'!$A$2:$B$16,2,FALSE),0)*'EV Characterization'!J$2)</f>
        <v>5.5329948005287184</v>
      </c>
      <c r="K12" s="2">
        <f>('[1]Pc, Summer, S2'!K12*Main!$B$4)+(_xlfn.IFNA(VLOOKUP($A12,'EV Distribution'!$A$2:$B$16,2,FALSE),0)*'EV Characterization'!K$2)</f>
        <v>5.6398007848736995</v>
      </c>
      <c r="L12" s="2">
        <f>('[1]Pc, Summer, S2'!L12*Main!$B$4)+(_xlfn.IFNA(VLOOKUP($A12,'EV Distribution'!$A$2:$B$16,2,FALSE),0)*'EV Characterization'!L$2)</f>
        <v>5.6310610712984754</v>
      </c>
      <c r="M12" s="2">
        <f>('[1]Pc, Summer, S2'!M12*Main!$B$4)+(_xlfn.IFNA(VLOOKUP($A12,'EV Distribution'!$A$2:$B$16,2,FALSE),0)*'EV Characterization'!M$2)</f>
        <v>5.5442820205614156</v>
      </c>
      <c r="N12" s="2">
        <f>('[1]Pc, Summer, S2'!N12*Main!$B$4)+(_xlfn.IFNA(VLOOKUP($A12,'EV Distribution'!$A$2:$B$16,2,FALSE),0)*'EV Characterization'!N$2)</f>
        <v>5.6739949075781375</v>
      </c>
      <c r="O12" s="2">
        <f>('[1]Pc, Summer, S2'!O12*Main!$B$4)+(_xlfn.IFNA(VLOOKUP($A12,'EV Distribution'!$A$2:$B$16,2,FALSE),0)*'EV Characterization'!O$2)</f>
        <v>5.4378788709770358</v>
      </c>
      <c r="P12" s="2">
        <f>('[1]Pc, Summer, S2'!P12*Main!$B$4)+(_xlfn.IFNA(VLOOKUP($A12,'EV Distribution'!$A$2:$B$16,2,FALSE),0)*'EV Characterization'!P$2)</f>
        <v>5.8633795183387356</v>
      </c>
      <c r="Q12" s="2">
        <f>('[1]Pc, Summer, S2'!Q12*Main!$B$4)+(_xlfn.IFNA(VLOOKUP($A12,'EV Distribution'!$A$2:$B$16,2,FALSE),0)*'EV Characterization'!Q$2)</f>
        <v>5.8526743793510532</v>
      </c>
      <c r="R12" s="2">
        <f>('[1]Pc, Summer, S2'!R12*Main!$B$4)+(_xlfn.IFNA(VLOOKUP($A12,'EV Distribution'!$A$2:$B$16,2,FALSE),0)*'EV Characterization'!R$2)</f>
        <v>5.563830562797663</v>
      </c>
      <c r="S12" s="2">
        <f>('[1]Pc, Summer, S2'!S12*Main!$B$4)+(_xlfn.IFNA(VLOOKUP($A12,'EV Distribution'!$A$2:$B$16,2,FALSE),0)*'EV Characterization'!S$2)</f>
        <v>5.3300490544420347</v>
      </c>
      <c r="T12" s="2">
        <f>('[1]Pc, Summer, S2'!T12*Main!$B$4)+(_xlfn.IFNA(VLOOKUP($A12,'EV Distribution'!$A$2:$B$16,2,FALSE),0)*'EV Characterization'!T$2)</f>
        <v>5.2531383219899483</v>
      </c>
      <c r="U12" s="2">
        <f>('[1]Pc, Summer, S2'!U12*Main!$B$4)+(_xlfn.IFNA(VLOOKUP($A12,'EV Distribution'!$A$2:$B$16,2,FALSE),0)*'EV Characterization'!U$2)</f>
        <v>5.4912598653715055</v>
      </c>
      <c r="V12" s="2">
        <f>('[1]Pc, Summer, S2'!V12*Main!$B$4)+(_xlfn.IFNA(VLOOKUP($A12,'EV Distribution'!$A$2:$B$16,2,FALSE),0)*'EV Characterization'!V$2)</f>
        <v>5.7674304949230635</v>
      </c>
      <c r="W12" s="2">
        <f>('[1]Pc, Summer, S2'!W12*Main!$B$4)+(_xlfn.IFNA(VLOOKUP($A12,'EV Distribution'!$A$2:$B$16,2,FALSE),0)*'EV Characterization'!W$2)</f>
        <v>5.9448941608154193</v>
      </c>
      <c r="X12" s="2">
        <f>('[1]Pc, Summer, S2'!X12*Main!$B$4)+(_xlfn.IFNA(VLOOKUP($A12,'EV Distribution'!$A$2:$B$16,2,FALSE),0)*'EV Characterization'!X$2)</f>
        <v>5.5820139563117843</v>
      </c>
      <c r="Y12" s="2">
        <f>('[1]Pc, Summer, S2'!Y12*Main!$B$4)+(_xlfn.IFNA(VLOOKUP($A12,'EV Distribution'!$A$2:$B$16,2,FALSE),0)*'EV Characterization'!Y$2)</f>
        <v>4.8747948282154399</v>
      </c>
    </row>
    <row r="13" spans="1:25" x14ac:dyDescent="0.25">
      <c r="A13">
        <v>17</v>
      </c>
      <c r="B13" s="2">
        <f>('[1]Pc, Summer, S2'!B13*Main!$B$4)+(_xlfn.IFNA(VLOOKUP($A13,'EV Distribution'!$A$2:$B$16,2,FALSE),0)*'EV Characterization'!B$2)</f>
        <v>3.7025508147368957</v>
      </c>
      <c r="C13" s="2">
        <f>('[1]Pc, Summer, S2'!C13*Main!$B$4)+(_xlfn.IFNA(VLOOKUP($A13,'EV Distribution'!$A$2:$B$16,2,FALSE),0)*'EV Characterization'!C$2)</f>
        <v>3.4363706684264361</v>
      </c>
      <c r="D13" s="2">
        <f>('[1]Pc, Summer, S2'!D13*Main!$B$4)+(_xlfn.IFNA(VLOOKUP($A13,'EV Distribution'!$A$2:$B$16,2,FALSE),0)*'EV Characterization'!D$2)</f>
        <v>3.2540148824142614</v>
      </c>
      <c r="E13" s="2">
        <f>('[1]Pc, Summer, S2'!E13*Main!$B$4)+(_xlfn.IFNA(VLOOKUP($A13,'EV Distribution'!$A$2:$B$16,2,FALSE),0)*'EV Characterization'!E$2)</f>
        <v>3.1785988090994262</v>
      </c>
      <c r="F13" s="2">
        <f>('[1]Pc, Summer, S2'!F13*Main!$B$4)+(_xlfn.IFNA(VLOOKUP($A13,'EV Distribution'!$A$2:$B$16,2,FALSE),0)*'EV Characterization'!F$2)</f>
        <v>3.1713831626049056</v>
      </c>
      <c r="G13" s="2">
        <f>('[1]Pc, Summer, S2'!G13*Main!$B$4)+(_xlfn.IFNA(VLOOKUP($A13,'EV Distribution'!$A$2:$B$16,2,FALSE),0)*'EV Characterization'!G$2)</f>
        <v>3.2705990927031796</v>
      </c>
      <c r="H13" s="2">
        <f>('[1]Pc, Summer, S2'!H13*Main!$B$4)+(_xlfn.IFNA(VLOOKUP($A13,'EV Distribution'!$A$2:$B$16,2,FALSE),0)*'EV Characterization'!H$2)</f>
        <v>3.5244067491020736</v>
      </c>
      <c r="I13" s="2">
        <f>('[1]Pc, Summer, S2'!I13*Main!$B$4)+(_xlfn.IFNA(VLOOKUP($A13,'EV Distribution'!$A$2:$B$16,2,FALSE),0)*'EV Characterization'!I$2)</f>
        <v>3.9702452288225629</v>
      </c>
      <c r="J13" s="2">
        <f>('[1]Pc, Summer, S2'!J13*Main!$B$4)+(_xlfn.IFNA(VLOOKUP($A13,'EV Distribution'!$A$2:$B$16,2,FALSE),0)*'EV Characterization'!J$2)</f>
        <v>4.566935495154901</v>
      </c>
      <c r="K13" s="2">
        <f>('[1]Pc, Summer, S2'!K13*Main!$B$4)+(_xlfn.IFNA(VLOOKUP($A13,'EV Distribution'!$A$2:$B$16,2,FALSE),0)*'EV Characterization'!K$2)</f>
        <v>4.915834586201921</v>
      </c>
      <c r="L13" s="2">
        <f>('[1]Pc, Summer, S2'!L13*Main!$B$4)+(_xlfn.IFNA(VLOOKUP($A13,'EV Distribution'!$A$2:$B$16,2,FALSE),0)*'EV Characterization'!L$2)</f>
        <v>5.1543170078329918</v>
      </c>
      <c r="M13" s="2">
        <f>('[1]Pc, Summer, S2'!M13*Main!$B$4)+(_xlfn.IFNA(VLOOKUP($A13,'EV Distribution'!$A$2:$B$16,2,FALSE),0)*'EV Characterization'!M$2)</f>
        <v>5.3552810751961353</v>
      </c>
      <c r="N13" s="2">
        <f>('[1]Pc, Summer, S2'!N13*Main!$B$4)+(_xlfn.IFNA(VLOOKUP($A13,'EV Distribution'!$A$2:$B$16,2,FALSE),0)*'EV Characterization'!N$2)</f>
        <v>5.3768858307509193</v>
      </c>
      <c r="O13" s="2">
        <f>('[1]Pc, Summer, S2'!O13*Main!$B$4)+(_xlfn.IFNA(VLOOKUP($A13,'EV Distribution'!$A$2:$B$16,2,FALSE),0)*'EV Characterization'!O$2)</f>
        <v>5.1877283816992934</v>
      </c>
      <c r="P13" s="2">
        <f>('[1]Pc, Summer, S2'!P13*Main!$B$4)+(_xlfn.IFNA(VLOOKUP($A13,'EV Distribution'!$A$2:$B$16,2,FALSE),0)*'EV Characterization'!P$2)</f>
        <v>4.8514811083830667</v>
      </c>
      <c r="Q13" s="2">
        <f>('[1]Pc, Summer, S2'!Q13*Main!$B$4)+(_xlfn.IFNA(VLOOKUP($A13,'EV Distribution'!$A$2:$B$16,2,FALSE),0)*'EV Characterization'!Q$2)</f>
        <v>4.4862932823582353</v>
      </c>
      <c r="R13" s="2">
        <f>('[1]Pc, Summer, S2'!R13*Main!$B$4)+(_xlfn.IFNA(VLOOKUP($A13,'EV Distribution'!$A$2:$B$16,2,FALSE),0)*'EV Characterization'!R$2)</f>
        <v>4.3426913261326803</v>
      </c>
      <c r="S13" s="2">
        <f>('[1]Pc, Summer, S2'!S13*Main!$B$4)+(_xlfn.IFNA(VLOOKUP($A13,'EV Distribution'!$A$2:$B$16,2,FALSE),0)*'EV Characterization'!S$2)</f>
        <v>4.3562519811898417</v>
      </c>
      <c r="T13" s="2">
        <f>('[1]Pc, Summer, S2'!T13*Main!$B$4)+(_xlfn.IFNA(VLOOKUP($A13,'EV Distribution'!$A$2:$B$16,2,FALSE),0)*'EV Characterization'!T$2)</f>
        <v>4.297487633298581</v>
      </c>
      <c r="U13" s="2">
        <f>('[1]Pc, Summer, S2'!U13*Main!$B$4)+(_xlfn.IFNA(VLOOKUP($A13,'EV Distribution'!$A$2:$B$16,2,FALSE),0)*'EV Characterization'!U$2)</f>
        <v>4.3169833582983461</v>
      </c>
      <c r="V13" s="2">
        <f>('[1]Pc, Summer, S2'!V13*Main!$B$4)+(_xlfn.IFNA(VLOOKUP($A13,'EV Distribution'!$A$2:$B$16,2,FALSE),0)*'EV Characterization'!V$2)</f>
        <v>4.6064997276755815</v>
      </c>
      <c r="W13" s="2">
        <f>('[1]Pc, Summer, S2'!W13*Main!$B$4)+(_xlfn.IFNA(VLOOKUP($A13,'EV Distribution'!$A$2:$B$16,2,FALSE),0)*'EV Characterization'!W$2)</f>
        <v>4.926193996383132</v>
      </c>
      <c r="X13" s="2">
        <f>('[1]Pc, Summer, S2'!X13*Main!$B$4)+(_xlfn.IFNA(VLOOKUP($A13,'EV Distribution'!$A$2:$B$16,2,FALSE),0)*'EV Characterization'!X$2)</f>
        <v>4.8244178334394183</v>
      </c>
      <c r="Y13" s="2">
        <f>('[1]Pc, Summer, S2'!Y13*Main!$B$4)+(_xlfn.IFNA(VLOOKUP($A13,'EV Distribution'!$A$2:$B$16,2,FALSE),0)*'EV Characterization'!Y$2)</f>
        <v>4.2343615243635471</v>
      </c>
    </row>
    <row r="14" spans="1:25" x14ac:dyDescent="0.25">
      <c r="A14">
        <v>19</v>
      </c>
      <c r="B14" s="2">
        <f>('[1]Pc, Summer, S2'!B14*Main!$B$4)+(_xlfn.IFNA(VLOOKUP($A14,'EV Distribution'!$A$2:$B$16,2,FALSE),0)*'EV Characterization'!B$2)</f>
        <v>5.7314407283653193</v>
      </c>
      <c r="C14" s="2">
        <f>('[1]Pc, Summer, S2'!C14*Main!$B$4)+(_xlfn.IFNA(VLOOKUP($A14,'EV Distribution'!$A$2:$B$16,2,FALSE),0)*'EV Characterization'!C$2)</f>
        <v>5.2018436416845804</v>
      </c>
      <c r="D14" s="2">
        <f>('[1]Pc, Summer, S2'!D14*Main!$B$4)+(_xlfn.IFNA(VLOOKUP($A14,'EV Distribution'!$A$2:$B$16,2,FALSE),0)*'EV Characterization'!D$2)</f>
        <v>4.5156133965005987</v>
      </c>
      <c r="E14" s="2">
        <f>('[1]Pc, Summer, S2'!E14*Main!$B$4)+(_xlfn.IFNA(VLOOKUP($A14,'EV Distribution'!$A$2:$B$16,2,FALSE),0)*'EV Characterization'!E$2)</f>
        <v>4.4512639222668406</v>
      </c>
      <c r="F14" s="2">
        <f>('[1]Pc, Summer, S2'!F14*Main!$B$4)+(_xlfn.IFNA(VLOOKUP($A14,'EV Distribution'!$A$2:$B$16,2,FALSE),0)*'EV Characterization'!F$2)</f>
        <v>4.7127982250653764</v>
      </c>
      <c r="G14" s="2">
        <f>('[1]Pc, Summer, S2'!G14*Main!$B$4)+(_xlfn.IFNA(VLOOKUP($A14,'EV Distribution'!$A$2:$B$16,2,FALSE),0)*'EV Characterization'!G$2)</f>
        <v>4.9342955202033991</v>
      </c>
      <c r="H14" s="2">
        <f>('[1]Pc, Summer, S2'!H14*Main!$B$4)+(_xlfn.IFNA(VLOOKUP($A14,'EV Distribution'!$A$2:$B$16,2,FALSE),0)*'EV Characterization'!H$2)</f>
        <v>4.9739440351193922</v>
      </c>
      <c r="I14" s="2">
        <f>('[1]Pc, Summer, S2'!I14*Main!$B$4)+(_xlfn.IFNA(VLOOKUP($A14,'EV Distribution'!$A$2:$B$16,2,FALSE),0)*'EV Characterization'!I$2)</f>
        <v>4.6599634130375316</v>
      </c>
      <c r="J14" s="2">
        <f>('[1]Pc, Summer, S2'!J14*Main!$B$4)+(_xlfn.IFNA(VLOOKUP($A14,'EV Distribution'!$A$2:$B$16,2,FALSE),0)*'EV Characterization'!J$2)</f>
        <v>4.5530450771523778</v>
      </c>
      <c r="K14" s="2">
        <f>('[1]Pc, Summer, S2'!K14*Main!$B$4)+(_xlfn.IFNA(VLOOKUP($A14,'EV Distribution'!$A$2:$B$16,2,FALSE),0)*'EV Characterization'!K$2)</f>
        <v>4.4712223153492561</v>
      </c>
      <c r="L14" s="2">
        <f>('[1]Pc, Summer, S2'!L14*Main!$B$4)+(_xlfn.IFNA(VLOOKUP($A14,'EV Distribution'!$A$2:$B$16,2,FALSE),0)*'EV Characterization'!L$2)</f>
        <v>4.4438850021087646</v>
      </c>
      <c r="M14" s="2">
        <f>('[1]Pc, Summer, S2'!M14*Main!$B$4)+(_xlfn.IFNA(VLOOKUP($A14,'EV Distribution'!$A$2:$B$16,2,FALSE),0)*'EV Characterization'!M$2)</f>
        <v>4.3403732677519438</v>
      </c>
      <c r="N14" s="2">
        <f>('[1]Pc, Summer, S2'!N14*Main!$B$4)+(_xlfn.IFNA(VLOOKUP($A14,'EV Distribution'!$A$2:$B$16,2,FALSE),0)*'EV Characterization'!N$2)</f>
        <v>4.550923294291275</v>
      </c>
      <c r="O14" s="2">
        <f>('[1]Pc, Summer, S2'!O14*Main!$B$4)+(_xlfn.IFNA(VLOOKUP($A14,'EV Distribution'!$A$2:$B$16,2,FALSE),0)*'EV Characterization'!O$2)</f>
        <v>4.52357617553991</v>
      </c>
      <c r="P14" s="2">
        <f>('[1]Pc, Summer, S2'!P14*Main!$B$4)+(_xlfn.IFNA(VLOOKUP($A14,'EV Distribution'!$A$2:$B$16,2,FALSE),0)*'EV Characterization'!P$2)</f>
        <v>4.4388660152174211</v>
      </c>
      <c r="Q14" s="2">
        <f>('[1]Pc, Summer, S2'!Q14*Main!$B$4)+(_xlfn.IFNA(VLOOKUP($A14,'EV Distribution'!$A$2:$B$16,2,FALSE),0)*'EV Characterization'!Q$2)</f>
        <v>4.0586018643391384</v>
      </c>
      <c r="R14" s="2">
        <f>('[1]Pc, Summer, S2'!R14*Main!$B$4)+(_xlfn.IFNA(VLOOKUP($A14,'EV Distribution'!$A$2:$B$16,2,FALSE),0)*'EV Characterization'!R$2)</f>
        <v>3.3855166524148128</v>
      </c>
      <c r="S14" s="2">
        <f>('[1]Pc, Summer, S2'!S14*Main!$B$4)+(_xlfn.IFNA(VLOOKUP($A14,'EV Distribution'!$A$2:$B$16,2,FALSE),0)*'EV Characterization'!S$2)</f>
        <v>3.6604602359523128</v>
      </c>
      <c r="T14" s="2">
        <f>('[1]Pc, Summer, S2'!T14*Main!$B$4)+(_xlfn.IFNA(VLOOKUP($A14,'EV Distribution'!$A$2:$B$16,2,FALSE),0)*'EV Characterization'!T$2)</f>
        <v>4.0175911361487309</v>
      </c>
      <c r="U14" s="2">
        <f>('[1]Pc, Summer, S2'!U14*Main!$B$4)+(_xlfn.IFNA(VLOOKUP($A14,'EV Distribution'!$A$2:$B$16,2,FALSE),0)*'EV Characterization'!U$2)</f>
        <v>4.2808995861838186</v>
      </c>
      <c r="V14" s="2">
        <f>('[1]Pc, Summer, S2'!V14*Main!$B$4)+(_xlfn.IFNA(VLOOKUP($A14,'EV Distribution'!$A$2:$B$16,2,FALSE),0)*'EV Characterization'!V$2)</f>
        <v>4.6167555477885989</v>
      </c>
      <c r="W14" s="2">
        <f>('[1]Pc, Summer, S2'!W14*Main!$B$4)+(_xlfn.IFNA(VLOOKUP($A14,'EV Distribution'!$A$2:$B$16,2,FALSE),0)*'EV Characterization'!W$2)</f>
        <v>3.8126191418727009</v>
      </c>
      <c r="X14" s="2">
        <f>('[1]Pc, Summer, S2'!X14*Main!$B$4)+(_xlfn.IFNA(VLOOKUP($A14,'EV Distribution'!$A$2:$B$16,2,FALSE),0)*'EV Characterization'!X$2)</f>
        <v>4.1318259368044856</v>
      </c>
      <c r="Y14" s="2">
        <f>('[1]Pc, Summer, S2'!Y14*Main!$B$4)+(_xlfn.IFNA(VLOOKUP($A14,'EV Distribution'!$A$2:$B$16,2,FALSE),0)*'EV Characterization'!Y$2)</f>
        <v>4.3097754829727206</v>
      </c>
    </row>
    <row r="15" spans="1:25" x14ac:dyDescent="0.25">
      <c r="A15">
        <v>11</v>
      </c>
      <c r="B15" s="2">
        <f>('[1]Pc, Summer, S2'!B15*Main!$B$4)+(_xlfn.IFNA(VLOOKUP($A15,'EV Distribution'!$A$2:$B$16,2,FALSE),0)*'EV Characterization'!B$2)</f>
        <v>6.6199281867145437E-2</v>
      </c>
      <c r="C15" s="2">
        <f>('[1]Pc, Summer, S2'!C15*Main!$B$4)+(_xlfn.IFNA(VLOOKUP($A15,'EV Distribution'!$A$2:$B$16,2,FALSE),0)*'EV Characterization'!C$2)</f>
        <v>6.8407540394973071E-2</v>
      </c>
      <c r="D15" s="2">
        <f>('[1]Pc, Summer, S2'!D15*Main!$B$4)+(_xlfn.IFNA(VLOOKUP($A15,'EV Distribution'!$A$2:$B$16,2,FALSE),0)*'EV Characterization'!D$2)</f>
        <v>6.1254937163375232E-2</v>
      </c>
      <c r="E15" s="2">
        <f>('[1]Pc, Summer, S2'!E15*Main!$B$4)+(_xlfn.IFNA(VLOOKUP($A15,'EV Distribution'!$A$2:$B$16,2,FALSE),0)*'EV Characterization'!E$2)</f>
        <v>5.806104129263915E-2</v>
      </c>
      <c r="F15" s="2">
        <f>('[1]Pc, Summer, S2'!F15*Main!$B$4)+(_xlfn.IFNA(VLOOKUP($A15,'EV Distribution'!$A$2:$B$16,2,FALSE),0)*'EV Characterization'!F$2)</f>
        <v>4.7569120287253144E-2</v>
      </c>
      <c r="G15" s="2">
        <f>('[1]Pc, Summer, S2'!G15*Main!$B$4)+(_xlfn.IFNA(VLOOKUP($A15,'EV Distribution'!$A$2:$B$16,2,FALSE),0)*'EV Characterization'!G$2)</f>
        <v>4.0373429084380616E-2</v>
      </c>
      <c r="H15" s="2">
        <f>('[1]Pc, Summer, S2'!H15*Main!$B$4)+(_xlfn.IFNA(VLOOKUP($A15,'EV Distribution'!$A$2:$B$16,2,FALSE),0)*'EV Characterization'!H$2)</f>
        <v>4.937342908438061E-2</v>
      </c>
      <c r="I15" s="2">
        <f>('[1]Pc, Summer, S2'!I15*Main!$B$4)+(_xlfn.IFNA(VLOOKUP($A15,'EV Distribution'!$A$2:$B$16,2,FALSE),0)*'EV Characterization'!I$2)</f>
        <v>8.574506283662478E-3</v>
      </c>
      <c r="J15" s="2">
        <f>('[1]Pc, Summer, S2'!J15*Main!$B$4)+(_xlfn.IFNA(VLOOKUP($A15,'EV Distribution'!$A$2:$B$16,2,FALSE),0)*'EV Characterization'!J$2)</f>
        <v>7.5403949730700193E-3</v>
      </c>
      <c r="K15" s="2">
        <f>('[1]Pc, Summer, S2'!K15*Main!$B$4)+(_xlfn.IFNA(VLOOKUP($A15,'EV Distribution'!$A$2:$B$16,2,FALSE),0)*'EV Characterization'!K$2)</f>
        <v>1.099281867145422E-2</v>
      </c>
      <c r="L15" s="2">
        <f>('[1]Pc, Summer, S2'!L15*Main!$B$4)+(_xlfn.IFNA(VLOOKUP($A15,'EV Distribution'!$A$2:$B$16,2,FALSE),0)*'EV Characterization'!L$2)</f>
        <v>6.4739676840215449E-3</v>
      </c>
      <c r="M15" s="2">
        <f>('[1]Pc, Summer, S2'!M15*Main!$B$4)+(_xlfn.IFNA(VLOOKUP($A15,'EV Distribution'!$A$2:$B$16,2,FALSE),0)*'EV Characterization'!M$2)</f>
        <v>8.0897666068222625E-3</v>
      </c>
      <c r="N15" s="2">
        <f>('[1]Pc, Summer, S2'!N15*Main!$B$4)+(_xlfn.IFNA(VLOOKUP($A15,'EV Distribution'!$A$2:$B$16,2,FALSE),0)*'EV Characterization'!N$2)</f>
        <v>1.2888689407540397E-2</v>
      </c>
      <c r="O15" s="2">
        <f>('[1]Pc, Summer, S2'!O15*Main!$B$4)+(_xlfn.IFNA(VLOOKUP($A15,'EV Distribution'!$A$2:$B$16,2,FALSE),0)*'EV Characterization'!O$2)</f>
        <v>2.3746858168761223E-2</v>
      </c>
      <c r="P15" s="2">
        <f>('[1]Pc, Summer, S2'!P15*Main!$B$4)+(_xlfn.IFNA(VLOOKUP($A15,'EV Distribution'!$A$2:$B$16,2,FALSE),0)*'EV Characterization'!P$2)</f>
        <v>2.5335727109515264E-2</v>
      </c>
      <c r="Q15" s="2">
        <f>('[1]Pc, Summer, S2'!Q15*Main!$B$4)+(_xlfn.IFNA(VLOOKUP($A15,'EV Distribution'!$A$2:$B$16,2,FALSE),0)*'EV Characterization'!Q$2)</f>
        <v>2.4915619389587078E-2</v>
      </c>
      <c r="R15" s="2">
        <f>('[1]Pc, Summer, S2'!R15*Main!$B$4)+(_xlfn.IFNA(VLOOKUP($A15,'EV Distribution'!$A$2:$B$16,2,FALSE),0)*'EV Characterization'!R$2)</f>
        <v>1.3976660682226213E-2</v>
      </c>
      <c r="S15" s="2">
        <f>('[1]Pc, Summer, S2'!S15*Main!$B$4)+(_xlfn.IFNA(VLOOKUP($A15,'EV Distribution'!$A$2:$B$16,2,FALSE),0)*'EV Characterization'!S$2)</f>
        <v>2.8470377019748656E-2</v>
      </c>
      <c r="T15" s="2">
        <f>('[1]Pc, Summer, S2'!T15*Main!$B$4)+(_xlfn.IFNA(VLOOKUP($A15,'EV Distribution'!$A$2:$B$16,2,FALSE),0)*'EV Characterization'!T$2)</f>
        <v>1.6707360861759425E-2</v>
      </c>
      <c r="U15" s="2">
        <f>('[1]Pc, Summer, S2'!U15*Main!$B$4)+(_xlfn.IFNA(VLOOKUP($A15,'EV Distribution'!$A$2:$B$16,2,FALSE),0)*'EV Characterization'!U$2)</f>
        <v>1.1746858168761221E-2</v>
      </c>
      <c r="V15" s="2">
        <f>('[1]Pc, Summer, S2'!V15*Main!$B$4)+(_xlfn.IFNA(VLOOKUP($A15,'EV Distribution'!$A$2:$B$16,2,FALSE),0)*'EV Characterization'!V$2)</f>
        <v>1.7838420107719931E-2</v>
      </c>
      <c r="W15" s="2">
        <f>('[1]Pc, Summer, S2'!W15*Main!$B$4)+(_xlfn.IFNA(VLOOKUP($A15,'EV Distribution'!$A$2:$B$16,2,FALSE),0)*'EV Characterization'!W$2)</f>
        <v>1.1025134649910234E-2</v>
      </c>
      <c r="X15" s="2">
        <f>('[1]Pc, Summer, S2'!X15*Main!$B$4)+(_xlfn.IFNA(VLOOKUP($A15,'EV Distribution'!$A$2:$B$16,2,FALSE),0)*'EV Characterization'!X$2)</f>
        <v>5.0321364452423703E-2</v>
      </c>
      <c r="Y15" s="2">
        <f>('[1]Pc, Summer, S2'!Y15*Main!$B$4)+(_xlfn.IFNA(VLOOKUP($A15,'EV Distribution'!$A$2:$B$16,2,FALSE),0)*'EV Characterization'!Y$2)</f>
        <v>6.0662477558348304E-2</v>
      </c>
    </row>
    <row r="16" spans="1:25" x14ac:dyDescent="0.25">
      <c r="A16">
        <v>22</v>
      </c>
      <c r="B16" s="2">
        <f>('[1]Pc, Summer, S2'!B16*Main!$B$4)+(_xlfn.IFNA(VLOOKUP($A16,'EV Distribution'!$A$2:$B$16,2,FALSE),0)*'EV Characterization'!B$2)</f>
        <v>1.1033213644524238E-2</v>
      </c>
      <c r="C16" s="2">
        <f>('[1]Pc, Summer, S2'!C16*Main!$B$4)+(_xlfn.IFNA(VLOOKUP($A16,'EV Distribution'!$A$2:$B$16,2,FALSE),0)*'EV Characterization'!C$2)</f>
        <v>1.1401256732495512E-2</v>
      </c>
      <c r="D16" s="2">
        <f>('[1]Pc, Summer, S2'!D16*Main!$B$4)+(_xlfn.IFNA(VLOOKUP($A16,'EV Distribution'!$A$2:$B$16,2,FALSE),0)*'EV Characterization'!D$2)</f>
        <v>1.020915619389587E-2</v>
      </c>
      <c r="E16" s="2">
        <f>('[1]Pc, Summer, S2'!E16*Main!$B$4)+(_xlfn.IFNA(VLOOKUP($A16,'EV Distribution'!$A$2:$B$16,2,FALSE),0)*'EV Characterization'!E$2)</f>
        <v>9.6768402154398577E-3</v>
      </c>
      <c r="F16" s="2">
        <f>('[1]Pc, Summer, S2'!F16*Main!$B$4)+(_xlfn.IFNA(VLOOKUP($A16,'EV Distribution'!$A$2:$B$16,2,FALSE),0)*'EV Characterization'!F$2)</f>
        <v>7.9281867145421913E-3</v>
      </c>
      <c r="G16" s="2">
        <f>('[1]Pc, Summer, S2'!G16*Main!$B$4)+(_xlfn.IFNA(VLOOKUP($A16,'EV Distribution'!$A$2:$B$16,2,FALSE),0)*'EV Characterization'!G$2)</f>
        <v>6.728904847396769E-3</v>
      </c>
      <c r="H16" s="2">
        <f>('[1]Pc, Summer, S2'!H16*Main!$B$4)+(_xlfn.IFNA(VLOOKUP($A16,'EV Distribution'!$A$2:$B$16,2,FALSE),0)*'EV Characterization'!H$2)</f>
        <v>8.2289048473967678E-3</v>
      </c>
      <c r="I16" s="2">
        <f>('[1]Pc, Summer, S2'!I16*Main!$B$4)+(_xlfn.IFNA(VLOOKUP($A16,'EV Distribution'!$A$2:$B$16,2,FALSE),0)*'EV Characterization'!I$2)</f>
        <v>1.4290843806104131E-3</v>
      </c>
      <c r="J16" s="2">
        <f>('[1]Pc, Summer, S2'!J16*Main!$B$4)+(_xlfn.IFNA(VLOOKUP($A16,'EV Distribution'!$A$2:$B$16,2,FALSE),0)*'EV Characterization'!J$2)</f>
        <v>1.2567324955116699E-3</v>
      </c>
      <c r="K16" s="2">
        <f>('[1]Pc, Summer, S2'!K16*Main!$B$4)+(_xlfn.IFNA(VLOOKUP($A16,'EV Distribution'!$A$2:$B$16,2,FALSE),0)*'EV Characterization'!K$2)</f>
        <v>1.8321364452423699E-3</v>
      </c>
      <c r="L16" s="2">
        <f>('[1]Pc, Summer, S2'!L16*Main!$B$4)+(_xlfn.IFNA(VLOOKUP($A16,'EV Distribution'!$A$2:$B$16,2,FALSE),0)*'EV Characterization'!L$2)</f>
        <v>1.0789946140035908E-3</v>
      </c>
      <c r="M16" s="2">
        <f>('[1]Pc, Summer, S2'!M16*Main!$B$4)+(_xlfn.IFNA(VLOOKUP($A16,'EV Distribution'!$A$2:$B$16,2,FALSE),0)*'EV Characterization'!M$2)</f>
        <v>1.3482944344703771E-3</v>
      </c>
      <c r="N16" s="2">
        <f>('[1]Pc, Summer, S2'!N16*Main!$B$4)+(_xlfn.IFNA(VLOOKUP($A16,'EV Distribution'!$A$2:$B$16,2,FALSE),0)*'EV Characterization'!N$2)</f>
        <v>2.1481149012567329E-3</v>
      </c>
      <c r="O16" s="2">
        <f>('[1]Pc, Summer, S2'!O16*Main!$B$4)+(_xlfn.IFNA(VLOOKUP($A16,'EV Distribution'!$A$2:$B$16,2,FALSE),0)*'EV Characterization'!O$2)</f>
        <v>3.9578096947935374E-3</v>
      </c>
      <c r="P16" s="2">
        <f>('[1]Pc, Summer, S2'!P16*Main!$B$4)+(_xlfn.IFNA(VLOOKUP($A16,'EV Distribution'!$A$2:$B$16,2,FALSE),0)*'EV Characterization'!P$2)</f>
        <v>4.2226211849192103E-3</v>
      </c>
      <c r="Q16" s="2">
        <f>('[1]Pc, Summer, S2'!Q16*Main!$B$4)+(_xlfn.IFNA(VLOOKUP($A16,'EV Distribution'!$A$2:$B$16,2,FALSE),0)*'EV Characterization'!Q$2)</f>
        <v>4.1526032315978454E-3</v>
      </c>
      <c r="R16" s="2">
        <f>('[1]Pc, Summer, S2'!R16*Main!$B$4)+(_xlfn.IFNA(VLOOKUP($A16,'EV Distribution'!$A$2:$B$16,2,FALSE),0)*'EV Characterization'!R$2)</f>
        <v>2.329443447037702E-3</v>
      </c>
      <c r="S16" s="2">
        <f>('[1]Pc, Summer, S2'!S16*Main!$B$4)+(_xlfn.IFNA(VLOOKUP($A16,'EV Distribution'!$A$2:$B$16,2,FALSE),0)*'EV Characterization'!S$2)</f>
        <v>4.7450628366247751E-3</v>
      </c>
      <c r="T16" s="2">
        <f>('[1]Pc, Summer, S2'!T16*Main!$B$4)+(_xlfn.IFNA(VLOOKUP($A16,'EV Distribution'!$A$2:$B$16,2,FALSE),0)*'EV Characterization'!T$2)</f>
        <v>2.7845601436265709E-3</v>
      </c>
      <c r="U16" s="2">
        <f>('[1]Pc, Summer, S2'!U16*Main!$B$4)+(_xlfn.IFNA(VLOOKUP($A16,'EV Distribution'!$A$2:$B$16,2,FALSE),0)*'EV Characterization'!U$2)</f>
        <v>1.957809694793537E-3</v>
      </c>
      <c r="V16" s="2">
        <f>('[1]Pc, Summer, S2'!V16*Main!$B$4)+(_xlfn.IFNA(VLOOKUP($A16,'EV Distribution'!$A$2:$B$16,2,FALSE),0)*'EV Characterization'!V$2)</f>
        <v>2.9730700179533215E-3</v>
      </c>
      <c r="W16" s="2">
        <f>('[1]Pc, Summer, S2'!W16*Main!$B$4)+(_xlfn.IFNA(VLOOKUP($A16,'EV Distribution'!$A$2:$B$16,2,FALSE),0)*'EV Characterization'!W$2)</f>
        <v>1.8375224416517055E-3</v>
      </c>
      <c r="X16" s="2">
        <f>('[1]Pc, Summer, S2'!X16*Main!$B$4)+(_xlfn.IFNA(VLOOKUP($A16,'EV Distribution'!$A$2:$B$16,2,FALSE),0)*'EV Characterization'!X$2)</f>
        <v>8.3868940754039494E-3</v>
      </c>
      <c r="Y16" s="2">
        <f>('[1]Pc, Summer, S2'!Y16*Main!$B$4)+(_xlfn.IFNA(VLOOKUP($A16,'EV Distribution'!$A$2:$B$16,2,FALSE),0)*'EV Characterization'!Y$2)</f>
        <v>1.0110412926391383E-2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8567-FE92-4057-AAC6-CB54CCB8DD1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S3'!B2*Main!$B$4)+(_xlfn.IFNA(VLOOKUP($A2,'EV Distribution'!$A$2:$B$16,2,FALSE),0)*'EV Characterization'!B$2)</f>
        <v>0.72403410921309874</v>
      </c>
      <c r="C2" s="2">
        <f>('[1]Pc, Summer, S3'!C2*Main!$B$4)+(_xlfn.IFNA(VLOOKUP($A2,'EV Distribution'!$A$2:$B$16,2,FALSE),0)*'EV Characterization'!C$2)</f>
        <v>0.65652676332563442</v>
      </c>
      <c r="D2" s="2">
        <f>('[1]Pc, Summer, S3'!D2*Main!$B$4)+(_xlfn.IFNA(VLOOKUP($A2,'EV Distribution'!$A$2:$B$16,2,FALSE),0)*'EV Characterization'!D$2)</f>
        <v>0.62230790105614631</v>
      </c>
      <c r="E2" s="2">
        <f>('[1]Pc, Summer, S3'!E2*Main!$B$4)+(_xlfn.IFNA(VLOOKUP($A2,'EV Distribution'!$A$2:$B$16,2,FALSE),0)*'EV Characterization'!E$2)</f>
        <v>0.72497743772889933</v>
      </c>
      <c r="F2" s="2">
        <f>('[1]Pc, Summer, S3'!F2*Main!$B$4)+(_xlfn.IFNA(VLOOKUP($A2,'EV Distribution'!$A$2:$B$16,2,FALSE),0)*'EV Characterization'!F$2)</f>
        <v>0.58691817822848857</v>
      </c>
      <c r="G2" s="2">
        <f>('[1]Pc, Summer, S3'!G2*Main!$B$4)+(_xlfn.IFNA(VLOOKUP($A2,'EV Distribution'!$A$2:$B$16,2,FALSE),0)*'EV Characterization'!G$2)</f>
        <v>0.557113796181545</v>
      </c>
      <c r="H2" s="2">
        <f>('[1]Pc, Summer, S3'!H2*Main!$B$4)+(_xlfn.IFNA(VLOOKUP($A2,'EV Distribution'!$A$2:$B$16,2,FALSE),0)*'EV Characterization'!H$2)</f>
        <v>0.62845793617535639</v>
      </c>
      <c r="I2" s="2">
        <f>('[1]Pc, Summer, S3'!I2*Main!$B$4)+(_xlfn.IFNA(VLOOKUP($A2,'EV Distribution'!$A$2:$B$16,2,FALSE),0)*'EV Characterization'!I$2)</f>
        <v>0.74541917609982278</v>
      </c>
      <c r="J2" s="2">
        <f>('[1]Pc, Summer, S3'!J2*Main!$B$4)+(_xlfn.IFNA(VLOOKUP($A2,'EV Distribution'!$A$2:$B$16,2,FALSE),0)*'EV Characterization'!J$2)</f>
        <v>0.92414081337829834</v>
      </c>
      <c r="K2" s="2">
        <f>('[1]Pc, Summer, S3'!K2*Main!$B$4)+(_xlfn.IFNA(VLOOKUP($A2,'EV Distribution'!$A$2:$B$16,2,FALSE),0)*'EV Characterization'!K$2)</f>
        <v>0.92259191118102046</v>
      </c>
      <c r="L2" s="2">
        <f>('[1]Pc, Summer, S3'!L2*Main!$B$4)+(_xlfn.IFNA(VLOOKUP($A2,'EV Distribution'!$A$2:$B$16,2,FALSE),0)*'EV Characterization'!L$2)</f>
        <v>0.99656533326012264</v>
      </c>
      <c r="M2" s="2">
        <f>('[1]Pc, Summer, S3'!M2*Main!$B$4)+(_xlfn.IFNA(VLOOKUP($A2,'EV Distribution'!$A$2:$B$16,2,FALSE),0)*'EV Characterization'!M$2)</f>
        <v>1.0432828303956563</v>
      </c>
      <c r="N2" s="2">
        <f>('[1]Pc, Summer, S3'!N2*Main!$B$4)+(_xlfn.IFNA(VLOOKUP($A2,'EV Distribution'!$A$2:$B$16,2,FALSE),0)*'EV Characterization'!N$2)</f>
        <v>0.99265681360195357</v>
      </c>
      <c r="O2" s="2">
        <f>('[1]Pc, Summer, S3'!O2*Main!$B$4)+(_xlfn.IFNA(VLOOKUP($A2,'EV Distribution'!$A$2:$B$16,2,FALSE),0)*'EV Characterization'!O$2)</f>
        <v>0.89879223617423709</v>
      </c>
      <c r="P2" s="2">
        <f>('[1]Pc, Summer, S3'!P2*Main!$B$4)+(_xlfn.IFNA(VLOOKUP($A2,'EV Distribution'!$A$2:$B$16,2,FALSE),0)*'EV Characterization'!P$2)</f>
        <v>0.89631564892011895</v>
      </c>
      <c r="Q2" s="2">
        <f>('[1]Pc, Summer, S3'!Q2*Main!$B$4)+(_xlfn.IFNA(VLOOKUP($A2,'EV Distribution'!$A$2:$B$16,2,FALSE),0)*'EV Characterization'!Q$2)</f>
        <v>0.78514423184524196</v>
      </c>
      <c r="R2" s="2">
        <f>('[1]Pc, Summer, S3'!R2*Main!$B$4)+(_xlfn.IFNA(VLOOKUP($A2,'EV Distribution'!$A$2:$B$16,2,FALSE),0)*'EV Characterization'!R$2)</f>
        <v>0.78217687492089294</v>
      </c>
      <c r="S2" s="2">
        <f>('[1]Pc, Summer, S3'!S2*Main!$B$4)+(_xlfn.IFNA(VLOOKUP($A2,'EV Distribution'!$A$2:$B$16,2,FALSE),0)*'EV Characterization'!S$2)</f>
        <v>0.80779982453275856</v>
      </c>
      <c r="T2" s="2">
        <f>('[1]Pc, Summer, S3'!T2*Main!$B$4)+(_xlfn.IFNA(VLOOKUP($A2,'EV Distribution'!$A$2:$B$16,2,FALSE),0)*'EV Characterization'!T$2)</f>
        <v>0.85261771875468029</v>
      </c>
      <c r="U2" s="2">
        <f>('[1]Pc, Summer, S3'!U2*Main!$B$4)+(_xlfn.IFNA(VLOOKUP($A2,'EV Distribution'!$A$2:$B$16,2,FALSE),0)*'EV Characterization'!U$2)</f>
        <v>0.86610077205486791</v>
      </c>
      <c r="V2" s="2">
        <f>('[1]Pc, Summer, S3'!V2*Main!$B$4)+(_xlfn.IFNA(VLOOKUP($A2,'EV Distribution'!$A$2:$B$16,2,FALSE),0)*'EV Characterization'!V$2)</f>
        <v>0.93589697161191088</v>
      </c>
      <c r="W2" s="2">
        <f>('[1]Pc, Summer, S3'!W2*Main!$B$4)+(_xlfn.IFNA(VLOOKUP($A2,'EV Distribution'!$A$2:$B$16,2,FALSE),0)*'EV Characterization'!W$2)</f>
        <v>1.0315347706038764</v>
      </c>
      <c r="X2" s="2">
        <f>('[1]Pc, Summer, S3'!X2*Main!$B$4)+(_xlfn.IFNA(VLOOKUP($A2,'EV Distribution'!$A$2:$B$16,2,FALSE),0)*'EV Characterization'!X$2)</f>
        <v>0.89492832774725062</v>
      </c>
      <c r="Y2" s="2">
        <f>('[1]Pc, Summer, S3'!Y2*Main!$B$4)+(_xlfn.IFNA(VLOOKUP($A2,'EV Distribution'!$A$2:$B$16,2,FALSE),0)*'EV Characterization'!Y$2)</f>
        <v>0.86416932235297239</v>
      </c>
    </row>
    <row r="3" spans="1:25" x14ac:dyDescent="0.25">
      <c r="A3">
        <v>5</v>
      </c>
      <c r="B3" s="2">
        <f>('[1]Pc, Summer, S3'!B3*Main!$B$4)+(_xlfn.IFNA(VLOOKUP($A3,'EV Distribution'!$A$2:$B$16,2,FALSE),0)*'EV Characterization'!B$2)</f>
        <v>-2.2113841840859183</v>
      </c>
      <c r="C3" s="2">
        <f>('[1]Pc, Summer, S3'!C3*Main!$B$4)+(_xlfn.IFNA(VLOOKUP($A3,'EV Distribution'!$A$2:$B$16,2,FALSE),0)*'EV Characterization'!C$2)</f>
        <v>-2.2976511800198347</v>
      </c>
      <c r="D3" s="2">
        <f>('[1]Pc, Summer, S3'!D3*Main!$B$4)+(_xlfn.IFNA(VLOOKUP($A3,'EV Distribution'!$A$2:$B$16,2,FALSE),0)*'EV Characterization'!D$2)</f>
        <v>-2.4712595123868146</v>
      </c>
      <c r="E3" s="2">
        <f>('[1]Pc, Summer, S3'!E3*Main!$B$4)+(_xlfn.IFNA(VLOOKUP($A3,'EV Distribution'!$A$2:$B$16,2,FALSE),0)*'EV Characterization'!E$2)</f>
        <v>-2.4723241443437267</v>
      </c>
      <c r="F3" s="2">
        <f>('[1]Pc, Summer, S3'!F3*Main!$B$4)+(_xlfn.IFNA(VLOOKUP($A3,'EV Distribution'!$A$2:$B$16,2,FALSE),0)*'EV Characterization'!F$2)</f>
        <v>-2.4758214513455221</v>
      </c>
      <c r="G3" s="2">
        <f>('[1]Pc, Summer, S3'!G3*Main!$B$4)+(_xlfn.IFNA(VLOOKUP($A3,'EV Distribution'!$A$2:$B$16,2,FALSE),0)*'EV Characterization'!G$2)</f>
        <v>-2.4782200150798128</v>
      </c>
      <c r="H3" s="2">
        <f>('[1]Pc, Summer, S3'!H3*Main!$B$4)+(_xlfn.IFNA(VLOOKUP($A3,'EV Distribution'!$A$2:$B$16,2,FALSE),0)*'EV Characterization'!H$2)</f>
        <v>-2.2511321156227044</v>
      </c>
      <c r="I3" s="2">
        <f>('[1]Pc, Summer, S3'!I3*Main!$B$4)+(_xlfn.IFNA(VLOOKUP($A3,'EV Distribution'!$A$2:$B$16,2,FALSE),0)*'EV Characterization'!I$2)</f>
        <v>-1.8281702758650971</v>
      </c>
      <c r="J3" s="2">
        <f>('[1]Pc, Summer, S3'!J3*Main!$B$4)+(_xlfn.IFNA(VLOOKUP($A3,'EV Distribution'!$A$2:$B$16,2,FALSE),0)*'EV Characterization'!J$2)</f>
        <v>-1.5442360744142785</v>
      </c>
      <c r="K3" s="2">
        <f>('[1]Pc, Summer, S3'!K3*Main!$B$4)+(_xlfn.IFNA(VLOOKUP($A3,'EV Distribution'!$A$2:$B$16,2,FALSE),0)*'EV Characterization'!K$2)</f>
        <v>-1.3373958456475115</v>
      </c>
      <c r="L3" s="2">
        <f>('[1]Pc, Summer, S3'!L3*Main!$B$4)+(_xlfn.IFNA(VLOOKUP($A3,'EV Distribution'!$A$2:$B$16,2,FALSE),0)*'EV Characterization'!L$2)</f>
        <v>-1.0738046848111489</v>
      </c>
      <c r="M3" s="2">
        <f>('[1]Pc, Summer, S3'!M3*Main!$B$4)+(_xlfn.IFNA(VLOOKUP($A3,'EV Distribution'!$A$2:$B$16,2,FALSE),0)*'EV Characterization'!M$2)</f>
        <v>-1.2327840385204725</v>
      </c>
      <c r="N3" s="2">
        <f>('[1]Pc, Summer, S3'!N3*Main!$B$4)+(_xlfn.IFNA(VLOOKUP($A3,'EV Distribution'!$A$2:$B$16,2,FALSE),0)*'EV Characterization'!N$2)</f>
        <v>-1.3916939715810648</v>
      </c>
      <c r="O3" s="2">
        <f>('[1]Pc, Summer, S3'!O3*Main!$B$4)+(_xlfn.IFNA(VLOOKUP($A3,'EV Distribution'!$A$2:$B$16,2,FALSE),0)*'EV Characterization'!O$2)</f>
        <v>-1.716342331430047</v>
      </c>
      <c r="P3" s="2">
        <f>('[1]Pc, Summer, S3'!P3*Main!$B$4)+(_xlfn.IFNA(VLOOKUP($A3,'EV Distribution'!$A$2:$B$16,2,FALSE),0)*'EV Characterization'!P$2)</f>
        <v>-1.9710658827174741</v>
      </c>
      <c r="Q3" s="2">
        <f>('[1]Pc, Summer, S3'!Q3*Main!$B$4)+(_xlfn.IFNA(VLOOKUP($A3,'EV Distribution'!$A$2:$B$16,2,FALSE),0)*'EV Characterization'!Q$2)</f>
        <v>-2.0269577139623824</v>
      </c>
      <c r="R3" s="2">
        <f>('[1]Pc, Summer, S3'!R3*Main!$B$4)+(_xlfn.IFNA(VLOOKUP($A3,'EV Distribution'!$A$2:$B$16,2,FALSE),0)*'EV Characterization'!R$2)</f>
        <v>-2.0306040335315028</v>
      </c>
      <c r="S3" s="2">
        <f>('[1]Pc, Summer, S3'!S3*Main!$B$4)+(_xlfn.IFNA(VLOOKUP($A3,'EV Distribution'!$A$2:$B$16,2,FALSE),0)*'EV Characterization'!S$2)</f>
        <v>-2.0257727947523287</v>
      </c>
      <c r="T3" s="2">
        <f>('[1]Pc, Summer, S3'!T3*Main!$B$4)+(_xlfn.IFNA(VLOOKUP($A3,'EV Distribution'!$A$2:$B$16,2,FALSE),0)*'EV Characterization'!T$2)</f>
        <v>-1.7388834516208531</v>
      </c>
      <c r="U3" s="2">
        <f>('[1]Pc, Summer, S3'!U3*Main!$B$4)+(_xlfn.IFNA(VLOOKUP($A3,'EV Distribution'!$A$2:$B$16,2,FALSE),0)*'EV Characterization'!U$2)</f>
        <v>-1.56001609485468</v>
      </c>
      <c r="V3" s="2">
        <f>('[1]Pc, Summer, S3'!V3*Main!$B$4)+(_xlfn.IFNA(VLOOKUP($A3,'EV Distribution'!$A$2:$B$16,2,FALSE),0)*'EV Characterization'!V$2)</f>
        <v>-1.5579855742083604</v>
      </c>
      <c r="W3" s="2">
        <f>('[1]Pc, Summer, S3'!W3*Main!$B$4)+(_xlfn.IFNA(VLOOKUP($A3,'EV Distribution'!$A$2:$B$16,2,FALSE),0)*'EV Characterization'!W$2)</f>
        <v>-1.5602566693609636</v>
      </c>
      <c r="X3" s="2">
        <f>('[1]Pc, Summer, S3'!X3*Main!$B$4)+(_xlfn.IFNA(VLOOKUP($A3,'EV Distribution'!$A$2:$B$16,2,FALSE),0)*'EV Characterization'!X$2)</f>
        <v>-1.6557538305618391</v>
      </c>
      <c r="Y3" s="2">
        <f>('[1]Pc, Summer, S3'!Y3*Main!$B$4)+(_xlfn.IFNA(VLOOKUP($A3,'EV Distribution'!$A$2:$B$16,2,FALSE),0)*'EV Characterization'!Y$2)</f>
        <v>-2.0737406591079934</v>
      </c>
    </row>
    <row r="4" spans="1:25" x14ac:dyDescent="0.25">
      <c r="A4">
        <v>8</v>
      </c>
      <c r="B4" s="2">
        <f>('[1]Pc, Summer, S3'!B4*Main!$B$4)+(_xlfn.IFNA(VLOOKUP($A4,'EV Distribution'!$A$2:$B$16,2,FALSE),0)*'EV Characterization'!B$2)</f>
        <v>2.0719411427933401E-2</v>
      </c>
      <c r="C4" s="2">
        <f>('[1]Pc, Summer, S3'!C4*Main!$B$4)+(_xlfn.IFNA(VLOOKUP($A4,'EV Distribution'!$A$2:$B$16,2,FALSE),0)*'EV Characterization'!C$2)</f>
        <v>-1.5583400569277019</v>
      </c>
      <c r="D4" s="2">
        <f>('[1]Pc, Summer, S3'!D4*Main!$B$4)+(_xlfn.IFNA(VLOOKUP($A4,'EV Distribution'!$A$2:$B$16,2,FALSE),0)*'EV Characterization'!D$2)</f>
        <v>0.18354998022134192</v>
      </c>
      <c r="E4" s="2">
        <f>('[1]Pc, Summer, S3'!E4*Main!$B$4)+(_xlfn.IFNA(VLOOKUP($A4,'EV Distribution'!$A$2:$B$16,2,FALSE),0)*'EV Characterization'!E$2)</f>
        <v>0.27712998964667374</v>
      </c>
      <c r="F4" s="2">
        <f>('[1]Pc, Summer, S3'!F4*Main!$B$4)+(_xlfn.IFNA(VLOOKUP($A4,'EV Distribution'!$A$2:$B$16,2,FALSE),0)*'EV Characterization'!F$2)</f>
        <v>0.26474847620377862</v>
      </c>
      <c r="G4" s="2">
        <f>('[1]Pc, Summer, S3'!G4*Main!$B$4)+(_xlfn.IFNA(VLOOKUP($A4,'EV Distribution'!$A$2:$B$16,2,FALSE),0)*'EV Characterization'!G$2)</f>
        <v>0.49317952506841845</v>
      </c>
      <c r="H4" s="2">
        <f>('[1]Pc, Summer, S3'!H4*Main!$B$4)+(_xlfn.IFNA(VLOOKUP($A4,'EV Distribution'!$A$2:$B$16,2,FALSE),0)*'EV Characterization'!H$2)</f>
        <v>0.8208360784023413</v>
      </c>
      <c r="I4" s="2">
        <f>('[1]Pc, Summer, S3'!I4*Main!$B$4)+(_xlfn.IFNA(VLOOKUP($A4,'EV Distribution'!$A$2:$B$16,2,FALSE),0)*'EV Characterization'!I$2)</f>
        <v>0.56720632737913723</v>
      </c>
      <c r="J4" s="2">
        <f>('[1]Pc, Summer, S3'!J4*Main!$B$4)+(_xlfn.IFNA(VLOOKUP($A4,'EV Distribution'!$A$2:$B$16,2,FALSE),0)*'EV Characterization'!J$2)</f>
        <v>0.34797936311687622</v>
      </c>
      <c r="K4" s="2">
        <f>('[1]Pc, Summer, S3'!K4*Main!$B$4)+(_xlfn.IFNA(VLOOKUP($A4,'EV Distribution'!$A$2:$B$16,2,FALSE),0)*'EV Characterization'!K$2)</f>
        <v>0.21193051921759007</v>
      </c>
      <c r="L4" s="2">
        <f>('[1]Pc, Summer, S3'!L4*Main!$B$4)+(_xlfn.IFNA(VLOOKUP($A4,'EV Distribution'!$A$2:$B$16,2,FALSE),0)*'EV Characterization'!L$2)</f>
        <v>0.20891795189263496</v>
      </c>
      <c r="M4" s="2">
        <f>('[1]Pc, Summer, S3'!M4*Main!$B$4)+(_xlfn.IFNA(VLOOKUP($A4,'EV Distribution'!$A$2:$B$16,2,FALSE),0)*'EV Characterization'!M$2)</f>
        <v>0.17602495196913773</v>
      </c>
      <c r="N4" s="2">
        <f>('[1]Pc, Summer, S3'!N4*Main!$B$4)+(_xlfn.IFNA(VLOOKUP($A4,'EV Distribution'!$A$2:$B$16,2,FALSE),0)*'EV Characterization'!N$2)</f>
        <v>0.23274994441358798</v>
      </c>
      <c r="O4" s="2">
        <f>('[1]Pc, Summer, S3'!O4*Main!$B$4)+(_xlfn.IFNA(VLOOKUP($A4,'EV Distribution'!$A$2:$B$16,2,FALSE),0)*'EV Characterization'!O$2)</f>
        <v>-0.28899485722910212</v>
      </c>
      <c r="P4" s="2">
        <f>('[1]Pc, Summer, S3'!P4*Main!$B$4)+(_xlfn.IFNA(VLOOKUP($A4,'EV Distribution'!$A$2:$B$16,2,FALSE),0)*'EV Characterization'!P$2)</f>
        <v>0.59138882131922699</v>
      </c>
      <c r="Q4" s="2">
        <f>('[1]Pc, Summer, S3'!Q4*Main!$B$4)+(_xlfn.IFNA(VLOOKUP($A4,'EV Distribution'!$A$2:$B$16,2,FALSE),0)*'EV Characterization'!Q$2)</f>
        <v>0.33702680131632662</v>
      </c>
      <c r="R4" s="2">
        <f>('[1]Pc, Summer, S3'!R4*Main!$B$4)+(_xlfn.IFNA(VLOOKUP($A4,'EV Distribution'!$A$2:$B$16,2,FALSE),0)*'EV Characterization'!R$2)</f>
        <v>0.30746896548401126</v>
      </c>
      <c r="S4" s="2">
        <f>('[1]Pc, Summer, S3'!S4*Main!$B$4)+(_xlfn.IFNA(VLOOKUP($A4,'EV Distribution'!$A$2:$B$16,2,FALSE),0)*'EV Characterization'!S$2)</f>
        <v>0.2136114784739796</v>
      </c>
      <c r="T4" s="2">
        <f>('[1]Pc, Summer, S3'!T4*Main!$B$4)+(_xlfn.IFNA(VLOOKUP($A4,'EV Distribution'!$A$2:$B$16,2,FALSE),0)*'EV Characterization'!T$2)</f>
        <v>4.0443458976183129E-2</v>
      </c>
      <c r="U4" s="2">
        <f>('[1]Pc, Summer, S3'!U4*Main!$B$4)+(_xlfn.IFNA(VLOOKUP($A4,'EV Distribution'!$A$2:$B$16,2,FALSE),0)*'EV Characterization'!U$2)</f>
        <v>-0.15344912227943661</v>
      </c>
      <c r="V4" s="2">
        <f>('[1]Pc, Summer, S3'!V4*Main!$B$4)+(_xlfn.IFNA(VLOOKUP($A4,'EV Distribution'!$A$2:$B$16,2,FALSE),0)*'EV Characterization'!V$2)</f>
        <v>-0.29608096626158631</v>
      </c>
      <c r="W4" s="2">
        <f>('[1]Pc, Summer, S3'!W4*Main!$B$4)+(_xlfn.IFNA(VLOOKUP($A4,'EV Distribution'!$A$2:$B$16,2,FALSE),0)*'EV Characterization'!W$2)</f>
        <v>-0.54905496816409904</v>
      </c>
      <c r="X4" s="2">
        <f>('[1]Pc, Summer, S3'!X4*Main!$B$4)+(_xlfn.IFNA(VLOOKUP($A4,'EV Distribution'!$A$2:$B$16,2,FALSE),0)*'EV Characterization'!X$2)</f>
        <v>-0.49596527046328592</v>
      </c>
      <c r="Y4" s="2">
        <f>('[1]Pc, Summer, S3'!Y4*Main!$B$4)+(_xlfn.IFNA(VLOOKUP($A4,'EV Distribution'!$A$2:$B$16,2,FALSE),0)*'EV Characterization'!Y$2)</f>
        <v>-1.145454446589439</v>
      </c>
    </row>
    <row r="5" spans="1:25" x14ac:dyDescent="0.25">
      <c r="A5">
        <v>9</v>
      </c>
      <c r="B5" s="2">
        <f>('[1]Pc, Summer, S3'!B5*Main!$B$4)+(_xlfn.IFNA(VLOOKUP($A5,'EV Distribution'!$A$2:$B$16,2,FALSE),0)*'EV Characterization'!B$2)</f>
        <v>2.300646871065799</v>
      </c>
      <c r="C5" s="2">
        <f>('[1]Pc, Summer, S3'!C5*Main!$B$4)+(_xlfn.IFNA(VLOOKUP($A5,'EV Distribution'!$A$2:$B$16,2,FALSE),0)*'EV Characterization'!C$2)</f>
        <v>2.122043875124366</v>
      </c>
      <c r="D5" s="2">
        <f>('[1]Pc, Summer, S3'!D5*Main!$B$4)+(_xlfn.IFNA(VLOOKUP($A5,'EV Distribution'!$A$2:$B$16,2,FALSE),0)*'EV Characterization'!D$2)</f>
        <v>2.1196596740471669</v>
      </c>
      <c r="E5" s="2">
        <f>('[1]Pc, Summer, S3'!E5*Main!$B$4)+(_xlfn.IFNA(VLOOKUP($A5,'EV Distribution'!$A$2:$B$16,2,FALSE),0)*'EV Characterization'!E$2)</f>
        <v>2.1185950420902548</v>
      </c>
      <c r="F5" s="2">
        <f>('[1]Pc, Summer, S3'!F5*Main!$B$4)+(_xlfn.IFNA(VLOOKUP($A5,'EV Distribution'!$A$2:$B$16,2,FALSE),0)*'EV Characterization'!F$2)</f>
        <v>1.9446023105323471</v>
      </c>
      <c r="G5" s="2">
        <f>('[1]Pc, Summer, S3'!G5*Main!$B$4)+(_xlfn.IFNA(VLOOKUP($A5,'EV Distribution'!$A$2:$B$16,2,FALSE),0)*'EV Characterization'!G$2)</f>
        <v>1.6168153851354183</v>
      </c>
      <c r="H5" s="2">
        <f>('[1]Pc, Summer, S3'!H5*Main!$B$4)+(_xlfn.IFNA(VLOOKUP($A5,'EV Distribution'!$A$2:$B$16,2,FALSE),0)*'EV Characterization'!H$2)</f>
        <v>1.7503742836989116</v>
      </c>
      <c r="I5" s="2">
        <f>('[1]Pc, Summer, S3'!I5*Main!$B$4)+(_xlfn.IFNA(VLOOKUP($A5,'EV Distribution'!$A$2:$B$16,2,FALSE),0)*'EV Characterization'!I$2)</f>
        <v>2.1020995304205958</v>
      </c>
      <c r="J5" s="2">
        <f>('[1]Pc, Summer, S3'!J5*Main!$B$4)+(_xlfn.IFNA(VLOOKUP($A5,'EV Distribution'!$A$2:$B$16,2,FALSE),0)*'EV Characterization'!J$2)</f>
        <v>2.5116462227262941</v>
      </c>
      <c r="K5" s="2">
        <f>('[1]Pc, Summer, S3'!K5*Main!$B$4)+(_xlfn.IFNA(VLOOKUP($A5,'EV Distribution'!$A$2:$B$16,2,FALSE),0)*'EV Characterization'!K$2)</f>
        <v>2.8216475578216009</v>
      </c>
      <c r="L5" s="2">
        <f>('[1]Pc, Summer, S3'!L5*Main!$B$4)+(_xlfn.IFNA(VLOOKUP($A5,'EV Distribution'!$A$2:$B$16,2,FALSE),0)*'EV Characterization'!L$2)</f>
        <v>3.0601081217864552</v>
      </c>
      <c r="M5" s="2">
        <f>('[1]Pc, Summer, S3'!M5*Main!$B$4)+(_xlfn.IFNA(VLOOKUP($A5,'EV Distribution'!$A$2:$B$16,2,FALSE),0)*'EV Characterization'!M$2)</f>
        <v>3.4819422103866713</v>
      </c>
      <c r="N5" s="2">
        <f>('[1]Pc, Summer, S3'!N5*Main!$B$4)+(_xlfn.IFNA(VLOOKUP($A5,'EV Distribution'!$A$2:$B$16,2,FALSE),0)*'EV Characterization'!N$2)</f>
        <v>3.5294945128715329</v>
      </c>
      <c r="O5" s="2">
        <f>('[1]Pc, Summer, S3'!O5*Main!$B$4)+(_xlfn.IFNA(VLOOKUP($A5,'EV Distribution'!$A$2:$B$16,2,FALSE),0)*'EV Characterization'!O$2)</f>
        <v>3.0658657519480355</v>
      </c>
      <c r="P5" s="2">
        <f>('[1]Pc, Summer, S3'!P5*Main!$B$4)+(_xlfn.IFNA(VLOOKUP($A5,'EV Distribution'!$A$2:$B$16,2,FALSE),0)*'EV Characterization'!P$2)</f>
        <v>2.6553181480785195</v>
      </c>
      <c r="Q5" s="2">
        <f>('[1]Pc, Summer, S3'!Q5*Main!$B$4)+(_xlfn.IFNA(VLOOKUP($A5,'EV Distribution'!$A$2:$B$16,2,FALSE),0)*'EV Characterization'!Q$2)</f>
        <v>2.5869008948006957</v>
      </c>
      <c r="R5" s="2">
        <f>('[1]Pc, Summer, S3'!R5*Main!$B$4)+(_xlfn.IFNA(VLOOKUP($A5,'EV Distribution'!$A$2:$B$16,2,FALSE),0)*'EV Characterization'!R$2)</f>
        <v>2.5832545752315754</v>
      </c>
      <c r="S5" s="2">
        <f>('[1]Pc, Summer, S3'!S5*Main!$B$4)+(_xlfn.IFNA(VLOOKUP($A5,'EV Distribution'!$A$2:$B$16,2,FALSE),0)*'EV Characterization'!S$2)</f>
        <v>2.5880858140107494</v>
      </c>
      <c r="T5" s="2">
        <f>('[1]Pc, Summer, S3'!T5*Main!$B$4)+(_xlfn.IFNA(VLOOKUP($A5,'EV Distribution'!$A$2:$B$16,2,FALSE),0)*'EV Characterization'!T$2)</f>
        <v>2.5841648086247528</v>
      </c>
      <c r="U5" s="2">
        <f>('[1]Pc, Summer, S3'!U5*Main!$B$4)+(_xlfn.IFNA(VLOOKUP($A5,'EV Distribution'!$A$2:$B$16,2,FALSE),0)*'EV Characterization'!U$2)</f>
        <v>2.5825113077270871</v>
      </c>
      <c r="V5" s="2">
        <f>('[1]Pc, Summer, S3'!V5*Main!$B$4)+(_xlfn.IFNA(VLOOKUP($A5,'EV Distribution'!$A$2:$B$16,2,FALSE),0)*'EV Characterization'!V$2)</f>
        <v>2.659842670228326</v>
      </c>
      <c r="W5" s="2">
        <f>('[1]Pc, Summer, S3'!W5*Main!$B$4)+(_xlfn.IFNA(VLOOKUP($A5,'EV Distribution'!$A$2:$B$16,2,FALSE),0)*'EV Characterization'!W$2)</f>
        <v>3.0781545194395536</v>
      </c>
      <c r="X5" s="2">
        <f>('[1]Pc, Summer, S3'!X5*Main!$B$4)+(_xlfn.IFNA(VLOOKUP($A5,'EV Distribution'!$A$2:$B$16,2,FALSE),0)*'EV Characterization'!X$2)</f>
        <v>3.0912532627070579</v>
      </c>
      <c r="Y5" s="2">
        <f>('[1]Pc, Summer, S3'!Y5*Main!$B$4)+(_xlfn.IFNA(VLOOKUP($A5,'EV Distribution'!$A$2:$B$16,2,FALSE),0)*'EV Characterization'!Y$2)</f>
        <v>2.7114923594445819</v>
      </c>
    </row>
    <row r="6" spans="1:25" x14ac:dyDescent="0.25">
      <c r="A6">
        <v>2</v>
      </c>
      <c r="B6" s="2">
        <f>('[1]Pc, Summer, S3'!B6*Main!$B$4)+(_xlfn.IFNA(VLOOKUP($A6,'EV Distribution'!$A$2:$B$16,2,FALSE),0)*'EV Characterization'!B$2)</f>
        <v>2.0429017301706289</v>
      </c>
      <c r="C6" s="2">
        <f>('[1]Pc, Summer, S3'!C6*Main!$B$4)+(_xlfn.IFNA(VLOOKUP($A6,'EV Distribution'!$A$2:$B$16,2,FALSE),0)*'EV Characterization'!C$2)</f>
        <v>1.8157655375329826</v>
      </c>
      <c r="D6" s="2">
        <f>('[1]Pc, Summer, S3'!D6*Main!$B$4)+(_xlfn.IFNA(VLOOKUP($A6,'EV Distribution'!$A$2:$B$16,2,FALSE),0)*'EV Characterization'!D$2)</f>
        <v>1.739136293626349</v>
      </c>
      <c r="E6" s="2">
        <f>('[1]Pc, Summer, S3'!E6*Main!$B$4)+(_xlfn.IFNA(VLOOKUP($A6,'EV Distribution'!$A$2:$B$16,2,FALSE),0)*'EV Characterization'!E$2)</f>
        <v>1.6512781584137006</v>
      </c>
      <c r="F6" s="2">
        <f>('[1]Pc, Summer, S3'!F6*Main!$B$4)+(_xlfn.IFNA(VLOOKUP($A6,'EV Distribution'!$A$2:$B$16,2,FALSE),0)*'EV Characterization'!F$2)</f>
        <v>1.6354952167387253</v>
      </c>
      <c r="G6" s="2">
        <f>('[1]Pc, Summer, S3'!G6*Main!$B$4)+(_xlfn.IFNA(VLOOKUP($A6,'EV Distribution'!$A$2:$B$16,2,FALSE),0)*'EV Characterization'!G$2)</f>
        <v>1.5648051247945041</v>
      </c>
      <c r="H6" s="2">
        <f>('[1]Pc, Summer, S3'!H6*Main!$B$4)+(_xlfn.IFNA(VLOOKUP($A6,'EV Distribution'!$A$2:$B$16,2,FALSE),0)*'EV Characterization'!H$2)</f>
        <v>1.7332485000294726</v>
      </c>
      <c r="I6" s="2">
        <f>('[1]Pc, Summer, S3'!I6*Main!$B$4)+(_xlfn.IFNA(VLOOKUP($A6,'EV Distribution'!$A$2:$B$16,2,FALSE),0)*'EV Characterization'!I$2)</f>
        <v>2.1643531776495268</v>
      </c>
      <c r="J6" s="2">
        <f>('[1]Pc, Summer, S3'!J6*Main!$B$4)+(_xlfn.IFNA(VLOOKUP($A6,'EV Distribution'!$A$2:$B$16,2,FALSE),0)*'EV Characterization'!J$2)</f>
        <v>2.6666808283207226</v>
      </c>
      <c r="K6" s="2">
        <f>('[1]Pc, Summer, S3'!K6*Main!$B$4)+(_xlfn.IFNA(VLOOKUP($A6,'EV Distribution'!$A$2:$B$16,2,FALSE),0)*'EV Characterization'!K$2)</f>
        <v>2.9945516405291204</v>
      </c>
      <c r="L6" s="2">
        <f>('[1]Pc, Summer, S3'!L6*Main!$B$4)+(_xlfn.IFNA(VLOOKUP($A6,'EV Distribution'!$A$2:$B$16,2,FALSE),0)*'EV Characterization'!L$2)</f>
        <v>3.1485575389525455</v>
      </c>
      <c r="M6" s="2">
        <f>('[1]Pc, Summer, S3'!M6*Main!$B$4)+(_xlfn.IFNA(VLOOKUP($A6,'EV Distribution'!$A$2:$B$16,2,FALSE),0)*'EV Characterization'!M$2)</f>
        <v>3.2636251052300915</v>
      </c>
      <c r="N6" s="2">
        <f>('[1]Pc, Summer, S3'!N6*Main!$B$4)+(_xlfn.IFNA(VLOOKUP($A6,'EV Distribution'!$A$2:$B$16,2,FALSE),0)*'EV Characterization'!N$2)</f>
        <v>3.08552063480822</v>
      </c>
      <c r="O6" s="2">
        <f>('[1]Pc, Summer, S3'!O6*Main!$B$4)+(_xlfn.IFNA(VLOOKUP($A6,'EV Distribution'!$A$2:$B$16,2,FALSE),0)*'EV Characterization'!O$2)</f>
        <v>2.6807805345510642</v>
      </c>
      <c r="P6" s="2">
        <f>('[1]Pc, Summer, S3'!P6*Main!$B$4)+(_xlfn.IFNA(VLOOKUP($A6,'EV Distribution'!$A$2:$B$16,2,FALSE),0)*'EV Characterization'!P$2)</f>
        <v>2.4789573366347475</v>
      </c>
      <c r="Q6" s="2">
        <f>('[1]Pc, Summer, S3'!Q6*Main!$B$4)+(_xlfn.IFNA(VLOOKUP($A6,'EV Distribution'!$A$2:$B$16,2,FALSE),0)*'EV Characterization'!Q$2)</f>
        <v>2.3316654401136452</v>
      </c>
      <c r="R6" s="2">
        <f>('[1]Pc, Summer, S3'!R6*Main!$B$4)+(_xlfn.IFNA(VLOOKUP($A6,'EV Distribution'!$A$2:$B$16,2,FALSE),0)*'EV Characterization'!R$2)</f>
        <v>2.273509782235303</v>
      </c>
      <c r="S6" s="2">
        <f>('[1]Pc, Summer, S3'!S6*Main!$B$4)+(_xlfn.IFNA(VLOOKUP($A6,'EV Distribution'!$A$2:$B$16,2,FALSE),0)*'EV Characterization'!S$2)</f>
        <v>2.3428803766015385</v>
      </c>
      <c r="T6" s="2">
        <f>('[1]Pc, Summer, S3'!T6*Main!$B$4)+(_xlfn.IFNA(VLOOKUP($A6,'EV Distribution'!$A$2:$B$16,2,FALSE),0)*'EV Characterization'!T$2)</f>
        <v>2.507112196686998</v>
      </c>
      <c r="U6" s="2">
        <f>('[1]Pc, Summer, S3'!U6*Main!$B$4)+(_xlfn.IFNA(VLOOKUP($A6,'EV Distribution'!$A$2:$B$16,2,FALSE),0)*'EV Characterization'!U$2)</f>
        <v>2.5807097288728356</v>
      </c>
      <c r="V6" s="2">
        <f>('[1]Pc, Summer, S3'!V6*Main!$B$4)+(_xlfn.IFNA(VLOOKUP($A6,'EV Distribution'!$A$2:$B$16,2,FALSE),0)*'EV Characterization'!V$2)</f>
        <v>2.8724164273336403</v>
      </c>
      <c r="W6" s="2">
        <f>('[1]Pc, Summer, S3'!W6*Main!$B$4)+(_xlfn.IFNA(VLOOKUP($A6,'EV Distribution'!$A$2:$B$16,2,FALSE),0)*'EV Characterization'!W$2)</f>
        <v>3.1174378893482451</v>
      </c>
      <c r="X6" s="2">
        <f>('[1]Pc, Summer, S3'!X6*Main!$B$4)+(_xlfn.IFNA(VLOOKUP($A6,'EV Distribution'!$A$2:$B$16,2,FALSE),0)*'EV Characterization'!X$2)</f>
        <v>2.8913105986328955</v>
      </c>
      <c r="Y6" s="2">
        <f>('[1]Pc, Summer, S3'!Y6*Main!$B$4)+(_xlfn.IFNA(VLOOKUP($A6,'EV Distribution'!$A$2:$B$16,2,FALSE),0)*'EV Characterization'!Y$2)</f>
        <v>2.3021279372316941</v>
      </c>
    </row>
    <row r="7" spans="1:25" x14ac:dyDescent="0.25">
      <c r="A7">
        <v>12</v>
      </c>
      <c r="B7" s="2">
        <f>('[1]Pc, Summer, S3'!B7*Main!$B$4)+(_xlfn.IFNA(VLOOKUP($A7,'EV Distribution'!$A$2:$B$16,2,FALSE),0)*'EV Characterization'!B$2)</f>
        <v>0.49905100020569626</v>
      </c>
      <c r="C7" s="2">
        <f>('[1]Pc, Summer, S3'!C7*Main!$B$4)+(_xlfn.IFNA(VLOOKUP($A7,'EV Distribution'!$A$2:$B$16,2,FALSE),0)*'EV Characterization'!C$2)</f>
        <v>0.50731031785501246</v>
      </c>
      <c r="D7" s="2">
        <f>('[1]Pc, Summer, S3'!D7*Main!$B$4)+(_xlfn.IFNA(VLOOKUP($A7,'EV Distribution'!$A$2:$B$16,2,FALSE),0)*'EV Characterization'!D$2)</f>
        <v>0.58287289982532553</v>
      </c>
      <c r="E7" s="2">
        <f>('[1]Pc, Summer, S3'!E7*Main!$B$4)+(_xlfn.IFNA(VLOOKUP($A7,'EV Distribution'!$A$2:$B$16,2,FALSE),0)*'EV Characterization'!E$2)</f>
        <v>0.53852096826200968</v>
      </c>
      <c r="F7" s="2">
        <f>('[1]Pc, Summer, S3'!F7*Main!$B$4)+(_xlfn.IFNA(VLOOKUP($A7,'EV Distribution'!$A$2:$B$16,2,FALSE),0)*'EV Characterization'!F$2)</f>
        <v>0.58510707464459044</v>
      </c>
      <c r="G7" s="2">
        <f>('[1]Pc, Summer, S3'!G7*Main!$B$4)+(_xlfn.IFNA(VLOOKUP($A7,'EV Distribution'!$A$2:$B$16,2,FALSE),0)*'EV Characterization'!G$2)</f>
        <v>0.52796816534852442</v>
      </c>
      <c r="H7" s="2">
        <f>('[1]Pc, Summer, S3'!H7*Main!$B$4)+(_xlfn.IFNA(VLOOKUP($A7,'EV Distribution'!$A$2:$B$16,2,FALSE),0)*'EV Characterization'!H$2)</f>
        <v>0.47683883235553592</v>
      </c>
      <c r="I7" s="2">
        <f>('[1]Pc, Summer, S3'!I7*Main!$B$4)+(_xlfn.IFNA(VLOOKUP($A7,'EV Distribution'!$A$2:$B$16,2,FALSE),0)*'EV Characterization'!I$2)</f>
        <v>0.43602712463234777</v>
      </c>
      <c r="J7" s="2">
        <f>('[1]Pc, Summer, S3'!J7*Main!$B$4)+(_xlfn.IFNA(VLOOKUP($A7,'EV Distribution'!$A$2:$B$16,2,FALSE),0)*'EV Characterization'!J$2)</f>
        <v>0.59002206206568764</v>
      </c>
      <c r="K7" s="2">
        <f>('[1]Pc, Summer, S3'!K7*Main!$B$4)+(_xlfn.IFNA(VLOOKUP($A7,'EV Distribution'!$A$2:$B$16,2,FALSE),0)*'EV Characterization'!K$2)</f>
        <v>0.71761478021235692</v>
      </c>
      <c r="L7" s="2">
        <f>('[1]Pc, Summer, S3'!L7*Main!$B$4)+(_xlfn.IFNA(VLOOKUP($A7,'EV Distribution'!$A$2:$B$16,2,FALSE),0)*'EV Characterization'!L$2)</f>
        <v>0.78649767189069142</v>
      </c>
      <c r="M7" s="2">
        <f>('[1]Pc, Summer, S3'!M7*Main!$B$4)+(_xlfn.IFNA(VLOOKUP($A7,'EV Distribution'!$A$2:$B$16,2,FALSE),0)*'EV Characterization'!M$2)</f>
        <v>0.74748693449141712</v>
      </c>
      <c r="N7" s="2">
        <f>('[1]Pc, Summer, S3'!N7*Main!$B$4)+(_xlfn.IFNA(VLOOKUP($A7,'EV Distribution'!$A$2:$B$16,2,FALSE),0)*'EV Characterization'!N$2)</f>
        <v>0.69835900650163141</v>
      </c>
      <c r="O7" s="2">
        <f>('[1]Pc, Summer, S3'!O7*Main!$B$4)+(_xlfn.IFNA(VLOOKUP($A7,'EV Distribution'!$A$2:$B$16,2,FALSE),0)*'EV Characterization'!O$2)</f>
        <v>0.54574506825180835</v>
      </c>
      <c r="P7" s="2">
        <f>('[1]Pc, Summer, S3'!P7*Main!$B$4)+(_xlfn.IFNA(VLOOKUP($A7,'EV Distribution'!$A$2:$B$16,2,FALSE),0)*'EV Characterization'!P$2)</f>
        <v>0.51030131195305684</v>
      </c>
      <c r="Q7" s="2">
        <f>('[1]Pc, Summer, S3'!Q7*Main!$B$4)+(_xlfn.IFNA(VLOOKUP($A7,'EV Distribution'!$A$2:$B$16,2,FALSE),0)*'EV Characterization'!Q$2)</f>
        <v>0.47248869401850474</v>
      </c>
      <c r="R7" s="2">
        <f>('[1]Pc, Summer, S3'!R7*Main!$B$4)+(_xlfn.IFNA(VLOOKUP($A7,'EV Distribution'!$A$2:$B$16,2,FALSE),0)*'EV Characterization'!R$2)</f>
        <v>0.48804733914321863</v>
      </c>
      <c r="S7" s="2">
        <f>('[1]Pc, Summer, S3'!S7*Main!$B$4)+(_xlfn.IFNA(VLOOKUP($A7,'EV Distribution'!$A$2:$B$16,2,FALSE),0)*'EV Characterization'!S$2)</f>
        <v>0.49882800125307164</v>
      </c>
      <c r="T7" s="2">
        <f>('[1]Pc, Summer, S3'!T7*Main!$B$4)+(_xlfn.IFNA(VLOOKUP($A7,'EV Distribution'!$A$2:$B$16,2,FALSE),0)*'EV Characterization'!T$2)</f>
        <v>0.56904780534999289</v>
      </c>
      <c r="U7" s="2">
        <f>('[1]Pc, Summer, S3'!U7*Main!$B$4)+(_xlfn.IFNA(VLOOKUP($A7,'EV Distribution'!$A$2:$B$16,2,FALSE),0)*'EV Characterization'!U$2)</f>
        <v>0.67750269437010102</v>
      </c>
      <c r="V7" s="2">
        <f>('[1]Pc, Summer, S3'!V7*Main!$B$4)+(_xlfn.IFNA(VLOOKUP($A7,'EV Distribution'!$A$2:$B$16,2,FALSE),0)*'EV Characterization'!V$2)</f>
        <v>0.82113067358485781</v>
      </c>
      <c r="W7" s="2">
        <f>('[1]Pc, Summer, S3'!W7*Main!$B$4)+(_xlfn.IFNA(VLOOKUP($A7,'EV Distribution'!$A$2:$B$16,2,FALSE),0)*'EV Characterization'!W$2)</f>
        <v>1.0062320239728684</v>
      </c>
      <c r="X7" s="2">
        <f>('[1]Pc, Summer, S3'!X7*Main!$B$4)+(_xlfn.IFNA(VLOOKUP($A7,'EV Distribution'!$A$2:$B$16,2,FALSE),0)*'EV Characterization'!X$2)</f>
        <v>0.88325309305323862</v>
      </c>
      <c r="Y7" s="2">
        <f>('[1]Pc, Summer, S3'!Y7*Main!$B$4)+(_xlfn.IFNA(VLOOKUP($A7,'EV Distribution'!$A$2:$B$16,2,FALSE),0)*'EV Characterization'!Y$2)</f>
        <v>0.56904800957567769</v>
      </c>
    </row>
    <row r="8" spans="1:25" x14ac:dyDescent="0.25">
      <c r="A8">
        <v>16</v>
      </c>
      <c r="B8" s="2">
        <f>('[1]Pc, Summer, S3'!B8*Main!$B$4)+(_xlfn.IFNA(VLOOKUP($A8,'EV Distribution'!$A$2:$B$16,2,FALSE),0)*'EV Characterization'!B$2)</f>
        <v>0.58865158884791491</v>
      </c>
      <c r="C8" s="2">
        <f>('[1]Pc, Summer, S3'!C8*Main!$B$4)+(_xlfn.IFNA(VLOOKUP($A8,'EV Distribution'!$A$2:$B$16,2,FALSE),0)*'EV Characterization'!C$2)</f>
        <v>0.58909324055348045</v>
      </c>
      <c r="D8" s="2">
        <f>('[1]Pc, Summer, S3'!D8*Main!$B$4)+(_xlfn.IFNA(VLOOKUP($A8,'EV Distribution'!$A$2:$B$16,2,FALSE),0)*'EV Characterization'!D$2)</f>
        <v>0.5876627199071609</v>
      </c>
      <c r="E8" s="2">
        <f>('[1]Pc, Summer, S3'!E8*Main!$B$4)+(_xlfn.IFNA(VLOOKUP($A8,'EV Distribution'!$A$2:$B$16,2,FALSE),0)*'EV Characterization'!E$2)</f>
        <v>0.58702394073301367</v>
      </c>
      <c r="F8" s="2">
        <f>('[1]Pc, Summer, S3'!F8*Main!$B$4)+(_xlfn.IFNA(VLOOKUP($A8,'EV Distribution'!$A$2:$B$16,2,FALSE),0)*'EV Characterization'!F$2)</f>
        <v>0.58492555653193645</v>
      </c>
      <c r="G8" s="2">
        <f>('[1]Pc, Summer, S3'!G8*Main!$B$4)+(_xlfn.IFNA(VLOOKUP($A8,'EV Distribution'!$A$2:$B$16,2,FALSE),0)*'EV Characterization'!G$2)</f>
        <v>0.58348641829136194</v>
      </c>
      <c r="H8" s="2">
        <f>('[1]Pc, Summer, S3'!H8*Main!$B$4)+(_xlfn.IFNA(VLOOKUP($A8,'EV Distribution'!$A$2:$B$16,2,FALSE),0)*'EV Characterization'!H$2)</f>
        <v>0.58528641829136197</v>
      </c>
      <c r="I8" s="2">
        <f>('[1]Pc, Summer, S3'!I8*Main!$B$4)+(_xlfn.IFNA(VLOOKUP($A8,'EV Distribution'!$A$2:$B$16,2,FALSE),0)*'EV Characterization'!I$2)</f>
        <v>0.58977518187164557</v>
      </c>
      <c r="J8" s="2">
        <f>('[1]Pc, Summer, S3'!J8*Main!$B$4)+(_xlfn.IFNA(VLOOKUP($A8,'EV Distribution'!$A$2:$B$16,2,FALSE),0)*'EV Characterization'!J$2)</f>
        <v>0.8462346337001202</v>
      </c>
      <c r="K8" s="2">
        <f>('[1]Pc, Summer, S3'!K8*Main!$B$4)+(_xlfn.IFNA(VLOOKUP($A8,'EV Distribution'!$A$2:$B$16,2,FALSE),0)*'EV Characterization'!K$2)</f>
        <v>0.84692511843979701</v>
      </c>
      <c r="L8" s="2">
        <f>('[1]Pc, Summer, S3'!L8*Main!$B$4)+(_xlfn.IFNA(VLOOKUP($A8,'EV Distribution'!$A$2:$B$16,2,FALSE),0)*'EV Characterization'!L$2)</f>
        <v>0.84602134824231046</v>
      </c>
      <c r="M8" s="2">
        <f>('[1]Pc, Summer, S3'!M8*Main!$B$4)+(_xlfn.IFNA(VLOOKUP($A8,'EV Distribution'!$A$2:$B$16,2,FALSE),0)*'EV Characterization'!M$2)</f>
        <v>0.84634450802687067</v>
      </c>
      <c r="N8" s="2">
        <f>('[1]Pc, Summer, S3'!N8*Main!$B$4)+(_xlfn.IFNA(VLOOKUP($A8,'EV Distribution'!$A$2:$B$16,2,FALSE),0)*'EV Characterization'!N$2)</f>
        <v>0.84730429258701423</v>
      </c>
      <c r="O8" s="2">
        <f>('[1]Pc, Summer, S3'!O8*Main!$B$4)+(_xlfn.IFNA(VLOOKUP($A8,'EV Distribution'!$A$2:$B$16,2,FALSE),0)*'EV Characterization'!O$2)</f>
        <v>0.84947592633925839</v>
      </c>
      <c r="P8" s="2">
        <f>('[1]Pc, Summer, S3'!P8*Main!$B$4)+(_xlfn.IFNA(VLOOKUP($A8,'EV Distribution'!$A$2:$B$16,2,FALSE),0)*'EV Characterization'!P$2)</f>
        <v>0.67331749101676397</v>
      </c>
      <c r="Q8" s="2">
        <f>('[1]Pc, Summer, S3'!Q8*Main!$B$4)+(_xlfn.IFNA(VLOOKUP($A8,'EV Distribution'!$A$2:$B$16,2,FALSE),0)*'EV Characterization'!Q$2)</f>
        <v>0.57500493018539622</v>
      </c>
      <c r="R8" s="2">
        <f>('[1]Pc, Summer, S3'!R8*Main!$B$4)+(_xlfn.IFNA(VLOOKUP($A8,'EV Distribution'!$A$2:$B$16,2,FALSE),0)*'EV Characterization'!R$2)</f>
        <v>0.57281713844392401</v>
      </c>
      <c r="S8" s="2">
        <f>('[1]Pc, Summer, S3'!S8*Main!$B$4)+(_xlfn.IFNA(VLOOKUP($A8,'EV Distribution'!$A$2:$B$16,2,FALSE),0)*'EV Characterization'!S$2)</f>
        <v>0.57571588171142851</v>
      </c>
      <c r="T8" s="2">
        <f>('[1]Pc, Summer, S3'!T8*Main!$B$4)+(_xlfn.IFNA(VLOOKUP($A8,'EV Distribution'!$A$2:$B$16,2,FALSE),0)*'EV Characterization'!T$2)</f>
        <v>0.67547557958087812</v>
      </c>
      <c r="U8" s="2">
        <f>('[1]Pc, Summer, S3'!U8*Main!$B$4)+(_xlfn.IFNA(VLOOKUP($A8,'EV Distribution'!$A$2:$B$16,2,FALSE),0)*'EV Characterization'!U$2)</f>
        <v>0.86255913720880006</v>
      </c>
      <c r="V8" s="2">
        <f>('[1]Pc, Summer, S3'!V8*Main!$B$4)+(_xlfn.IFNA(VLOOKUP($A8,'EV Distribution'!$A$2:$B$16,2,FALSE),0)*'EV Characterization'!V$2)</f>
        <v>0.86377744959659175</v>
      </c>
      <c r="W8" s="2">
        <f>('[1]Pc, Summer, S3'!W8*Main!$B$4)+(_xlfn.IFNA(VLOOKUP($A8,'EV Distribution'!$A$2:$B$16,2,FALSE),0)*'EV Characterization'!W$2)</f>
        <v>0.86241479250502984</v>
      </c>
      <c r="X8" s="2">
        <f>('[1]Pc, Summer, S3'!X8*Main!$B$4)+(_xlfn.IFNA(VLOOKUP($A8,'EV Distribution'!$A$2:$B$16,2,FALSE),0)*'EV Characterization'!X$2)</f>
        <v>0.87023610151928021</v>
      </c>
      <c r="Y8" s="2">
        <f>('[1]Pc, Summer, S3'!Y8*Main!$B$4)+(_xlfn.IFNA(VLOOKUP($A8,'EV Distribution'!$A$2:$B$16,2,FALSE),0)*'EV Characterization'!Y$2)</f>
        <v>0.55642359006277142</v>
      </c>
    </row>
    <row r="9" spans="1:25" x14ac:dyDescent="0.25">
      <c r="A9">
        <v>21</v>
      </c>
      <c r="B9" s="2">
        <f>('[1]Pc, Summer, S3'!B9*Main!$B$4)+(_xlfn.IFNA(VLOOKUP($A9,'EV Distribution'!$A$2:$B$16,2,FALSE),0)*'EV Characterization'!B$2)</f>
        <v>0.79691562478272326</v>
      </c>
      <c r="C9" s="2">
        <f>('[1]Pc, Summer, S3'!C9*Main!$B$4)+(_xlfn.IFNA(VLOOKUP($A9,'EV Distribution'!$A$2:$B$16,2,FALSE),0)*'EV Characterization'!C$2)</f>
        <v>0.72012005324414385</v>
      </c>
      <c r="D9" s="2">
        <f>('[1]Pc, Summer, S3'!D9*Main!$B$4)+(_xlfn.IFNA(VLOOKUP($A9,'EV Distribution'!$A$2:$B$16,2,FALSE),0)*'EV Characterization'!D$2)</f>
        <v>0.72113210512055836</v>
      </c>
      <c r="E9" s="2">
        <f>('[1]Pc, Summer, S3'!E9*Main!$B$4)+(_xlfn.IFNA(VLOOKUP($A9,'EV Distribution'!$A$2:$B$16,2,FALSE),0)*'EV Characterization'!E$2)</f>
        <v>0.70902782180421242</v>
      </c>
      <c r="F9" s="2">
        <f>('[1]Pc, Summer, S3'!F9*Main!$B$4)+(_xlfn.IFNA(VLOOKUP($A9,'EV Distribution'!$A$2:$B$16,2,FALSE),0)*'EV Characterization'!F$2)</f>
        <v>0.69545747685121329</v>
      </c>
      <c r="G9" s="2">
        <f>('[1]Pc, Summer, S3'!G9*Main!$B$4)+(_xlfn.IFNA(VLOOKUP($A9,'EV Distribution'!$A$2:$B$16,2,FALSE),0)*'EV Characterization'!G$2)</f>
        <v>0.65703562280093597</v>
      </c>
      <c r="H9" s="2">
        <f>('[1]Pc, Summer, S3'!H9*Main!$B$4)+(_xlfn.IFNA(VLOOKUP($A9,'EV Distribution'!$A$2:$B$16,2,FALSE),0)*'EV Characterization'!H$2)</f>
        <v>0.65352157584234316</v>
      </c>
      <c r="I9" s="2">
        <f>('[1]Pc, Summer, S3'!I9*Main!$B$4)+(_xlfn.IFNA(VLOOKUP($A9,'EV Distribution'!$A$2:$B$16,2,FALSE),0)*'EV Characterization'!I$2)</f>
        <v>0.70529040818638955</v>
      </c>
      <c r="J9" s="2">
        <f>('[1]Pc, Summer, S3'!J9*Main!$B$4)+(_xlfn.IFNA(VLOOKUP($A9,'EV Distribution'!$A$2:$B$16,2,FALSE),0)*'EV Characterization'!J$2)</f>
        <v>0.87408259840515301</v>
      </c>
      <c r="K9" s="2">
        <f>('[1]Pc, Summer, S3'!K9*Main!$B$4)+(_xlfn.IFNA(VLOOKUP($A9,'EV Distribution'!$A$2:$B$16,2,FALSE),0)*'EV Characterization'!K$2)</f>
        <v>0.97139084104368856</v>
      </c>
      <c r="L9" s="2">
        <f>('[1]Pc, Summer, S3'!L9*Main!$B$4)+(_xlfn.IFNA(VLOOKUP($A9,'EV Distribution'!$A$2:$B$16,2,FALSE),0)*'EV Characterization'!L$2)</f>
        <v>1.0100679233029701</v>
      </c>
      <c r="M9" s="2">
        <f>('[1]Pc, Summer, S3'!M9*Main!$B$4)+(_xlfn.IFNA(VLOOKUP($A9,'EV Distribution'!$A$2:$B$16,2,FALSE),0)*'EV Characterization'!M$2)</f>
        <v>1.1274652177260098</v>
      </c>
      <c r="N9" s="2">
        <f>('[1]Pc, Summer, S3'!N9*Main!$B$4)+(_xlfn.IFNA(VLOOKUP($A9,'EV Distribution'!$A$2:$B$16,2,FALSE),0)*'EV Characterization'!N$2)</f>
        <v>1.068695158418401</v>
      </c>
      <c r="O9" s="2">
        <f>('[1]Pc, Summer, S3'!O9*Main!$B$4)+(_xlfn.IFNA(VLOOKUP($A9,'EV Distribution'!$A$2:$B$16,2,FALSE),0)*'EV Characterization'!O$2)</f>
        <v>1.0156767442501256</v>
      </c>
      <c r="P9" s="2">
        <f>('[1]Pc, Summer, S3'!P9*Main!$B$4)+(_xlfn.IFNA(VLOOKUP($A9,'EV Distribution'!$A$2:$B$16,2,FALSE),0)*'EV Characterization'!P$2)</f>
        <v>0.92176217791376935</v>
      </c>
      <c r="Q9" s="2">
        <f>('[1]Pc, Summer, S3'!Q9*Main!$B$4)+(_xlfn.IFNA(VLOOKUP($A9,'EV Distribution'!$A$2:$B$16,2,FALSE),0)*'EV Characterization'!Q$2)</f>
        <v>0.87873899374610465</v>
      </c>
      <c r="R9" s="2">
        <f>('[1]Pc, Summer, S3'!R9*Main!$B$4)+(_xlfn.IFNA(VLOOKUP($A9,'EV Distribution'!$A$2:$B$16,2,FALSE),0)*'EV Characterization'!R$2)</f>
        <v>0.89504166015025644</v>
      </c>
      <c r="S9" s="2">
        <f>('[1]Pc, Summer, S3'!S9*Main!$B$4)+(_xlfn.IFNA(VLOOKUP($A9,'EV Distribution'!$A$2:$B$16,2,FALSE),0)*'EV Characterization'!S$2)</f>
        <v>0.84765291280586474</v>
      </c>
      <c r="T9" s="2">
        <f>('[1]Pc, Summer, S3'!T9*Main!$B$4)+(_xlfn.IFNA(VLOOKUP($A9,'EV Distribution'!$A$2:$B$16,2,FALSE),0)*'EV Characterization'!T$2)</f>
        <v>0.88253966967937714</v>
      </c>
      <c r="U9" s="2">
        <f>('[1]Pc, Summer, S3'!U9*Main!$B$4)+(_xlfn.IFNA(VLOOKUP($A9,'EV Distribution'!$A$2:$B$16,2,FALSE),0)*'EV Characterization'!U$2)</f>
        <v>0.88310990268620404</v>
      </c>
      <c r="V9" s="2">
        <f>('[1]Pc, Summer, S3'!V9*Main!$B$4)+(_xlfn.IFNA(VLOOKUP($A9,'EV Distribution'!$A$2:$B$16,2,FALSE),0)*'EV Characterization'!V$2)</f>
        <v>0.99682394268597441</v>
      </c>
      <c r="W9" s="2">
        <f>('[1]Pc, Summer, S3'!W9*Main!$B$4)+(_xlfn.IFNA(VLOOKUP($A9,'EV Distribution'!$A$2:$B$16,2,FALSE),0)*'EV Characterization'!W$2)</f>
        <v>1.0878478794370088</v>
      </c>
      <c r="X9" s="2">
        <f>('[1]Pc, Summer, S3'!X9*Main!$B$4)+(_xlfn.IFNA(VLOOKUP($A9,'EV Distribution'!$A$2:$B$16,2,FALSE),0)*'EV Characterization'!X$2)</f>
        <v>1.0685320146097304</v>
      </c>
      <c r="Y9" s="2">
        <f>('[1]Pc, Summer, S3'!Y9*Main!$B$4)+(_xlfn.IFNA(VLOOKUP($A9,'EV Distribution'!$A$2:$B$16,2,FALSE),0)*'EV Characterization'!Y$2)</f>
        <v>0.86833361298620781</v>
      </c>
    </row>
    <row r="10" spans="1:25" x14ac:dyDescent="0.25">
      <c r="A10">
        <v>23</v>
      </c>
      <c r="B10" s="2">
        <f>('[1]Pc, Summer, S3'!B10*Main!$B$4)+(_xlfn.IFNA(VLOOKUP($A10,'EV Distribution'!$A$2:$B$16,2,FALSE),0)*'EV Characterization'!B$2)</f>
        <v>0.63753252921188441</v>
      </c>
      <c r="C10" s="2">
        <f>('[1]Pc, Summer, S3'!C10*Main!$B$4)+(_xlfn.IFNA(VLOOKUP($A10,'EV Distribution'!$A$2:$B$16,2,FALSE),0)*'EV Characterization'!C$2)</f>
        <v>0.57609601908675045</v>
      </c>
      <c r="D10" s="2">
        <f>('[1]Pc, Summer, S3'!D10*Main!$B$4)+(_xlfn.IFNA(VLOOKUP($A10,'EV Distribution'!$A$2:$B$16,2,FALSE),0)*'EV Characterization'!D$2)</f>
        <v>0.57690566058788195</v>
      </c>
      <c r="E10" s="2">
        <f>('[1]Pc, Summer, S3'!E10*Main!$B$4)+(_xlfn.IFNA(VLOOKUP($A10,'EV Distribution'!$A$2:$B$16,2,FALSE),0)*'EV Characterization'!E$2)</f>
        <v>0.56722222805766409</v>
      </c>
      <c r="F10" s="2">
        <f>('[1]Pc, Summer, S3'!F10*Main!$B$4)+(_xlfn.IFNA(VLOOKUP($A10,'EV Distribution'!$A$2:$B$16,2,FALSE),0)*'EV Characterization'!F$2)</f>
        <v>0.55636594034098241</v>
      </c>
      <c r="G10" s="2">
        <f>('[1]Pc, Summer, S3'!G10*Main!$B$4)+(_xlfn.IFNA(VLOOKUP($A10,'EV Distribution'!$A$2:$B$16,2,FALSE),0)*'EV Characterization'!G$2)</f>
        <v>0.52562846885504289</v>
      </c>
      <c r="H10" s="2">
        <f>('[1]Pc, Summer, S3'!H10*Main!$B$4)+(_xlfn.IFNA(VLOOKUP($A10,'EV Distribution'!$A$2:$B$16,2,FALSE),0)*'EV Characterization'!H$2)</f>
        <v>0.52281723716530981</v>
      </c>
      <c r="I10" s="2">
        <f>('[1]Pc, Summer, S3'!I10*Main!$B$4)+(_xlfn.IFNA(VLOOKUP($A10,'EV Distribution'!$A$2:$B$16,2,FALSE),0)*'EV Characterization'!I$2)</f>
        <v>0.56423238532052344</v>
      </c>
      <c r="J10" s="2">
        <f>('[1]Pc, Summer, S3'!J10*Main!$B$4)+(_xlfn.IFNA(VLOOKUP($A10,'EV Distribution'!$A$2:$B$16,2,FALSE),0)*'EV Characterization'!J$2)</f>
        <v>0.69926607284698117</v>
      </c>
      <c r="K10" s="2">
        <f>('[1]Pc, Summer, S3'!K10*Main!$B$4)+(_xlfn.IFNA(VLOOKUP($A10,'EV Distribution'!$A$2:$B$16,2,FALSE),0)*'EV Characterization'!K$2)</f>
        <v>0.77711264932638613</v>
      </c>
      <c r="L10" s="2">
        <f>('[1]Pc, Summer, S3'!L10*Main!$B$4)+(_xlfn.IFNA(VLOOKUP($A10,'EV Distribution'!$A$2:$B$16,2,FALSE),0)*'EV Characterization'!L$2)</f>
        <v>0.80805432101095243</v>
      </c>
      <c r="M10" s="2">
        <f>('[1]Pc, Summer, S3'!M10*Main!$B$4)+(_xlfn.IFNA(VLOOKUP($A10,'EV Distribution'!$A$2:$B$16,2,FALSE),0)*'EV Characterization'!M$2)</f>
        <v>0.90197218005794921</v>
      </c>
      <c r="N10" s="2">
        <f>('[1]Pc, Summer, S3'!N10*Main!$B$4)+(_xlfn.IFNA(VLOOKUP($A10,'EV Distribution'!$A$2:$B$16,2,FALSE),0)*'EV Characterization'!N$2)</f>
        <v>0.85495607384045025</v>
      </c>
      <c r="O10" s="2">
        <f>('[1]Pc, Summer, S3'!O10*Main!$B$4)+(_xlfn.IFNA(VLOOKUP($A10,'EV Distribution'!$A$2:$B$16,2,FALSE),0)*'EV Characterization'!O$2)</f>
        <v>0.81254141303152394</v>
      </c>
      <c r="P10" s="2">
        <f>('[1]Pc, Summer, S3'!P10*Main!$B$4)+(_xlfn.IFNA(VLOOKUP($A10,'EV Distribution'!$A$2:$B$16,2,FALSE),0)*'EV Characterization'!P$2)</f>
        <v>0.73740973057673331</v>
      </c>
      <c r="Q10" s="2">
        <f>('[1]Pc, Summer, S3'!Q10*Main!$B$4)+(_xlfn.IFNA(VLOOKUP($A10,'EV Distribution'!$A$2:$B$16,2,FALSE),0)*'EV Characterization'!Q$2)</f>
        <v>0.70299118324260135</v>
      </c>
      <c r="R10" s="2">
        <f>('[1]Pc, Summer, S3'!R10*Main!$B$4)+(_xlfn.IFNA(VLOOKUP($A10,'EV Distribution'!$A$2:$B$16,2,FALSE),0)*'EV Characterization'!R$2)</f>
        <v>0.71603338689161677</v>
      </c>
      <c r="S10" s="2">
        <f>('[1]Pc, Summer, S3'!S10*Main!$B$4)+(_xlfn.IFNA(VLOOKUP($A10,'EV Distribution'!$A$2:$B$16,2,FALSE),0)*'EV Characterization'!S$2)</f>
        <v>0.67812233612183281</v>
      </c>
      <c r="T10" s="2">
        <f>('[1]Pc, Summer, S3'!T10*Main!$B$4)+(_xlfn.IFNA(VLOOKUP($A10,'EV Distribution'!$A$2:$B$16,2,FALSE),0)*'EV Characterization'!T$2)</f>
        <v>0.70603173574350175</v>
      </c>
      <c r="U10" s="2">
        <f>('[1]Pc, Summer, S3'!U10*Main!$B$4)+(_xlfn.IFNA(VLOOKUP($A10,'EV Distribution'!$A$2:$B$16,2,FALSE),0)*'EV Characterization'!U$2)</f>
        <v>0.70648791627182195</v>
      </c>
      <c r="V10" s="2">
        <f>('[1]Pc, Summer, S3'!V10*Main!$B$4)+(_xlfn.IFNA(VLOOKUP($A10,'EV Distribution'!$A$2:$B$16,2,FALSE),0)*'EV Characterization'!V$2)</f>
        <v>0.79745913064021479</v>
      </c>
      <c r="W10" s="2">
        <f>('[1]Pc, Summer, S3'!W10*Main!$B$4)+(_xlfn.IFNA(VLOOKUP($A10,'EV Distribution'!$A$2:$B$16,2,FALSE),0)*'EV Characterization'!W$2)</f>
        <v>0.87027830354960689</v>
      </c>
      <c r="X10" s="2">
        <f>('[1]Pc, Summer, S3'!X10*Main!$B$4)+(_xlfn.IFNA(VLOOKUP($A10,'EV Distribution'!$A$2:$B$16,2,FALSE),0)*'EV Characterization'!X$2)</f>
        <v>0.85482564695063112</v>
      </c>
      <c r="Y10" s="2">
        <f>('[1]Pc, Summer, S3'!Y10*Main!$B$4)+(_xlfn.IFNA(VLOOKUP($A10,'EV Distribution'!$A$2:$B$16,2,FALSE),0)*'EV Characterization'!Y$2)</f>
        <v>0.69466689626610745</v>
      </c>
    </row>
    <row r="11" spans="1:25" x14ac:dyDescent="0.25">
      <c r="A11">
        <v>24</v>
      </c>
      <c r="B11" s="2">
        <f>('[1]Pc, Summer, S3'!B11*Main!$B$4)+(_xlfn.IFNA(VLOOKUP($A11,'EV Distribution'!$A$2:$B$16,2,FALSE),0)*'EV Characterization'!B$2)</f>
        <v>0.64194581466969414</v>
      </c>
      <c r="C11" s="2">
        <f>('[1]Pc, Summer, S3'!C11*Main!$B$4)+(_xlfn.IFNA(VLOOKUP($A11,'EV Distribution'!$A$2:$B$16,2,FALSE),0)*'EV Characterization'!C$2)</f>
        <v>0.58065652177974869</v>
      </c>
      <c r="D11" s="2">
        <f>('[1]Pc, Summer, S3'!D11*Main!$B$4)+(_xlfn.IFNA(VLOOKUP($A11,'EV Distribution'!$A$2:$B$16,2,FALSE),0)*'EV Characterization'!D$2)</f>
        <v>0.58098932306544038</v>
      </c>
      <c r="E11" s="2">
        <f>('[1]Pc, Summer, S3'!E11*Main!$B$4)+(_xlfn.IFNA(VLOOKUP($A11,'EV Distribution'!$A$2:$B$16,2,FALSE),0)*'EV Characterization'!E$2)</f>
        <v>0.57109296414384003</v>
      </c>
      <c r="F11" s="2">
        <f>('[1]Pc, Summer, S3'!F11*Main!$B$4)+(_xlfn.IFNA(VLOOKUP($A11,'EV Distribution'!$A$2:$B$16,2,FALSE),0)*'EV Characterization'!F$2)</f>
        <v>0.55953721502679932</v>
      </c>
      <c r="G11" s="2">
        <f>('[1]Pc, Summer, S3'!G11*Main!$B$4)+(_xlfn.IFNA(VLOOKUP($A11,'EV Distribution'!$A$2:$B$16,2,FALSE),0)*'EV Characterization'!G$2)</f>
        <v>0.52832003079400158</v>
      </c>
      <c r="H11" s="2">
        <f>('[1]Pc, Summer, S3'!H11*Main!$B$4)+(_xlfn.IFNA(VLOOKUP($A11,'EV Distribution'!$A$2:$B$16,2,FALSE),0)*'EV Characterization'!H$2)</f>
        <v>0.52610879910426844</v>
      </c>
      <c r="I11" s="2">
        <f>('[1]Pc, Summer, S3'!I11*Main!$B$4)+(_xlfn.IFNA(VLOOKUP($A11,'EV Distribution'!$A$2:$B$16,2,FALSE),0)*'EV Characterization'!I$2)</f>
        <v>0.56480401907276756</v>
      </c>
      <c r="J11" s="2">
        <f>('[1]Pc, Summer, S3'!J11*Main!$B$4)+(_xlfn.IFNA(VLOOKUP($A11,'EV Distribution'!$A$2:$B$16,2,FALSE),0)*'EV Characterization'!J$2)</f>
        <v>0.69976876584518588</v>
      </c>
      <c r="K11" s="2">
        <f>('[1]Pc, Summer, S3'!K11*Main!$B$4)+(_xlfn.IFNA(VLOOKUP($A11,'EV Distribution'!$A$2:$B$16,2,FALSE),0)*'EV Characterization'!K$2)</f>
        <v>0.77784550390448315</v>
      </c>
      <c r="L11" s="2">
        <f>('[1]Pc, Summer, S3'!L11*Main!$B$4)+(_xlfn.IFNA(VLOOKUP($A11,'EV Distribution'!$A$2:$B$16,2,FALSE),0)*'EV Characterization'!L$2)</f>
        <v>0.80848591885655385</v>
      </c>
      <c r="M11" s="2">
        <f>('[1]Pc, Summer, S3'!M11*Main!$B$4)+(_xlfn.IFNA(VLOOKUP($A11,'EV Distribution'!$A$2:$B$16,2,FALSE),0)*'EV Characterization'!M$2)</f>
        <v>0.90251149783173734</v>
      </c>
      <c r="N11" s="2">
        <f>('[1]Pc, Summer, S3'!N11*Main!$B$4)+(_xlfn.IFNA(VLOOKUP($A11,'EV Distribution'!$A$2:$B$16,2,FALSE),0)*'EV Characterization'!N$2)</f>
        <v>0.85581531980095293</v>
      </c>
      <c r="O11" s="2">
        <f>('[1]Pc, Summer, S3'!O11*Main!$B$4)+(_xlfn.IFNA(VLOOKUP($A11,'EV Distribution'!$A$2:$B$16,2,FALSE),0)*'EV Characterization'!O$2)</f>
        <v>0.81412453690944131</v>
      </c>
      <c r="P11" s="2">
        <f>('[1]Pc, Summer, S3'!P11*Main!$B$4)+(_xlfn.IFNA(VLOOKUP($A11,'EV Distribution'!$A$2:$B$16,2,FALSE),0)*'EV Characterization'!P$2)</f>
        <v>0.73909877905070098</v>
      </c>
      <c r="Q11" s="2">
        <f>('[1]Pc, Summer, S3'!Q11*Main!$B$4)+(_xlfn.IFNA(VLOOKUP($A11,'EV Distribution'!$A$2:$B$16,2,FALSE),0)*'EV Characterization'!Q$2)</f>
        <v>0.70465222453524046</v>
      </c>
      <c r="R11" s="2">
        <f>('[1]Pc, Summer, S3'!R11*Main!$B$4)+(_xlfn.IFNA(VLOOKUP($A11,'EV Distribution'!$A$2:$B$16,2,FALSE),0)*'EV Characterization'!R$2)</f>
        <v>0.71696516427043189</v>
      </c>
      <c r="S11" s="2">
        <f>('[1]Pc, Summer, S3'!S11*Main!$B$4)+(_xlfn.IFNA(VLOOKUP($A11,'EV Distribution'!$A$2:$B$16,2,FALSE),0)*'EV Characterization'!S$2)</f>
        <v>0.6800203612564828</v>
      </c>
      <c r="T11" s="2">
        <f>('[1]Pc, Summer, S3'!T11*Main!$B$4)+(_xlfn.IFNA(VLOOKUP($A11,'EV Distribution'!$A$2:$B$16,2,FALSE),0)*'EV Characterization'!T$2)</f>
        <v>0.70714555980095228</v>
      </c>
      <c r="U11" s="2">
        <f>('[1]Pc, Summer, S3'!U11*Main!$B$4)+(_xlfn.IFNA(VLOOKUP($A11,'EV Distribution'!$A$2:$B$16,2,FALSE),0)*'EV Characterization'!U$2)</f>
        <v>0.70727104014973941</v>
      </c>
      <c r="V11" s="2">
        <f>('[1]Pc, Summer, S3'!V11*Main!$B$4)+(_xlfn.IFNA(VLOOKUP($A11,'EV Distribution'!$A$2:$B$16,2,FALSE),0)*'EV Characterization'!V$2)</f>
        <v>0.79864835864739614</v>
      </c>
      <c r="W11" s="2">
        <f>('[1]Pc, Summer, S3'!W11*Main!$B$4)+(_xlfn.IFNA(VLOOKUP($A11,'EV Distribution'!$A$2:$B$16,2,FALSE),0)*'EV Characterization'!W$2)</f>
        <v>0.87101331252626757</v>
      </c>
      <c r="X11" s="2">
        <f>('[1]Pc, Summer, S3'!X11*Main!$B$4)+(_xlfn.IFNA(VLOOKUP($A11,'EV Distribution'!$A$2:$B$16,2,FALSE),0)*'EV Characterization'!X$2)</f>
        <v>0.8581804045807927</v>
      </c>
      <c r="Y11" s="2">
        <f>('[1]Pc, Summer, S3'!Y11*Main!$B$4)+(_xlfn.IFNA(VLOOKUP($A11,'EV Distribution'!$A$2:$B$16,2,FALSE),0)*'EV Characterization'!Y$2)</f>
        <v>0.69871106143666395</v>
      </c>
    </row>
    <row r="12" spans="1:25" x14ac:dyDescent="0.25">
      <c r="A12">
        <v>15</v>
      </c>
      <c r="B12" s="2">
        <f>('[1]Pc, Summer, S3'!B12*Main!$B$4)+(_xlfn.IFNA(VLOOKUP($A12,'EV Distribution'!$A$2:$B$16,2,FALSE),0)*'EV Characterization'!B$2)</f>
        <v>4.4624803581824919</v>
      </c>
      <c r="C12" s="2">
        <f>('[1]Pc, Summer, S3'!C12*Main!$B$4)+(_xlfn.IFNA(VLOOKUP($A12,'EV Distribution'!$A$2:$B$16,2,FALSE),0)*'EV Characterization'!C$2)</f>
        <v>3.9505841261744656</v>
      </c>
      <c r="D12" s="2">
        <f>('[1]Pc, Summer, S3'!D12*Main!$B$4)+(_xlfn.IFNA(VLOOKUP($A12,'EV Distribution'!$A$2:$B$16,2,FALSE),0)*'EV Characterization'!D$2)</f>
        <v>3.6719934928646243</v>
      </c>
      <c r="E12" s="2">
        <f>('[1]Pc, Summer, S3'!E12*Main!$B$4)+(_xlfn.IFNA(VLOOKUP($A12,'EV Distribution'!$A$2:$B$16,2,FALSE),0)*'EV Characterization'!E$2)</f>
        <v>3.6428639381882579</v>
      </c>
      <c r="F12" s="2">
        <f>('[1]Pc, Summer, S3'!F12*Main!$B$4)+(_xlfn.IFNA(VLOOKUP($A12,'EV Distribution'!$A$2:$B$16,2,FALSE),0)*'EV Characterization'!F$2)</f>
        <v>3.4180622752101177</v>
      </c>
      <c r="G12" s="2">
        <f>('[1]Pc, Summer, S3'!G12*Main!$B$4)+(_xlfn.IFNA(VLOOKUP($A12,'EV Distribution'!$A$2:$B$16,2,FALSE),0)*'EV Characterization'!G$2)</f>
        <v>3.05463530202152</v>
      </c>
      <c r="H12" s="2">
        <f>('[1]Pc, Summer, S3'!H12*Main!$B$4)+(_xlfn.IFNA(VLOOKUP($A12,'EV Distribution'!$A$2:$B$16,2,FALSE),0)*'EV Characterization'!H$2)</f>
        <v>3.5096335812955011</v>
      </c>
      <c r="I12" s="2">
        <f>('[1]Pc, Summer, S3'!I12*Main!$B$4)+(_xlfn.IFNA(VLOOKUP($A12,'EV Distribution'!$A$2:$B$16,2,FALSE),0)*'EV Characterization'!I$2)</f>
        <v>3.9323799236547883</v>
      </c>
      <c r="J12" s="2">
        <f>('[1]Pc, Summer, S3'!J12*Main!$B$4)+(_xlfn.IFNA(VLOOKUP($A12,'EV Distribution'!$A$2:$B$16,2,FALSE),0)*'EV Characterization'!J$2)</f>
        <v>4.3720828407472663</v>
      </c>
      <c r="K12" s="2">
        <f>('[1]Pc, Summer, S3'!K12*Main!$B$4)+(_xlfn.IFNA(VLOOKUP($A12,'EV Distribution'!$A$2:$B$16,2,FALSE),0)*'EV Characterization'!K$2)</f>
        <v>4.6569629995013093</v>
      </c>
      <c r="L12" s="2">
        <f>('[1]Pc, Summer, S3'!L12*Main!$B$4)+(_xlfn.IFNA(VLOOKUP($A12,'EV Distribution'!$A$2:$B$16,2,FALSE),0)*'EV Characterization'!L$2)</f>
        <v>5.225792281838431</v>
      </c>
      <c r="M12" s="2">
        <f>('[1]Pc, Summer, S3'!M12*Main!$B$4)+(_xlfn.IFNA(VLOOKUP($A12,'EV Distribution'!$A$2:$B$16,2,FALSE),0)*'EV Characterization'!M$2)</f>
        <v>5.6816254615058517</v>
      </c>
      <c r="N12" s="2">
        <f>('[1]Pc, Summer, S3'!N12*Main!$B$4)+(_xlfn.IFNA(VLOOKUP($A12,'EV Distribution'!$A$2:$B$16,2,FALSE),0)*'EV Characterization'!N$2)</f>
        <v>5.5803813052373794</v>
      </c>
      <c r="O12" s="2">
        <f>('[1]Pc, Summer, S3'!O12*Main!$B$4)+(_xlfn.IFNA(VLOOKUP($A12,'EV Distribution'!$A$2:$B$16,2,FALSE),0)*'EV Characterization'!O$2)</f>
        <v>5.015427201421085</v>
      </c>
      <c r="P12" s="2">
        <f>('[1]Pc, Summer, S3'!P12*Main!$B$4)+(_xlfn.IFNA(VLOOKUP($A12,'EV Distribution'!$A$2:$B$16,2,FALSE),0)*'EV Characterization'!P$2)</f>
        <v>5.1877111627019241</v>
      </c>
      <c r="Q12" s="2">
        <f>('[1]Pc, Summer, S3'!Q12*Main!$B$4)+(_xlfn.IFNA(VLOOKUP($A12,'EV Distribution'!$A$2:$B$16,2,FALSE),0)*'EV Characterization'!Q$2)</f>
        <v>4.6576252507835969</v>
      </c>
      <c r="R12" s="2">
        <f>('[1]Pc, Summer, S3'!R12*Main!$B$4)+(_xlfn.IFNA(VLOOKUP($A12,'EV Distribution'!$A$2:$B$16,2,FALSE),0)*'EV Characterization'!R$2)</f>
        <v>4.7226374335206778</v>
      </c>
      <c r="S12" s="2">
        <f>('[1]Pc, Summer, S3'!S12*Main!$B$4)+(_xlfn.IFNA(VLOOKUP($A12,'EV Distribution'!$A$2:$B$16,2,FALSE),0)*'EV Characterization'!S$2)</f>
        <v>4.5412095574788225</v>
      </c>
      <c r="T12" s="2">
        <f>('[1]Pc, Summer, S3'!T12*Main!$B$4)+(_xlfn.IFNA(VLOOKUP($A12,'EV Distribution'!$A$2:$B$16,2,FALSE),0)*'EV Characterization'!T$2)</f>
        <v>4.8179120983868859</v>
      </c>
      <c r="U12" s="2">
        <f>('[1]Pc, Summer, S3'!U12*Main!$B$4)+(_xlfn.IFNA(VLOOKUP($A12,'EV Distribution'!$A$2:$B$16,2,FALSE),0)*'EV Characterization'!U$2)</f>
        <v>4.9921573452481809</v>
      </c>
      <c r="V12" s="2">
        <f>('[1]Pc, Summer, S3'!V12*Main!$B$4)+(_xlfn.IFNA(VLOOKUP($A12,'EV Distribution'!$A$2:$B$16,2,FALSE),0)*'EV Characterization'!V$2)</f>
        <v>5.4781263695303437</v>
      </c>
      <c r="W12" s="2">
        <f>('[1]Pc, Summer, S3'!W12*Main!$B$4)+(_xlfn.IFNA(VLOOKUP($A12,'EV Distribution'!$A$2:$B$16,2,FALSE),0)*'EV Characterization'!W$2)</f>
        <v>5.7625331702512534</v>
      </c>
      <c r="X12" s="2">
        <f>('[1]Pc, Summer, S3'!X12*Main!$B$4)+(_xlfn.IFNA(VLOOKUP($A12,'EV Distribution'!$A$2:$B$16,2,FALSE),0)*'EV Characterization'!X$2)</f>
        <v>5.5969635521487957</v>
      </c>
      <c r="Y12" s="2">
        <f>('[1]Pc, Summer, S3'!Y12*Main!$B$4)+(_xlfn.IFNA(VLOOKUP($A12,'EV Distribution'!$A$2:$B$16,2,FALSE),0)*'EV Characterization'!Y$2)</f>
        <v>5.1115866384827973</v>
      </c>
    </row>
    <row r="13" spans="1:25" x14ac:dyDescent="0.25">
      <c r="A13">
        <v>17</v>
      </c>
      <c r="B13" s="2">
        <f>('[1]Pc, Summer, S3'!B13*Main!$B$4)+(_xlfn.IFNA(VLOOKUP($A13,'EV Distribution'!$A$2:$B$16,2,FALSE),0)*'EV Characterization'!B$2)</f>
        <v>3.7813941622034442</v>
      </c>
      <c r="C13" s="2">
        <f>('[1]Pc, Summer, S3'!C13*Main!$B$4)+(_xlfn.IFNA(VLOOKUP($A13,'EV Distribution'!$A$2:$B$16,2,FALSE),0)*'EV Characterization'!C$2)</f>
        <v>3.3822843961243367</v>
      </c>
      <c r="D13" s="2">
        <f>('[1]Pc, Summer, S3'!D13*Main!$B$4)+(_xlfn.IFNA(VLOOKUP($A13,'EV Distribution'!$A$2:$B$16,2,FALSE),0)*'EV Characterization'!D$2)</f>
        <v>3.1189415754038565</v>
      </c>
      <c r="E13" s="2">
        <f>('[1]Pc, Summer, S3'!E13*Main!$B$4)+(_xlfn.IFNA(VLOOKUP($A13,'EV Distribution'!$A$2:$B$16,2,FALSE),0)*'EV Characterization'!E$2)</f>
        <v>3.0279233084964927</v>
      </c>
      <c r="F13" s="2">
        <f>('[1]Pc, Summer, S3'!F13*Main!$B$4)+(_xlfn.IFNA(VLOOKUP($A13,'EV Distribution'!$A$2:$B$16,2,FALSE),0)*'EV Characterization'!F$2)</f>
        <v>3.0139340804893116</v>
      </c>
      <c r="G13" s="2">
        <f>('[1]Pc, Summer, S3'!G13*Main!$B$4)+(_xlfn.IFNA(VLOOKUP($A13,'EV Distribution'!$A$2:$B$16,2,FALSE),0)*'EV Characterization'!G$2)</f>
        <v>2.8268340294656364</v>
      </c>
      <c r="H13" s="2">
        <f>('[1]Pc, Summer, S3'!H13*Main!$B$4)+(_xlfn.IFNA(VLOOKUP($A13,'EV Distribution'!$A$2:$B$16,2,FALSE),0)*'EV Characterization'!H$2)</f>
        <v>3.0387528029609427</v>
      </c>
      <c r="I13" s="2">
        <f>('[1]Pc, Summer, S3'!I13*Main!$B$4)+(_xlfn.IFNA(VLOOKUP($A13,'EV Distribution'!$A$2:$B$16,2,FALSE),0)*'EV Characterization'!I$2)</f>
        <v>3.2255462357022822</v>
      </c>
      <c r="J13" s="2">
        <f>('[1]Pc, Summer, S3'!J13*Main!$B$4)+(_xlfn.IFNA(VLOOKUP($A13,'EV Distribution'!$A$2:$B$16,2,FALSE),0)*'EV Characterization'!J$2)</f>
        <v>3.7866326926696434</v>
      </c>
      <c r="K13" s="2">
        <f>('[1]Pc, Summer, S3'!K13*Main!$B$4)+(_xlfn.IFNA(VLOOKUP($A13,'EV Distribution'!$A$2:$B$16,2,FALSE),0)*'EV Characterization'!K$2)</f>
        <v>4.2611637572945211</v>
      </c>
      <c r="L13" s="2">
        <f>('[1]Pc, Summer, S3'!L13*Main!$B$4)+(_xlfn.IFNA(VLOOKUP($A13,'EV Distribution'!$A$2:$B$16,2,FALSE),0)*'EV Characterization'!L$2)</f>
        <v>4.6443718968936638</v>
      </c>
      <c r="M13" s="2">
        <f>('[1]Pc, Summer, S3'!M13*Main!$B$4)+(_xlfn.IFNA(VLOOKUP($A13,'EV Distribution'!$A$2:$B$16,2,FALSE),0)*'EV Characterization'!M$2)</f>
        <v>5.0765017342106518</v>
      </c>
      <c r="N13" s="2">
        <f>('[1]Pc, Summer, S3'!N13*Main!$B$4)+(_xlfn.IFNA(VLOOKUP($A13,'EV Distribution'!$A$2:$B$16,2,FALSE),0)*'EV Characterization'!N$2)</f>
        <v>5.0879309838579339</v>
      </c>
      <c r="O13" s="2">
        <f>('[1]Pc, Summer, S3'!O13*Main!$B$4)+(_xlfn.IFNA(VLOOKUP($A13,'EV Distribution'!$A$2:$B$16,2,FALSE),0)*'EV Characterization'!O$2)</f>
        <v>4.6160455483686436</v>
      </c>
      <c r="P13" s="2">
        <f>('[1]Pc, Summer, S3'!P13*Main!$B$4)+(_xlfn.IFNA(VLOOKUP($A13,'EV Distribution'!$A$2:$B$16,2,FALSE),0)*'EV Characterization'!P$2)</f>
        <v>4.2248342811022832</v>
      </c>
      <c r="Q13" s="2">
        <f>('[1]Pc, Summer, S3'!Q13*Main!$B$4)+(_xlfn.IFNA(VLOOKUP($A13,'EV Distribution'!$A$2:$B$16,2,FALSE),0)*'EV Characterization'!Q$2)</f>
        <v>4.0064294369263784</v>
      </c>
      <c r="R13" s="2">
        <f>('[1]Pc, Summer, S3'!R13*Main!$B$4)+(_xlfn.IFNA(VLOOKUP($A13,'EV Distribution'!$A$2:$B$16,2,FALSE),0)*'EV Characterization'!R$2)</f>
        <v>3.8386595301672548</v>
      </c>
      <c r="S13" s="2">
        <f>('[1]Pc, Summer, S3'!S13*Main!$B$4)+(_xlfn.IFNA(VLOOKUP($A13,'EV Distribution'!$A$2:$B$16,2,FALSE),0)*'EV Characterization'!S$2)</f>
        <v>3.9236734684552768</v>
      </c>
      <c r="T13" s="2">
        <f>('[1]Pc, Summer, S3'!T13*Main!$B$4)+(_xlfn.IFNA(VLOOKUP($A13,'EV Distribution'!$A$2:$B$16,2,FALSE),0)*'EV Characterization'!T$2)</f>
        <v>3.8654503171086549</v>
      </c>
      <c r="U13" s="2">
        <f>('[1]Pc, Summer, S3'!U13*Main!$B$4)+(_xlfn.IFNA(VLOOKUP($A13,'EV Distribution'!$A$2:$B$16,2,FALSE),0)*'EV Characterization'!U$2)</f>
        <v>3.992160906558968</v>
      </c>
      <c r="V13" s="2">
        <f>('[1]Pc, Summer, S3'!V13*Main!$B$4)+(_xlfn.IFNA(VLOOKUP($A13,'EV Distribution'!$A$2:$B$16,2,FALSE),0)*'EV Characterization'!V$2)</f>
        <v>4.3007062248450172</v>
      </c>
      <c r="W13" s="2">
        <f>('[1]Pc, Summer, S3'!W13*Main!$B$4)+(_xlfn.IFNA(VLOOKUP($A13,'EV Distribution'!$A$2:$B$16,2,FALSE),0)*'EV Characterization'!W$2)</f>
        <v>4.7938835040510375</v>
      </c>
      <c r="X13" s="2">
        <f>('[1]Pc, Summer, S3'!X13*Main!$B$4)+(_xlfn.IFNA(VLOOKUP($A13,'EV Distribution'!$A$2:$B$16,2,FALSE),0)*'EV Characterization'!X$2)</f>
        <v>4.7529067485251497</v>
      </c>
      <c r="Y13" s="2">
        <f>('[1]Pc, Summer, S3'!Y13*Main!$B$4)+(_xlfn.IFNA(VLOOKUP($A13,'EV Distribution'!$A$2:$B$16,2,FALSE),0)*'EV Characterization'!Y$2)</f>
        <v>4.1272700798775697</v>
      </c>
    </row>
    <row r="14" spans="1:25" x14ac:dyDescent="0.25">
      <c r="A14">
        <v>19</v>
      </c>
      <c r="B14" s="2">
        <f>('[1]Pc, Summer, S3'!B14*Main!$B$4)+(_xlfn.IFNA(VLOOKUP($A14,'EV Distribution'!$A$2:$B$16,2,FALSE),0)*'EV Characterization'!B$2)</f>
        <v>4.3188068158167701</v>
      </c>
      <c r="C14" s="2">
        <f>('[1]Pc, Summer, S3'!C14*Main!$B$4)+(_xlfn.IFNA(VLOOKUP($A14,'EV Distribution'!$A$2:$B$16,2,FALSE),0)*'EV Characterization'!C$2)</f>
        <v>4.4748332566578837</v>
      </c>
      <c r="D14" s="2">
        <f>('[1]Pc, Summer, S3'!D14*Main!$B$4)+(_xlfn.IFNA(VLOOKUP($A14,'EV Distribution'!$A$2:$B$16,2,FALSE),0)*'EV Characterization'!D$2)</f>
        <v>4.5738987098544275</v>
      </c>
      <c r="E14" s="2">
        <f>('[1]Pc, Summer, S3'!E14*Main!$B$4)+(_xlfn.IFNA(VLOOKUP($A14,'EV Distribution'!$A$2:$B$16,2,FALSE),0)*'EV Characterization'!E$2)</f>
        <v>4.5858458708897274</v>
      </c>
      <c r="F14" s="2">
        <f>('[1]Pc, Summer, S3'!F14*Main!$B$4)+(_xlfn.IFNA(VLOOKUP($A14,'EV Distribution'!$A$2:$B$16,2,FALSE),0)*'EV Characterization'!F$2)</f>
        <v>4.6139993973845632</v>
      </c>
      <c r="G14" s="2">
        <f>('[1]Pc, Summer, S3'!G14*Main!$B$4)+(_xlfn.IFNA(VLOOKUP($A14,'EV Distribution'!$A$2:$B$16,2,FALSE),0)*'EV Characterization'!G$2)</f>
        <v>4.534348217601436</v>
      </c>
      <c r="H14" s="2">
        <f>('[1]Pc, Summer, S3'!H14*Main!$B$4)+(_xlfn.IFNA(VLOOKUP($A14,'EV Distribution'!$A$2:$B$16,2,FALSE),0)*'EV Characterization'!H$2)</f>
        <v>4.6739005802810265</v>
      </c>
      <c r="I14" s="2">
        <f>('[1]Pc, Summer, S3'!I14*Main!$B$4)+(_xlfn.IFNA(VLOOKUP($A14,'EV Distribution'!$A$2:$B$16,2,FALSE),0)*'EV Characterization'!I$2)</f>
        <v>4.2900897944309291</v>
      </c>
      <c r="J14" s="2">
        <f>('[1]Pc, Summer, S3'!J14*Main!$B$4)+(_xlfn.IFNA(VLOOKUP($A14,'EV Distribution'!$A$2:$B$16,2,FALSE),0)*'EV Characterization'!J$2)</f>
        <v>4.3462333574072485</v>
      </c>
      <c r="K14" s="2">
        <f>('[1]Pc, Summer, S3'!K14*Main!$B$4)+(_xlfn.IFNA(VLOOKUP($A14,'EV Distribution'!$A$2:$B$16,2,FALSE),0)*'EV Characterization'!K$2)</f>
        <v>4.3906121229327706</v>
      </c>
      <c r="L14" s="2">
        <f>('[1]Pc, Summer, S3'!L14*Main!$B$4)+(_xlfn.IFNA(VLOOKUP($A14,'EV Distribution'!$A$2:$B$16,2,FALSE),0)*'EV Characterization'!L$2)</f>
        <v>4.6562719248962834</v>
      </c>
      <c r="M14" s="2">
        <f>('[1]Pc, Summer, S3'!M14*Main!$B$4)+(_xlfn.IFNA(VLOOKUP($A14,'EV Distribution'!$A$2:$B$16,2,FALSE),0)*'EV Characterization'!M$2)</f>
        <v>4.6020467779622605</v>
      </c>
      <c r="N14" s="2">
        <f>('[1]Pc, Summer, S3'!N14*Main!$B$4)+(_xlfn.IFNA(VLOOKUP($A14,'EV Distribution'!$A$2:$B$16,2,FALSE),0)*'EV Characterization'!N$2)</f>
        <v>4.8503368665247466</v>
      </c>
      <c r="O14" s="2">
        <f>('[1]Pc, Summer, S3'!O14*Main!$B$4)+(_xlfn.IFNA(VLOOKUP($A14,'EV Distribution'!$A$2:$B$16,2,FALSE),0)*'EV Characterization'!O$2)</f>
        <v>4.8131518542403882</v>
      </c>
      <c r="P14" s="2">
        <f>('[1]Pc, Summer, S3'!P14*Main!$B$4)+(_xlfn.IFNA(VLOOKUP($A14,'EV Distribution'!$A$2:$B$16,2,FALSE),0)*'EV Characterization'!P$2)</f>
        <v>4.7153850958660399</v>
      </c>
      <c r="Q14" s="2">
        <f>('[1]Pc, Summer, S3'!Q14*Main!$B$4)+(_xlfn.IFNA(VLOOKUP($A14,'EV Distribution'!$A$2:$B$16,2,FALSE),0)*'EV Characterization'!Q$2)</f>
        <v>4.4513869006971625</v>
      </c>
      <c r="R14" s="2">
        <f>('[1]Pc, Summer, S3'!R14*Main!$B$4)+(_xlfn.IFNA(VLOOKUP($A14,'EV Distribution'!$A$2:$B$16,2,FALSE),0)*'EV Characterization'!R$2)</f>
        <v>4.4569067343094737</v>
      </c>
      <c r="S14" s="2">
        <f>('[1]Pc, Summer, S3'!S14*Main!$B$4)+(_xlfn.IFNA(VLOOKUP($A14,'EV Distribution'!$A$2:$B$16,2,FALSE),0)*'EV Characterization'!S$2)</f>
        <v>4.7397836943981213</v>
      </c>
      <c r="T14" s="2">
        <f>('[1]Pc, Summer, S3'!T14*Main!$B$4)+(_xlfn.IFNA(VLOOKUP($A14,'EV Distribution'!$A$2:$B$16,2,FALSE),0)*'EV Characterization'!T$2)</f>
        <v>4.9546891300230076</v>
      </c>
      <c r="U14" s="2">
        <f>('[1]Pc, Summer, S3'!U14*Main!$B$4)+(_xlfn.IFNA(VLOOKUP($A14,'EV Distribution'!$A$2:$B$16,2,FALSE),0)*'EV Characterization'!U$2)</f>
        <v>4.4877330219655711</v>
      </c>
      <c r="V14" s="2">
        <f>('[1]Pc, Summer, S3'!V14*Main!$B$4)+(_xlfn.IFNA(VLOOKUP($A14,'EV Distribution'!$A$2:$B$16,2,FALSE),0)*'EV Characterization'!V$2)</f>
        <v>4.2231626102196413</v>
      </c>
      <c r="W14" s="2">
        <f>('[1]Pc, Summer, S3'!W14*Main!$B$4)+(_xlfn.IFNA(VLOOKUP($A14,'EV Distribution'!$A$2:$B$16,2,FALSE),0)*'EV Characterization'!W$2)</f>
        <v>4.1217677576686897</v>
      </c>
      <c r="X14" s="2">
        <f>('[1]Pc, Summer, S3'!X14*Main!$B$4)+(_xlfn.IFNA(VLOOKUP($A14,'EV Distribution'!$A$2:$B$16,2,FALSE),0)*'EV Characterization'!X$2)</f>
        <v>1.2111840998862768</v>
      </c>
      <c r="Y14" s="2">
        <f>('[1]Pc, Summer, S3'!Y14*Main!$B$4)+(_xlfn.IFNA(VLOOKUP($A14,'EV Distribution'!$A$2:$B$16,2,FALSE),0)*'EV Characterization'!Y$2)</f>
        <v>2.1491313371973009</v>
      </c>
    </row>
    <row r="15" spans="1:25" x14ac:dyDescent="0.25">
      <c r="A15">
        <v>11</v>
      </c>
      <c r="B15" s="2">
        <f>('[1]Pc, Summer, S3'!B15*Main!$B$4)+(_xlfn.IFNA(VLOOKUP($A15,'EV Distribution'!$A$2:$B$16,2,FALSE),0)*'EV Characterization'!B$2)</f>
        <v>6.6199281867145437E-2</v>
      </c>
      <c r="C15" s="2">
        <f>('[1]Pc, Summer, S3'!C15*Main!$B$4)+(_xlfn.IFNA(VLOOKUP($A15,'EV Distribution'!$A$2:$B$16,2,FALSE),0)*'EV Characterization'!C$2)</f>
        <v>6.8407540394973071E-2</v>
      </c>
      <c r="D15" s="2">
        <f>('[1]Pc, Summer, S3'!D15*Main!$B$4)+(_xlfn.IFNA(VLOOKUP($A15,'EV Distribution'!$A$2:$B$16,2,FALSE),0)*'EV Characterization'!D$2)</f>
        <v>6.1254937163375232E-2</v>
      </c>
      <c r="E15" s="2">
        <f>('[1]Pc, Summer, S3'!E15*Main!$B$4)+(_xlfn.IFNA(VLOOKUP($A15,'EV Distribution'!$A$2:$B$16,2,FALSE),0)*'EV Characterization'!E$2)</f>
        <v>5.806104129263915E-2</v>
      </c>
      <c r="F15" s="2">
        <f>('[1]Pc, Summer, S3'!F15*Main!$B$4)+(_xlfn.IFNA(VLOOKUP($A15,'EV Distribution'!$A$2:$B$16,2,FALSE),0)*'EV Characterization'!F$2)</f>
        <v>4.7569120287253144E-2</v>
      </c>
      <c r="G15" s="2">
        <f>('[1]Pc, Summer, S3'!G15*Main!$B$4)+(_xlfn.IFNA(VLOOKUP($A15,'EV Distribution'!$A$2:$B$16,2,FALSE),0)*'EV Characterization'!G$2)</f>
        <v>4.0373429084380616E-2</v>
      </c>
      <c r="H15" s="2">
        <f>('[1]Pc, Summer, S3'!H15*Main!$B$4)+(_xlfn.IFNA(VLOOKUP($A15,'EV Distribution'!$A$2:$B$16,2,FALSE),0)*'EV Characterization'!H$2)</f>
        <v>4.937342908438061E-2</v>
      </c>
      <c r="I15" s="2">
        <f>('[1]Pc, Summer, S3'!I15*Main!$B$4)+(_xlfn.IFNA(VLOOKUP($A15,'EV Distribution'!$A$2:$B$16,2,FALSE),0)*'EV Characterization'!I$2)</f>
        <v>8.574506283662478E-3</v>
      </c>
      <c r="J15" s="2">
        <f>('[1]Pc, Summer, S3'!J15*Main!$B$4)+(_xlfn.IFNA(VLOOKUP($A15,'EV Distribution'!$A$2:$B$16,2,FALSE),0)*'EV Characterization'!J$2)</f>
        <v>7.5403949730700193E-3</v>
      </c>
      <c r="K15" s="2">
        <f>('[1]Pc, Summer, S3'!K15*Main!$B$4)+(_xlfn.IFNA(VLOOKUP($A15,'EV Distribution'!$A$2:$B$16,2,FALSE),0)*'EV Characterization'!K$2)</f>
        <v>1.099281867145422E-2</v>
      </c>
      <c r="L15" s="2">
        <f>('[1]Pc, Summer, S3'!L15*Main!$B$4)+(_xlfn.IFNA(VLOOKUP($A15,'EV Distribution'!$A$2:$B$16,2,FALSE),0)*'EV Characterization'!L$2)</f>
        <v>6.4739676840215449E-3</v>
      </c>
      <c r="M15" s="2">
        <f>('[1]Pc, Summer, S3'!M15*Main!$B$4)+(_xlfn.IFNA(VLOOKUP($A15,'EV Distribution'!$A$2:$B$16,2,FALSE),0)*'EV Characterization'!M$2)</f>
        <v>8.0897666068222625E-3</v>
      </c>
      <c r="N15" s="2">
        <f>('[1]Pc, Summer, S3'!N15*Main!$B$4)+(_xlfn.IFNA(VLOOKUP($A15,'EV Distribution'!$A$2:$B$16,2,FALSE),0)*'EV Characterization'!N$2)</f>
        <v>1.2888689407540397E-2</v>
      </c>
      <c r="O15" s="2">
        <f>('[1]Pc, Summer, S3'!O15*Main!$B$4)+(_xlfn.IFNA(VLOOKUP($A15,'EV Distribution'!$A$2:$B$16,2,FALSE),0)*'EV Characterization'!O$2)</f>
        <v>2.3746858168761223E-2</v>
      </c>
      <c r="P15" s="2">
        <f>('[1]Pc, Summer, S3'!P15*Main!$B$4)+(_xlfn.IFNA(VLOOKUP($A15,'EV Distribution'!$A$2:$B$16,2,FALSE),0)*'EV Characterization'!P$2)</f>
        <v>2.5335727109515264E-2</v>
      </c>
      <c r="Q15" s="2">
        <f>('[1]Pc, Summer, S3'!Q15*Main!$B$4)+(_xlfn.IFNA(VLOOKUP($A15,'EV Distribution'!$A$2:$B$16,2,FALSE),0)*'EV Characterization'!Q$2)</f>
        <v>2.4915619389587078E-2</v>
      </c>
      <c r="R15" s="2">
        <f>('[1]Pc, Summer, S3'!R15*Main!$B$4)+(_xlfn.IFNA(VLOOKUP($A15,'EV Distribution'!$A$2:$B$16,2,FALSE),0)*'EV Characterization'!R$2)</f>
        <v>1.3976660682226213E-2</v>
      </c>
      <c r="S15" s="2">
        <f>('[1]Pc, Summer, S3'!S15*Main!$B$4)+(_xlfn.IFNA(VLOOKUP($A15,'EV Distribution'!$A$2:$B$16,2,FALSE),0)*'EV Characterization'!S$2)</f>
        <v>2.8470377019748656E-2</v>
      </c>
      <c r="T15" s="2">
        <f>('[1]Pc, Summer, S3'!T15*Main!$B$4)+(_xlfn.IFNA(VLOOKUP($A15,'EV Distribution'!$A$2:$B$16,2,FALSE),0)*'EV Characterization'!T$2)</f>
        <v>1.6707360861759425E-2</v>
      </c>
      <c r="U15" s="2">
        <f>('[1]Pc, Summer, S3'!U15*Main!$B$4)+(_xlfn.IFNA(VLOOKUP($A15,'EV Distribution'!$A$2:$B$16,2,FALSE),0)*'EV Characterization'!U$2)</f>
        <v>1.1746858168761221E-2</v>
      </c>
      <c r="V15" s="2">
        <f>('[1]Pc, Summer, S3'!V15*Main!$B$4)+(_xlfn.IFNA(VLOOKUP($A15,'EV Distribution'!$A$2:$B$16,2,FALSE),0)*'EV Characterization'!V$2)</f>
        <v>1.7838420107719931E-2</v>
      </c>
      <c r="W15" s="2">
        <f>('[1]Pc, Summer, S3'!W15*Main!$B$4)+(_xlfn.IFNA(VLOOKUP($A15,'EV Distribution'!$A$2:$B$16,2,FALSE),0)*'EV Characterization'!W$2)</f>
        <v>1.1025134649910234E-2</v>
      </c>
      <c r="X15" s="2">
        <f>('[1]Pc, Summer, S3'!X15*Main!$B$4)+(_xlfn.IFNA(VLOOKUP($A15,'EV Distribution'!$A$2:$B$16,2,FALSE),0)*'EV Characterization'!X$2)</f>
        <v>5.0321364452423703E-2</v>
      </c>
      <c r="Y15" s="2">
        <f>('[1]Pc, Summer, S3'!Y15*Main!$B$4)+(_xlfn.IFNA(VLOOKUP($A15,'EV Distribution'!$A$2:$B$16,2,FALSE),0)*'EV Characterization'!Y$2)</f>
        <v>6.0662477558348304E-2</v>
      </c>
    </row>
    <row r="16" spans="1:25" x14ac:dyDescent="0.25">
      <c r="A16">
        <v>22</v>
      </c>
      <c r="B16" s="2">
        <f>('[1]Pc, Summer, S3'!B16*Main!$B$4)+(_xlfn.IFNA(VLOOKUP($A16,'EV Distribution'!$A$2:$B$16,2,FALSE),0)*'EV Characterization'!B$2)</f>
        <v>1.1033213644524238E-2</v>
      </c>
      <c r="C16" s="2">
        <f>('[1]Pc, Summer, S3'!C16*Main!$B$4)+(_xlfn.IFNA(VLOOKUP($A16,'EV Distribution'!$A$2:$B$16,2,FALSE),0)*'EV Characterization'!C$2)</f>
        <v>1.1401256732495512E-2</v>
      </c>
      <c r="D16" s="2">
        <f>('[1]Pc, Summer, S3'!D16*Main!$B$4)+(_xlfn.IFNA(VLOOKUP($A16,'EV Distribution'!$A$2:$B$16,2,FALSE),0)*'EV Characterization'!D$2)</f>
        <v>1.020915619389587E-2</v>
      </c>
      <c r="E16" s="2">
        <f>('[1]Pc, Summer, S3'!E16*Main!$B$4)+(_xlfn.IFNA(VLOOKUP($A16,'EV Distribution'!$A$2:$B$16,2,FALSE),0)*'EV Characterization'!E$2)</f>
        <v>9.6768402154398577E-3</v>
      </c>
      <c r="F16" s="2">
        <f>('[1]Pc, Summer, S3'!F16*Main!$B$4)+(_xlfn.IFNA(VLOOKUP($A16,'EV Distribution'!$A$2:$B$16,2,FALSE),0)*'EV Characterization'!F$2)</f>
        <v>7.9281867145421913E-3</v>
      </c>
      <c r="G16" s="2">
        <f>('[1]Pc, Summer, S3'!G16*Main!$B$4)+(_xlfn.IFNA(VLOOKUP($A16,'EV Distribution'!$A$2:$B$16,2,FALSE),0)*'EV Characterization'!G$2)</f>
        <v>6.728904847396769E-3</v>
      </c>
      <c r="H16" s="2">
        <f>('[1]Pc, Summer, S3'!H16*Main!$B$4)+(_xlfn.IFNA(VLOOKUP($A16,'EV Distribution'!$A$2:$B$16,2,FALSE),0)*'EV Characterization'!H$2)</f>
        <v>8.2289048473967678E-3</v>
      </c>
      <c r="I16" s="2">
        <f>('[1]Pc, Summer, S3'!I16*Main!$B$4)+(_xlfn.IFNA(VLOOKUP($A16,'EV Distribution'!$A$2:$B$16,2,FALSE),0)*'EV Characterization'!I$2)</f>
        <v>1.4290843806104131E-3</v>
      </c>
      <c r="J16" s="2">
        <f>('[1]Pc, Summer, S3'!J16*Main!$B$4)+(_xlfn.IFNA(VLOOKUP($A16,'EV Distribution'!$A$2:$B$16,2,FALSE),0)*'EV Characterization'!J$2)</f>
        <v>1.2567324955116699E-3</v>
      </c>
      <c r="K16" s="2">
        <f>('[1]Pc, Summer, S3'!K16*Main!$B$4)+(_xlfn.IFNA(VLOOKUP($A16,'EV Distribution'!$A$2:$B$16,2,FALSE),0)*'EV Characterization'!K$2)</f>
        <v>1.8321364452423699E-3</v>
      </c>
      <c r="L16" s="2">
        <f>('[1]Pc, Summer, S3'!L16*Main!$B$4)+(_xlfn.IFNA(VLOOKUP($A16,'EV Distribution'!$A$2:$B$16,2,FALSE),0)*'EV Characterization'!L$2)</f>
        <v>1.0789946140035908E-3</v>
      </c>
      <c r="M16" s="2">
        <f>('[1]Pc, Summer, S3'!M16*Main!$B$4)+(_xlfn.IFNA(VLOOKUP($A16,'EV Distribution'!$A$2:$B$16,2,FALSE),0)*'EV Characterization'!M$2)</f>
        <v>1.3482944344703771E-3</v>
      </c>
      <c r="N16" s="2">
        <f>('[1]Pc, Summer, S3'!N16*Main!$B$4)+(_xlfn.IFNA(VLOOKUP($A16,'EV Distribution'!$A$2:$B$16,2,FALSE),0)*'EV Characterization'!N$2)</f>
        <v>2.1481149012567329E-3</v>
      </c>
      <c r="O16" s="2">
        <f>('[1]Pc, Summer, S3'!O16*Main!$B$4)+(_xlfn.IFNA(VLOOKUP($A16,'EV Distribution'!$A$2:$B$16,2,FALSE),0)*'EV Characterization'!O$2)</f>
        <v>3.9578096947935374E-3</v>
      </c>
      <c r="P16" s="2">
        <f>('[1]Pc, Summer, S3'!P16*Main!$B$4)+(_xlfn.IFNA(VLOOKUP($A16,'EV Distribution'!$A$2:$B$16,2,FALSE),0)*'EV Characterization'!P$2)</f>
        <v>4.2226211849192103E-3</v>
      </c>
      <c r="Q16" s="2">
        <f>('[1]Pc, Summer, S3'!Q16*Main!$B$4)+(_xlfn.IFNA(VLOOKUP($A16,'EV Distribution'!$A$2:$B$16,2,FALSE),0)*'EV Characterization'!Q$2)</f>
        <v>4.1526032315978454E-3</v>
      </c>
      <c r="R16" s="2">
        <f>('[1]Pc, Summer, S3'!R16*Main!$B$4)+(_xlfn.IFNA(VLOOKUP($A16,'EV Distribution'!$A$2:$B$16,2,FALSE),0)*'EV Characterization'!R$2)</f>
        <v>2.329443447037702E-3</v>
      </c>
      <c r="S16" s="2">
        <f>('[1]Pc, Summer, S3'!S16*Main!$B$4)+(_xlfn.IFNA(VLOOKUP($A16,'EV Distribution'!$A$2:$B$16,2,FALSE),0)*'EV Characterization'!S$2)</f>
        <v>4.7450628366247751E-3</v>
      </c>
      <c r="T16" s="2">
        <f>('[1]Pc, Summer, S3'!T16*Main!$B$4)+(_xlfn.IFNA(VLOOKUP($A16,'EV Distribution'!$A$2:$B$16,2,FALSE),0)*'EV Characterization'!T$2)</f>
        <v>2.7845601436265709E-3</v>
      </c>
      <c r="U16" s="2">
        <f>('[1]Pc, Summer, S3'!U16*Main!$B$4)+(_xlfn.IFNA(VLOOKUP($A16,'EV Distribution'!$A$2:$B$16,2,FALSE),0)*'EV Characterization'!U$2)</f>
        <v>1.957809694793537E-3</v>
      </c>
      <c r="V16" s="2">
        <f>('[1]Pc, Summer, S3'!V16*Main!$B$4)+(_xlfn.IFNA(VLOOKUP($A16,'EV Distribution'!$A$2:$B$16,2,FALSE),0)*'EV Characterization'!V$2)</f>
        <v>2.9730700179533215E-3</v>
      </c>
      <c r="W16" s="2">
        <f>('[1]Pc, Summer, S3'!W16*Main!$B$4)+(_xlfn.IFNA(VLOOKUP($A16,'EV Distribution'!$A$2:$B$16,2,FALSE),0)*'EV Characterization'!W$2)</f>
        <v>1.8375224416517055E-3</v>
      </c>
      <c r="X16" s="2">
        <f>('[1]Pc, Summer, S3'!X16*Main!$B$4)+(_xlfn.IFNA(VLOOKUP($A16,'EV Distribution'!$A$2:$B$16,2,FALSE),0)*'EV Characterization'!X$2)</f>
        <v>8.3868940754039494E-3</v>
      </c>
      <c r="Y16" s="2">
        <f>('[1]Pc, Summer, S3'!Y16*Main!$B$4)+(_xlfn.IFNA(VLOOKUP($A16,'EV Distribution'!$A$2:$B$16,2,FALSE),0)*'EV Characterization'!Y$2)</f>
        <v>1.0110412926391383E-2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7E40-76D7-4DA1-A350-B620C47813A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S1'!B2*Main!$B$4)</f>
        <v>0.39089309645828335</v>
      </c>
      <c r="C2" s="2">
        <f>('[1]Qc, Summer, S1'!C2*Main!$B$4)</f>
        <v>0.36844723644464272</v>
      </c>
      <c r="D2" s="2">
        <f>('[1]Qc, Summer, S1'!D2*Main!$B$4)</f>
        <v>0.29854525401130899</v>
      </c>
      <c r="E2" s="2">
        <f>('[1]Qc, Summer, S1'!E2*Main!$B$4)</f>
        <v>0.34236213307571467</v>
      </c>
      <c r="F2" s="2">
        <f>('[1]Qc, Summer, S1'!F2*Main!$B$4)</f>
        <v>0.34845384866983148</v>
      </c>
      <c r="G2" s="2">
        <f>('[1]Qc, Summer, S1'!G2*Main!$B$4)</f>
        <v>0.34109813632428282</v>
      </c>
      <c r="H2" s="2">
        <f>('[1]Qc, Summer, S1'!H2*Main!$B$4)</f>
        <v>0.38241990449067093</v>
      </c>
      <c r="I2" s="2">
        <f>('[1]Qc, Summer, S1'!I2*Main!$B$4)</f>
        <v>0.40763945189378714</v>
      </c>
      <c r="J2" s="2">
        <f>('[1]Qc, Summer, S1'!J2*Main!$B$4)</f>
        <v>0.41467048157539921</v>
      </c>
      <c r="K2" s="2">
        <f>('[1]Qc, Summer, S1'!K2*Main!$B$4)</f>
        <v>0.39844290139097122</v>
      </c>
      <c r="L2" s="2">
        <f>('[1]Qc, Summer, S1'!L2*Main!$B$4)</f>
        <v>0.39392596577335598</v>
      </c>
      <c r="M2" s="2">
        <f>('[1]Qc, Summer, S1'!M2*Main!$B$4)</f>
        <v>0.43355987776713184</v>
      </c>
      <c r="N2" s="2">
        <f>('[1]Qc, Summer, S1'!N2*Main!$B$4)</f>
        <v>0.42185369982760829</v>
      </c>
      <c r="O2" s="2">
        <f>('[1]Qc, Summer, S1'!O2*Main!$B$4)</f>
        <v>0.43003600269301151</v>
      </c>
      <c r="P2" s="2">
        <f>('[1]Qc, Summer, S1'!P2*Main!$B$4)</f>
        <v>0.42115843402719721</v>
      </c>
      <c r="Q2" s="2">
        <f>('[1]Qc, Summer, S1'!Q2*Main!$B$4)</f>
        <v>0.42794053739455384</v>
      </c>
      <c r="R2" s="2">
        <f>('[1]Qc, Summer, S1'!R2*Main!$B$4)</f>
        <v>0.4204576437140865</v>
      </c>
      <c r="S2" s="2">
        <f>('[1]Qc, Summer, S1'!S2*Main!$B$4)</f>
        <v>0.36575803295948583</v>
      </c>
      <c r="T2" s="2">
        <f>('[1]Qc, Summer, S1'!T2*Main!$B$4)</f>
        <v>0.45465279049773255</v>
      </c>
      <c r="U2" s="2">
        <f>('[1]Qc, Summer, S1'!U2*Main!$B$4)</f>
        <v>0.46390100107143284</v>
      </c>
      <c r="V2" s="2">
        <f>('[1]Qc, Summer, S1'!V2*Main!$B$4)</f>
        <v>0.41867645853969454</v>
      </c>
      <c r="W2" s="2">
        <f>('[1]Qc, Summer, S1'!W2*Main!$B$4)</f>
        <v>0.44221849353865766</v>
      </c>
      <c r="X2" s="2">
        <f>('[1]Qc, Summer, S1'!X2*Main!$B$4)</f>
        <v>0.42342915567534434</v>
      </c>
      <c r="Y2" s="2">
        <f>('[1]Qc, Summer, S1'!Y2*Main!$B$4)</f>
        <v>0.37384486166658243</v>
      </c>
    </row>
    <row r="3" spans="1:25" x14ac:dyDescent="0.25">
      <c r="A3">
        <v>5</v>
      </c>
      <c r="B3" s="2">
        <f>('[1]Qc, Summer, S1'!B3*Main!$B$4)</f>
        <v>-0.18370911859144665</v>
      </c>
      <c r="C3" s="2">
        <f>('[1]Qc, Summer, S1'!C3*Main!$B$4)</f>
        <v>-0.43096235768422692</v>
      </c>
      <c r="D3" s="2">
        <f>('[1]Qc, Summer, S1'!D3*Main!$B$4)</f>
        <v>-9.4784945961644107E-2</v>
      </c>
      <c r="E3" s="2">
        <f>('[1]Qc, Summer, S1'!E3*Main!$B$4)</f>
        <v>-7.8488162439939405E-2</v>
      </c>
      <c r="F3" s="2">
        <f>('[1]Qc, Summer, S1'!F3*Main!$B$4)</f>
        <v>-0.27853185457081386</v>
      </c>
      <c r="G3" s="2">
        <f>('[1]Qc, Summer, S1'!G3*Main!$B$4)</f>
        <v>-0.64510125625452408</v>
      </c>
      <c r="H3" s="2">
        <f>('[1]Qc, Summer, S1'!H3*Main!$B$4)</f>
        <v>-0.50606020308313426</v>
      </c>
      <c r="I3" s="2">
        <f>('[1]Qc, Summer, S1'!I3*Main!$B$4)</f>
        <v>-0.41644376199491739</v>
      </c>
      <c r="J3" s="2">
        <f>('[1]Qc, Summer, S1'!J3*Main!$B$4)</f>
        <v>-0.36897209453682955</v>
      </c>
      <c r="K3" s="2">
        <f>('[1]Qc, Summer, S1'!K3*Main!$B$4)</f>
        <v>-0.36897209453682955</v>
      </c>
      <c r="L3" s="2">
        <f>('[1]Qc, Summer, S1'!L3*Main!$B$4)</f>
        <v>-0.42422982800263925</v>
      </c>
      <c r="M3" s="2">
        <f>('[1]Qc, Summer, S1'!M3*Main!$B$4)</f>
        <v>-0.36905484468450317</v>
      </c>
      <c r="N3" s="2">
        <f>('[1]Qc, Summer, S1'!N3*Main!$B$4)</f>
        <v>-0.36905484468450317</v>
      </c>
      <c r="O3" s="2">
        <f>('[1]Qc, Summer, S1'!O3*Main!$B$4)</f>
        <v>-0.39754845927630889</v>
      </c>
      <c r="P3" s="2">
        <f>('[1]Qc, Summer, S1'!P3*Main!$B$4)</f>
        <v>-0.43989332017757055</v>
      </c>
      <c r="Q3" s="2">
        <f>('[1]Qc, Summer, S1'!Q3*Main!$B$4)</f>
        <v>-0.49255450328876832</v>
      </c>
      <c r="R3" s="2">
        <f>('[1]Qc, Summer, S1'!R3*Main!$B$4)</f>
        <v>-0.51090728710597422</v>
      </c>
      <c r="S3" s="2">
        <f>('[1]Qc, Summer, S1'!S3*Main!$B$4)</f>
        <v>-0.43203702233286723</v>
      </c>
      <c r="T3" s="2">
        <f>('[1]Qc, Summer, S1'!T3*Main!$B$4)</f>
        <v>-0.38380182607967883</v>
      </c>
      <c r="U3" s="2">
        <f>('[1]Qc, Summer, S1'!U3*Main!$B$4)</f>
        <v>-4.64822507421183E-2</v>
      </c>
      <c r="V3" s="2">
        <f>('[1]Qc, Summer, S1'!V3*Main!$B$4)</f>
        <v>8.692835425988224E-2</v>
      </c>
      <c r="W3" s="2">
        <f>('[1]Qc, Summer, S1'!W3*Main!$B$4)</f>
        <v>-0.12990918060714962</v>
      </c>
      <c r="X3" s="2">
        <f>('[1]Qc, Summer, S1'!X3*Main!$B$4)</f>
        <v>-0.36196186993495938</v>
      </c>
      <c r="Y3" s="2">
        <f>('[1]Qc, Summer, S1'!Y3*Main!$B$4)</f>
        <v>-0.50534865760168224</v>
      </c>
    </row>
    <row r="4" spans="1:25" x14ac:dyDescent="0.25">
      <c r="A4">
        <v>8</v>
      </c>
      <c r="B4" s="2">
        <f>('[1]Qc, Summer, S1'!B4*Main!$B$4)</f>
        <v>-7.3540491145974898E-2</v>
      </c>
      <c r="C4" s="2">
        <f>('[1]Qc, Summer, S1'!C4*Main!$B$4)</f>
        <v>-6.0989386006146298E-2</v>
      </c>
      <c r="D4" s="2">
        <f>('[1]Qc, Summer, S1'!D4*Main!$B$4)</f>
        <v>-0.45458917044456731</v>
      </c>
      <c r="E4" s="2">
        <f>('[1]Qc, Summer, S1'!E4*Main!$B$4)</f>
        <v>-9.7597569411370984E-3</v>
      </c>
      <c r="F4" s="2">
        <f>('[1]Qc, Summer, S1'!F4*Main!$B$4)</f>
        <v>-6.3231574133912997E-3</v>
      </c>
      <c r="G4" s="2">
        <f>('[1]Qc, Summer, S1'!G4*Main!$B$4)</f>
        <v>2.75110153595934E-2</v>
      </c>
      <c r="H4" s="2">
        <f>('[1]Qc, Summer, S1'!H4*Main!$B$4)</f>
        <v>-0.13738143666209934</v>
      </c>
      <c r="I4" s="2">
        <f>('[1]Qc, Summer, S1'!I4*Main!$B$4)</f>
        <v>-0.28800324958044488</v>
      </c>
      <c r="J4" s="2">
        <f>('[1]Qc, Summer, S1'!J4*Main!$B$4)</f>
        <v>-0.31216773260072278</v>
      </c>
      <c r="K4" s="2">
        <f>('[1]Qc, Summer, S1'!K4*Main!$B$4)</f>
        <v>-0.20328593460012831</v>
      </c>
      <c r="L4" s="2">
        <f>('[1]Qc, Summer, S1'!L4*Main!$B$4)</f>
        <v>-0.21249000784364194</v>
      </c>
      <c r="M4" s="2">
        <f>('[1]Qc, Summer, S1'!M4*Main!$B$4)</f>
        <v>-0.22747903929790411</v>
      </c>
      <c r="N4" s="2">
        <f>('[1]Qc, Summer, S1'!N4*Main!$B$4)</f>
        <v>-0.17284116791129434</v>
      </c>
      <c r="O4" s="2">
        <f>('[1]Qc, Summer, S1'!O4*Main!$B$4)</f>
        <v>-0.19414321871042953</v>
      </c>
      <c r="P4" s="2">
        <f>('[1]Qc, Summer, S1'!P4*Main!$B$4)</f>
        <v>-0.38016117221051071</v>
      </c>
      <c r="Q4" s="2">
        <f>('[1]Qc, Summer, S1'!Q4*Main!$B$4)</f>
        <v>-0.11977025990342997</v>
      </c>
      <c r="R4" s="2">
        <f>('[1]Qc, Summer, S1'!R4*Main!$B$4)</f>
        <v>-0.12882317307605118</v>
      </c>
      <c r="S4" s="2">
        <f>('[1]Qc, Summer, S1'!S4*Main!$B$4)</f>
        <v>-0.13736192455341495</v>
      </c>
      <c r="T4" s="2">
        <f>('[1]Qc, Summer, S1'!T4*Main!$B$4)</f>
        <v>-0.11065325650634995</v>
      </c>
      <c r="U4" s="2">
        <f>('[1]Qc, Summer, S1'!U4*Main!$B$4)</f>
        <v>-4.83605262886386E-2</v>
      </c>
      <c r="V4" s="2">
        <f>('[1]Qc, Summer, S1'!V4*Main!$B$4)</f>
        <v>-7.7100422481173145E-2</v>
      </c>
      <c r="W4" s="2">
        <f>('[1]Qc, Summer, S1'!W4*Main!$B$4)</f>
        <v>-4.2905569554585549E-2</v>
      </c>
      <c r="X4" s="2">
        <f>('[1]Qc, Summer, S1'!X4*Main!$B$4)</f>
        <v>3.4297908597003546E-2</v>
      </c>
      <c r="Y4" s="2">
        <f>('[1]Qc, Summer, S1'!Y4*Main!$B$4)</f>
        <v>0.12850357413922661</v>
      </c>
    </row>
    <row r="5" spans="1:25" x14ac:dyDescent="0.25">
      <c r="A5">
        <v>9</v>
      </c>
      <c r="B5" s="2">
        <f>('[1]Qc, Summer, S1'!B5*Main!$B$4)</f>
        <v>0.39670702897499999</v>
      </c>
      <c r="C5" s="2">
        <f>('[1]Qc, Summer, S1'!C5*Main!$B$4)</f>
        <v>0.39670702897499999</v>
      </c>
      <c r="D5" s="2">
        <f>('[1]Qc, Summer, S1'!D5*Main!$B$4)</f>
        <v>9.0730717668342994E-2</v>
      </c>
      <c r="E5" s="2">
        <f>('[1]Qc, Summer, S1'!E5*Main!$B$4)</f>
        <v>4.9588378621874998E-2</v>
      </c>
      <c r="F5" s="2">
        <f>('[1]Qc, Summer, S1'!F5*Main!$B$4)</f>
        <v>4.9588378621874998E-2</v>
      </c>
      <c r="G5" s="2">
        <f>('[1]Qc, Summer, S1'!G5*Main!$B$4)</f>
        <v>4.9588378621874998E-2</v>
      </c>
      <c r="H5" s="2">
        <f>('[1]Qc, Summer, S1'!H5*Main!$B$4)</f>
        <v>9.8451047852078422E-2</v>
      </c>
      <c r="I5" s="2">
        <f>('[1]Qc, Summer, S1'!I5*Main!$B$4)</f>
        <v>0.52894270529999998</v>
      </c>
      <c r="J5" s="2">
        <f>('[1]Qc, Summer, S1'!J5*Main!$B$4)</f>
        <v>0.65289719585941153</v>
      </c>
      <c r="K5" s="2">
        <f>('[1]Qc, Summer, S1'!K5*Main!$B$4)</f>
        <v>0.71076676024687502</v>
      </c>
      <c r="L5" s="2">
        <f>('[1]Qc, Summer, S1'!L5*Main!$B$4)</f>
        <v>0.71076676024687502</v>
      </c>
      <c r="M5" s="2">
        <f>('[1]Qc, Summer, S1'!M5*Main!$B$4)</f>
        <v>0.71076676024687502</v>
      </c>
      <c r="N5" s="2">
        <f>('[1]Qc, Summer, S1'!N5*Main!$B$4)</f>
        <v>0.71076676024687502</v>
      </c>
      <c r="O5" s="2">
        <f>('[1]Qc, Summer, S1'!O5*Main!$B$4)</f>
        <v>0.71076676024687502</v>
      </c>
      <c r="P5" s="2">
        <f>('[1]Qc, Summer, S1'!P5*Main!$B$4)</f>
        <v>0.71076676024687502</v>
      </c>
      <c r="Q5" s="2">
        <f>('[1]Qc, Summer, S1'!Q5*Main!$B$4)</f>
        <v>0.71076676024687502</v>
      </c>
      <c r="R5" s="2">
        <f>('[1]Qc, Summer, S1'!R5*Main!$B$4)</f>
        <v>0.71076676024687502</v>
      </c>
      <c r="S5" s="2">
        <f>('[1]Qc, Summer, S1'!S5*Main!$B$4)</f>
        <v>0.71076676024687502</v>
      </c>
      <c r="T5" s="2">
        <f>('[1]Qc, Summer, S1'!T5*Main!$B$4)</f>
        <v>0.71076676024687502</v>
      </c>
      <c r="U5" s="2">
        <f>('[1]Qc, Summer, S1'!U5*Main!$B$4)</f>
        <v>0.71076676024687502</v>
      </c>
      <c r="V5" s="2">
        <f>('[1]Qc, Summer, S1'!V5*Main!$B$4)</f>
        <v>0.71076676024687502</v>
      </c>
      <c r="W5" s="2">
        <f>('[1]Qc, Summer, S1'!W5*Main!$B$4)</f>
        <v>0.71076676024687502</v>
      </c>
      <c r="X5" s="2">
        <f>('[1]Qc, Summer, S1'!X5*Main!$B$4)</f>
        <v>0.71076676024687502</v>
      </c>
      <c r="Y5" s="2">
        <f>('[1]Qc, Summer, S1'!Y5*Main!$B$4)</f>
        <v>0.71076676024687502</v>
      </c>
    </row>
    <row r="6" spans="1:25" x14ac:dyDescent="0.25">
      <c r="A6">
        <v>2</v>
      </c>
      <c r="B6" s="2">
        <f>('[1]Qc, Summer, S1'!B6*Main!$B$4)</f>
        <v>0.74180849755005163</v>
      </c>
      <c r="C6" s="2">
        <f>('[1]Qc, Summer, S1'!C6*Main!$B$4)</f>
        <v>0.65460089092747709</v>
      </c>
      <c r="D6" s="2">
        <f>('[1]Qc, Summer, S1'!D6*Main!$B$4)</f>
        <v>0.60489229538296962</v>
      </c>
      <c r="E6" s="2">
        <f>('[1]Qc, Summer, S1'!E6*Main!$B$4)</f>
        <v>0.58885237231609977</v>
      </c>
      <c r="F6" s="2">
        <f>('[1]Qc, Summer, S1'!F6*Main!$B$4)</f>
        <v>0.60526443596185386</v>
      </c>
      <c r="G6" s="2">
        <f>('[1]Qc, Summer, S1'!G6*Main!$B$4)</f>
        <v>0.61917551156842054</v>
      </c>
      <c r="H6" s="2">
        <f>('[1]Qc, Summer, S1'!H6*Main!$B$4)</f>
        <v>0.95831071212762931</v>
      </c>
      <c r="I6" s="2">
        <f>('[1]Qc, Summer, S1'!I6*Main!$B$4)</f>
        <v>1.1393383850602634</v>
      </c>
      <c r="J6" s="2">
        <f>('[1]Qc, Summer, S1'!J6*Main!$B$4)</f>
        <v>1.2596148137469596</v>
      </c>
      <c r="K6" s="2">
        <f>('[1]Qc, Summer, S1'!K6*Main!$B$4)</f>
        <v>1.2983654795800021</v>
      </c>
      <c r="L6" s="2">
        <f>('[1]Qc, Summer, S1'!L6*Main!$B$4)</f>
        <v>1.0889940297696914</v>
      </c>
      <c r="M6" s="2">
        <f>('[1]Qc, Summer, S1'!M6*Main!$B$4)</f>
        <v>1.3392117870257372</v>
      </c>
      <c r="N6" s="2">
        <f>('[1]Qc, Summer, S1'!N6*Main!$B$4)</f>
        <v>1.3779039753041378</v>
      </c>
      <c r="O6" s="2">
        <f>('[1]Qc, Summer, S1'!O6*Main!$B$4)</f>
        <v>1.3339370234399561</v>
      </c>
      <c r="P6" s="2">
        <f>('[1]Qc, Summer, S1'!P6*Main!$B$4)</f>
        <v>1.2323200771824223</v>
      </c>
      <c r="Q6" s="2">
        <f>('[1]Qc, Summer, S1'!Q6*Main!$B$4)</f>
        <v>1.1774195857426311</v>
      </c>
      <c r="R6" s="2">
        <f>('[1]Qc, Summer, S1'!R6*Main!$B$4)</f>
        <v>1.1762517390207403</v>
      </c>
      <c r="S6" s="2">
        <f>('[1]Qc, Summer, S1'!S6*Main!$B$4)</f>
        <v>1.147945340760905</v>
      </c>
      <c r="T6" s="2">
        <f>('[1]Qc, Summer, S1'!T6*Main!$B$4)</f>
        <v>1.0415016453889794</v>
      </c>
      <c r="U6" s="2">
        <f>('[1]Qc, Summer, S1'!U6*Main!$B$4)</f>
        <v>1.1270931851183335</v>
      </c>
      <c r="V6" s="2">
        <f>('[1]Qc, Summer, S1'!V6*Main!$B$4)</f>
        <v>1.2232909664315395</v>
      </c>
      <c r="W6" s="2">
        <f>('[1]Qc, Summer, S1'!W6*Main!$B$4)</f>
        <v>1.1302011642975585</v>
      </c>
      <c r="X6" s="2">
        <f>('[1]Qc, Summer, S1'!X6*Main!$B$4)</f>
        <v>0.91018365527196876</v>
      </c>
      <c r="Y6" s="2">
        <f>('[1]Qc, Summer, S1'!Y6*Main!$B$4)</f>
        <v>0.76012437292070989</v>
      </c>
    </row>
    <row r="7" spans="1:25" x14ac:dyDescent="0.25">
      <c r="A7">
        <v>12</v>
      </c>
      <c r="B7" s="2">
        <f>('[1]Qc, Summer, S1'!B7*Main!$B$4)</f>
        <v>0.28742696650302052</v>
      </c>
      <c r="C7" s="2">
        <f>('[1]Qc, Summer, S1'!C7*Main!$B$4)</f>
        <v>0.26652573673167934</v>
      </c>
      <c r="D7" s="2">
        <f>('[1]Qc, Summer, S1'!D7*Main!$B$4)</f>
        <v>0.27949173865240406</v>
      </c>
      <c r="E7" s="2">
        <f>('[1]Qc, Summer, S1'!E7*Main!$B$4)</f>
        <v>0.26676696399100203</v>
      </c>
      <c r="F7" s="2">
        <f>('[1]Qc, Summer, S1'!F7*Main!$B$4)</f>
        <v>0.28328358197817055</v>
      </c>
      <c r="G7" s="2">
        <f>('[1]Qc, Summer, S1'!G7*Main!$B$4)</f>
        <v>0.26653878398507674</v>
      </c>
      <c r="H7" s="2">
        <f>('[1]Qc, Summer, S1'!H7*Main!$B$4)</f>
        <v>0.2611029279598262</v>
      </c>
      <c r="I7" s="2">
        <f>('[1]Qc, Summer, S1'!I7*Main!$B$4)</f>
        <v>0.42816281087360325</v>
      </c>
      <c r="J7" s="2">
        <f>('[1]Qc, Summer, S1'!J7*Main!$B$4)</f>
        <v>0.53702371563733831</v>
      </c>
      <c r="K7" s="2">
        <f>('[1]Qc, Summer, S1'!K7*Main!$B$4)</f>
        <v>0.5447336138954969</v>
      </c>
      <c r="L7" s="2">
        <f>('[1]Qc, Summer, S1'!L7*Main!$B$4)</f>
        <v>0.51716882269419806</v>
      </c>
      <c r="M7" s="2">
        <f>('[1]Qc, Summer, S1'!M7*Main!$B$4)</f>
        <v>0.47493486344681424</v>
      </c>
      <c r="N7" s="2">
        <f>('[1]Qc, Summer, S1'!N7*Main!$B$4)</f>
        <v>0.43270698704054128</v>
      </c>
      <c r="O7" s="2">
        <f>('[1]Qc, Summer, S1'!O7*Main!$B$4)</f>
        <v>0.42931405467168871</v>
      </c>
      <c r="P7" s="2">
        <f>('[1]Qc, Summer, S1'!P7*Main!$B$4)</f>
        <v>0.432201817371274</v>
      </c>
      <c r="Q7" s="2">
        <f>('[1]Qc, Summer, S1'!Q7*Main!$B$4)</f>
        <v>0.4992220905604276</v>
      </c>
      <c r="R7" s="2">
        <f>('[1]Qc, Summer, S1'!R7*Main!$B$4)</f>
        <v>0.49630890922528192</v>
      </c>
      <c r="S7" s="2">
        <f>('[1]Qc, Summer, S1'!S7*Main!$B$4)</f>
        <v>0.4899135511326172</v>
      </c>
      <c r="T7" s="2">
        <f>('[1]Qc, Summer, S1'!T7*Main!$B$4)</f>
        <v>0.4608218198839405</v>
      </c>
      <c r="U7" s="2">
        <f>('[1]Qc, Summer, S1'!U7*Main!$B$4)</f>
        <v>0.52893053961777814</v>
      </c>
      <c r="V7" s="2">
        <f>('[1]Qc, Summer, S1'!V7*Main!$B$4)</f>
        <v>0.6506655865857508</v>
      </c>
      <c r="W7" s="2">
        <f>('[1]Qc, Summer, S1'!W7*Main!$B$4)</f>
        <v>0.68531247982542898</v>
      </c>
      <c r="X7" s="2">
        <f>('[1]Qc, Summer, S1'!X7*Main!$B$4)</f>
        <v>0.55918926540287572</v>
      </c>
      <c r="Y7" s="2">
        <f>('[1]Qc, Summer, S1'!Y7*Main!$B$4)</f>
        <v>0.35707482135216345</v>
      </c>
    </row>
    <row r="8" spans="1:25" x14ac:dyDescent="0.25">
      <c r="A8">
        <v>16</v>
      </c>
      <c r="B8" s="2">
        <f>('[1]Qc, Summer, S1'!B8*Main!$B$4)</f>
        <v>0.17065822136652126</v>
      </c>
      <c r="C8" s="2">
        <f>('[1]Qc, Summer, S1'!C8*Main!$B$4)</f>
        <v>0.14210692263413199</v>
      </c>
      <c r="D8" s="2">
        <f>('[1]Qc, Summer, S1'!D8*Main!$B$4)</f>
        <v>0.14210692263413199</v>
      </c>
      <c r="E8" s="2">
        <f>('[1]Qc, Summer, S1'!E8*Main!$B$4)</f>
        <v>0.14210692263413199</v>
      </c>
      <c r="F8" s="2">
        <f>('[1]Qc, Summer, S1'!F8*Main!$B$4)</f>
        <v>0.14210692263413199</v>
      </c>
      <c r="G8" s="2">
        <f>('[1]Qc, Summer, S1'!G8*Main!$B$4)</f>
        <v>0.14210692263413199</v>
      </c>
      <c r="H8" s="2">
        <f>('[1]Qc, Summer, S1'!H8*Main!$B$4)</f>
        <v>0.17627209599781107</v>
      </c>
      <c r="I8" s="2">
        <f>('[1]Qc, Summer, S1'!I8*Main!$B$4)</f>
        <v>0.2769358875003945</v>
      </c>
      <c r="J8" s="2">
        <f>('[1]Qc, Summer, S1'!J8*Main!$B$4)</f>
        <v>0.31122283522911598</v>
      </c>
      <c r="K8" s="2">
        <f>('[1]Qc, Summer, S1'!K8*Main!$B$4)</f>
        <v>0.31122283522911598</v>
      </c>
      <c r="L8" s="2">
        <f>('[1]Qc, Summer, S1'!L8*Main!$B$4)</f>
        <v>0.28897629845825595</v>
      </c>
      <c r="M8" s="2">
        <f>('[1]Qc, Summer, S1'!M8*Main!$B$4)</f>
        <v>0.28955005436497722</v>
      </c>
      <c r="N8" s="2">
        <f>('[1]Qc, Summer, S1'!N8*Main!$B$4)</f>
        <v>0.29329003191991837</v>
      </c>
      <c r="O8" s="2">
        <f>('[1]Qc, Summer, S1'!O8*Main!$B$4)</f>
        <v>0.29329003191991837</v>
      </c>
      <c r="P8" s="2">
        <f>('[1]Qc, Summer, S1'!P8*Main!$B$4)</f>
        <v>0.27697570513182124</v>
      </c>
      <c r="Q8" s="2">
        <f>('[1]Qc, Summer, S1'!Q8*Main!$B$4)</f>
        <v>0.2278841506387522</v>
      </c>
      <c r="R8" s="2">
        <f>('[1]Qc, Summer, S1'!R8*Main!$B$4)</f>
        <v>0.2278841506387522</v>
      </c>
      <c r="S8" s="2">
        <f>('[1]Qc, Summer, S1'!S8*Main!$B$4)</f>
        <v>0.2278841506387522</v>
      </c>
      <c r="T8" s="2">
        <f>('[1]Qc, Summer, S1'!T8*Main!$B$4)</f>
        <v>0.2278841506387522</v>
      </c>
      <c r="U8" s="2">
        <f>('[1]Qc, Summer, S1'!U8*Main!$B$4)</f>
        <v>0.28227480008204592</v>
      </c>
      <c r="V8" s="2">
        <f>('[1]Qc, Summer, S1'!V8*Main!$B$4)</f>
        <v>0.31145145602062896</v>
      </c>
      <c r="W8" s="2">
        <f>('[1]Qc, Summer, S1'!W8*Main!$B$4)</f>
        <v>0.31145145602062896</v>
      </c>
      <c r="X8" s="2">
        <f>('[1]Qc, Summer, S1'!X8*Main!$B$4)</f>
        <v>0.25800705569141114</v>
      </c>
      <c r="Y8" s="2">
        <f>('[1]Qc, Summer, S1'!Y8*Main!$B$4)</f>
        <v>0.22938023569498739</v>
      </c>
    </row>
    <row r="9" spans="1:25" x14ac:dyDescent="0.25">
      <c r="A9">
        <v>21</v>
      </c>
      <c r="B9" s="2">
        <f>('[1]Qc, Summer, S1'!B9*Main!$B$4)</f>
        <v>0.79526735564654771</v>
      </c>
      <c r="C9" s="2">
        <f>('[1]Qc, Summer, S1'!C9*Main!$B$4)</f>
        <v>0.71448478667954618</v>
      </c>
      <c r="D9" s="2">
        <f>('[1]Qc, Summer, S1'!D9*Main!$B$4)</f>
        <v>0.68756204376536389</v>
      </c>
      <c r="E9" s="2">
        <f>('[1]Qc, Summer, S1'!E9*Main!$B$4)</f>
        <v>0.69440788472870918</v>
      </c>
      <c r="F9" s="2">
        <f>('[1]Qc, Summer, S1'!F9*Main!$B$4)</f>
        <v>0.68893003652979912</v>
      </c>
      <c r="G9" s="2">
        <f>('[1]Qc, Summer, S1'!G9*Main!$B$4)</f>
        <v>0.70205369276240892</v>
      </c>
      <c r="H9" s="2">
        <f>('[1]Qc, Summer, S1'!H9*Main!$B$4)</f>
        <v>0.72634659131725143</v>
      </c>
      <c r="I9" s="2">
        <f>('[1]Qc, Summer, S1'!I9*Main!$B$4)</f>
        <v>0.77874024696239075</v>
      </c>
      <c r="J9" s="2">
        <f>('[1]Qc, Summer, S1'!J9*Main!$B$4)</f>
        <v>0.88473025642169834</v>
      </c>
      <c r="K9" s="2">
        <f>('[1]Qc, Summer, S1'!K9*Main!$B$4)</f>
        <v>0.98380298826673929</v>
      </c>
      <c r="L9" s="2">
        <f>('[1]Qc, Summer, S1'!L9*Main!$B$4)</f>
        <v>1.0670159314217711</v>
      </c>
      <c r="M9" s="2">
        <f>('[1]Qc, Summer, S1'!M9*Main!$B$4)</f>
        <v>1.0445981053715112</v>
      </c>
      <c r="N9" s="2">
        <f>('[1]Qc, Summer, S1'!N9*Main!$B$4)</f>
        <v>1.0653663648238814</v>
      </c>
      <c r="O9" s="2">
        <f>('[1]Qc, Summer, S1'!O9*Main!$B$4)</f>
        <v>0.98646495120257327</v>
      </c>
      <c r="P9" s="2">
        <f>('[1]Qc, Summer, S1'!P9*Main!$B$4)</f>
        <v>0.91455110580392518</v>
      </c>
      <c r="Q9" s="2">
        <f>('[1]Qc, Summer, S1'!Q9*Main!$B$4)</f>
        <v>0.89296377857239817</v>
      </c>
      <c r="R9" s="2">
        <f>('[1]Qc, Summer, S1'!R9*Main!$B$4)</f>
        <v>0.8628111057997131</v>
      </c>
      <c r="S9" s="2">
        <f>('[1]Qc, Summer, S1'!S9*Main!$B$4)</f>
        <v>0.85481825257992472</v>
      </c>
      <c r="T9" s="2">
        <f>('[1]Qc, Summer, S1'!T9*Main!$B$4)</f>
        <v>0.8654787107910703</v>
      </c>
      <c r="U9" s="2">
        <f>('[1]Qc, Summer, S1'!U9*Main!$B$4)</f>
        <v>0.89370033128952842</v>
      </c>
      <c r="V9" s="2">
        <f>('[1]Qc, Summer, S1'!V9*Main!$B$4)</f>
        <v>1.027018841489395</v>
      </c>
      <c r="W9" s="2">
        <f>('[1]Qc, Summer, S1'!W9*Main!$B$4)</f>
        <v>1.0602860758394157</v>
      </c>
      <c r="X9" s="2">
        <f>('[1]Qc, Summer, S1'!X9*Main!$B$4)</f>
        <v>0.96994254423135229</v>
      </c>
      <c r="Y9" s="2">
        <f>('[1]Qc, Summer, S1'!Y9*Main!$B$4)</f>
        <v>0.79872238001186147</v>
      </c>
    </row>
    <row r="10" spans="1:25" x14ac:dyDescent="0.25">
      <c r="A10">
        <v>23</v>
      </c>
      <c r="B10" s="2">
        <f>('[1]Qc, Summer, S1'!B10*Main!$B$4)</f>
        <v>-0.19292667987394541</v>
      </c>
      <c r="C10" s="2">
        <f>('[1]Qc, Summer, S1'!C10*Main!$B$4)</f>
        <v>-0.18531763335826396</v>
      </c>
      <c r="D10" s="2">
        <f>('[1]Qc, Summer, S1'!D10*Main!$B$4)</f>
        <v>-0.17957487302111599</v>
      </c>
      <c r="E10" s="2">
        <f>('[1]Qc, Summer, S1'!E10*Main!$B$4)</f>
        <v>-0.1814073068665103</v>
      </c>
      <c r="F10" s="2">
        <f>('[1]Qc, Summer, S1'!F10*Main!$B$4)</f>
        <v>-0.16947347786376679</v>
      </c>
      <c r="G10" s="2">
        <f>('[1]Qc, Summer, S1'!G10*Main!$B$4)</f>
        <v>-0.17072692514679857</v>
      </c>
      <c r="H10" s="2">
        <f>('[1]Qc, Summer, S1'!H10*Main!$B$4)</f>
        <v>-0.24018289133674101</v>
      </c>
      <c r="I10" s="2">
        <f>('[1]Qc, Summer, S1'!I10*Main!$B$4)</f>
        <v>-0.18967206602252865</v>
      </c>
      <c r="J10" s="2">
        <f>('[1]Qc, Summer, S1'!J10*Main!$B$4)</f>
        <v>-0.15384322092215183</v>
      </c>
      <c r="K10" s="2">
        <f>('[1]Qc, Summer, S1'!K10*Main!$B$4)</f>
        <v>-9.1765829156909257E-2</v>
      </c>
      <c r="L10" s="2">
        <f>('[1]Qc, Summer, S1'!L10*Main!$B$4)</f>
        <v>-0.11726004475260546</v>
      </c>
      <c r="M10" s="2">
        <f>('[1]Qc, Summer, S1'!M10*Main!$B$4)</f>
        <v>-0.118966854705491</v>
      </c>
      <c r="N10" s="2">
        <f>('[1]Qc, Summer, S1'!N10*Main!$B$4)</f>
        <v>-0.118966854705491</v>
      </c>
      <c r="O10" s="2">
        <f>('[1]Qc, Summer, S1'!O10*Main!$B$4)</f>
        <v>-0.11058602201136514</v>
      </c>
      <c r="P10" s="2">
        <f>('[1]Qc, Summer, S1'!P10*Main!$B$4)</f>
        <v>-0.17990713719716195</v>
      </c>
      <c r="Q10" s="2">
        <f>('[1]Qc, Summer, S1'!Q10*Main!$B$4)</f>
        <v>-0.16952913439064668</v>
      </c>
      <c r="R10" s="2">
        <f>('[1]Qc, Summer, S1'!R10*Main!$B$4)</f>
        <v>-0.17332279963017586</v>
      </c>
      <c r="S10" s="2">
        <f>('[1]Qc, Summer, S1'!S10*Main!$B$4)</f>
        <v>-0.17452417544244139</v>
      </c>
      <c r="T10" s="2">
        <f>('[1]Qc, Summer, S1'!T10*Main!$B$4)</f>
        <v>-0.17704696767536976</v>
      </c>
      <c r="U10" s="2">
        <f>('[1]Qc, Summer, S1'!U10*Main!$B$4)</f>
        <v>-0.19648505376673359</v>
      </c>
      <c r="V10" s="2">
        <f>('[1]Qc, Summer, S1'!V10*Main!$B$4)</f>
        <v>-0.1799554179118735</v>
      </c>
      <c r="W10" s="2">
        <f>('[1]Qc, Summer, S1'!W10*Main!$B$4)</f>
        <v>-0.14151606424660604</v>
      </c>
      <c r="X10" s="2">
        <f>('[1]Qc, Summer, S1'!X10*Main!$B$4)</f>
        <v>-0.15283840609631691</v>
      </c>
      <c r="Y10" s="2">
        <f>('[1]Qc, Summer, S1'!Y10*Main!$B$4)</f>
        <v>-0.15432150267056641</v>
      </c>
    </row>
    <row r="11" spans="1:25" x14ac:dyDescent="0.25">
      <c r="A11">
        <v>24</v>
      </c>
      <c r="B11" s="2">
        <f>('[1]Qc, Summer, S1'!B11*Main!$B$4)</f>
        <v>-0.19292667987394541</v>
      </c>
      <c r="C11" s="2">
        <f>('[1]Qc, Summer, S1'!C11*Main!$B$4)</f>
        <v>-0.18531763335826396</v>
      </c>
      <c r="D11" s="2">
        <f>('[1]Qc, Summer, S1'!D11*Main!$B$4)</f>
        <v>-0.17957487302111599</v>
      </c>
      <c r="E11" s="2">
        <f>('[1]Qc, Summer, S1'!E11*Main!$B$4)</f>
        <v>-0.1814073068665103</v>
      </c>
      <c r="F11" s="2">
        <f>('[1]Qc, Summer, S1'!F11*Main!$B$4)</f>
        <v>-0.16947347786376679</v>
      </c>
      <c r="G11" s="2">
        <f>('[1]Qc, Summer, S1'!G11*Main!$B$4)</f>
        <v>-0.17072692514679857</v>
      </c>
      <c r="H11" s="2">
        <f>('[1]Qc, Summer, S1'!H11*Main!$B$4)</f>
        <v>-0.24018289133674101</v>
      </c>
      <c r="I11" s="2">
        <f>('[1]Qc, Summer, S1'!I11*Main!$B$4)</f>
        <v>-0.18967206602252865</v>
      </c>
      <c r="J11" s="2">
        <f>('[1]Qc, Summer, S1'!J11*Main!$B$4)</f>
        <v>-0.15384322092215183</v>
      </c>
      <c r="K11" s="2">
        <f>('[1]Qc, Summer, S1'!K11*Main!$B$4)</f>
        <v>-9.1765829156909257E-2</v>
      </c>
      <c r="L11" s="2">
        <f>('[1]Qc, Summer, S1'!L11*Main!$B$4)</f>
        <v>-0.11726004475260546</v>
      </c>
      <c r="M11" s="2">
        <f>('[1]Qc, Summer, S1'!M11*Main!$B$4)</f>
        <v>-0.118966854705491</v>
      </c>
      <c r="N11" s="2">
        <f>('[1]Qc, Summer, S1'!N11*Main!$B$4)</f>
        <v>-0.118966854705491</v>
      </c>
      <c r="O11" s="2">
        <f>('[1]Qc, Summer, S1'!O11*Main!$B$4)</f>
        <v>-0.11058602201136514</v>
      </c>
      <c r="P11" s="2">
        <f>('[1]Qc, Summer, S1'!P11*Main!$B$4)</f>
        <v>-0.17990713719716195</v>
      </c>
      <c r="Q11" s="2">
        <f>('[1]Qc, Summer, S1'!Q11*Main!$B$4)</f>
        <v>-0.16952913439064668</v>
      </c>
      <c r="R11" s="2">
        <f>('[1]Qc, Summer, S1'!R11*Main!$B$4)</f>
        <v>-0.17332279963017586</v>
      </c>
      <c r="S11" s="2">
        <f>('[1]Qc, Summer, S1'!S11*Main!$B$4)</f>
        <v>-0.17452417544244139</v>
      </c>
      <c r="T11" s="2">
        <f>('[1]Qc, Summer, S1'!T11*Main!$B$4)</f>
        <v>-0.17704696767536976</v>
      </c>
      <c r="U11" s="2">
        <f>('[1]Qc, Summer, S1'!U11*Main!$B$4)</f>
        <v>-0.19648505376673359</v>
      </c>
      <c r="V11" s="2">
        <f>('[1]Qc, Summer, S1'!V11*Main!$B$4)</f>
        <v>-0.1799554179118735</v>
      </c>
      <c r="W11" s="2">
        <f>('[1]Qc, Summer, S1'!W11*Main!$B$4)</f>
        <v>-0.14151606424660604</v>
      </c>
      <c r="X11" s="2">
        <f>('[1]Qc, Summer, S1'!X11*Main!$B$4)</f>
        <v>-0.15283840609631691</v>
      </c>
      <c r="Y11" s="2">
        <f>('[1]Qc, Summer, S1'!Y11*Main!$B$4)</f>
        <v>-0.15432150267056641</v>
      </c>
    </row>
    <row r="12" spans="1:25" x14ac:dyDescent="0.25">
      <c r="A12">
        <v>15</v>
      </c>
      <c r="B12" s="2">
        <f>('[1]Qc, Summer, S1'!B12*Main!$B$4)</f>
        <v>1.3502150001099171</v>
      </c>
      <c r="C12" s="2">
        <f>('[1]Qc, Summer, S1'!C12*Main!$B$4)</f>
        <v>1.150478182905234</v>
      </c>
      <c r="D12" s="2">
        <f>('[1]Qc, Summer, S1'!D12*Main!$B$4)</f>
        <v>1.142023739017954</v>
      </c>
      <c r="E12" s="2">
        <f>('[1]Qc, Summer, S1'!E12*Main!$B$4)</f>
        <v>1.0350804278751666</v>
      </c>
      <c r="F12" s="2">
        <f>('[1]Qc, Summer, S1'!F12*Main!$B$4)</f>
        <v>1.1685842443361232</v>
      </c>
      <c r="G12" s="2">
        <f>('[1]Qc, Summer, S1'!G12*Main!$B$4)</f>
        <v>1.0655237840501195</v>
      </c>
      <c r="H12" s="2">
        <f>('[1]Qc, Summer, S1'!H12*Main!$B$4)</f>
        <v>1.1430032821367579</v>
      </c>
      <c r="I12" s="2">
        <f>('[1]Qc, Summer, S1'!I12*Main!$B$4)</f>
        <v>1.5737720467908449</v>
      </c>
      <c r="J12" s="2">
        <f>('[1]Qc, Summer, S1'!J12*Main!$B$4)</f>
        <v>1.851512132903236</v>
      </c>
      <c r="K12" s="2">
        <f>('[1]Qc, Summer, S1'!K12*Main!$B$4)</f>
        <v>1.911488005914616</v>
      </c>
      <c r="L12" s="2">
        <f>('[1]Qc, Summer, S1'!L12*Main!$B$4)</f>
        <v>1.9878600742905912</v>
      </c>
      <c r="M12" s="2">
        <f>('[1]Qc, Summer, S1'!M12*Main!$B$4)</f>
        <v>2.0136348352200373</v>
      </c>
      <c r="N12" s="2">
        <f>('[1]Qc, Summer, S1'!N12*Main!$B$4)</f>
        <v>2.0041128086392268</v>
      </c>
      <c r="O12" s="2">
        <f>('[1]Qc, Summer, S1'!O12*Main!$B$4)</f>
        <v>2.026039011830616</v>
      </c>
      <c r="P12" s="2">
        <f>('[1]Qc, Summer, S1'!P12*Main!$B$4)</f>
        <v>1.8434782572380815</v>
      </c>
      <c r="Q12" s="2">
        <f>('[1]Qc, Summer, S1'!Q12*Main!$B$4)</f>
        <v>1.7192029335421999</v>
      </c>
      <c r="R12" s="2">
        <f>('[1]Qc, Summer, S1'!R12*Main!$B$4)</f>
        <v>1.6254864224595558</v>
      </c>
      <c r="S12" s="2">
        <f>('[1]Qc, Summer, S1'!S12*Main!$B$4)</f>
        <v>1.6413864989522855</v>
      </c>
      <c r="T12" s="2">
        <f>('[1]Qc, Summer, S1'!T12*Main!$B$4)</f>
        <v>1.6550043933715866</v>
      </c>
      <c r="U12" s="2">
        <f>('[1]Qc, Summer, S1'!U12*Main!$B$4)</f>
        <v>1.6399876218110021</v>
      </c>
      <c r="V12" s="2">
        <f>('[1]Qc, Summer, S1'!V12*Main!$B$4)</f>
        <v>1.6480560550662369</v>
      </c>
      <c r="W12" s="2">
        <f>('[1]Qc, Summer, S1'!W12*Main!$B$4)</f>
        <v>1.7803656070557432</v>
      </c>
      <c r="X12" s="2">
        <f>('[1]Qc, Summer, S1'!X12*Main!$B$4)</f>
        <v>1.5620338678176509</v>
      </c>
      <c r="Y12" s="2">
        <f>('[1]Qc, Summer, S1'!Y12*Main!$B$4)</f>
        <v>1.4969746497083971</v>
      </c>
    </row>
    <row r="13" spans="1:25" x14ac:dyDescent="0.25">
      <c r="A13">
        <v>17</v>
      </c>
      <c r="B13" s="2">
        <f>('[1]Qc, Summer, S1'!B13*Main!$B$4)</f>
        <v>0.71593217962118794</v>
      </c>
      <c r="C13" s="2">
        <f>('[1]Qc, Summer, S1'!C13*Main!$B$4)</f>
        <v>0.71593217962118794</v>
      </c>
      <c r="D13" s="2">
        <f>('[1]Qc, Summer, S1'!D13*Main!$B$4)</f>
        <v>0.71593217962118794</v>
      </c>
      <c r="E13" s="2">
        <f>('[1]Qc, Summer, S1'!E13*Main!$B$4)</f>
        <v>0.71593217962118794</v>
      </c>
      <c r="F13" s="2">
        <f>('[1]Qc, Summer, S1'!F13*Main!$B$4)</f>
        <v>0.71593217962118794</v>
      </c>
      <c r="G13" s="2">
        <f>('[1]Qc, Summer, S1'!G13*Main!$B$4)</f>
        <v>0.57653091646748889</v>
      </c>
      <c r="H13" s="2">
        <f>('[1]Qc, Summer, S1'!H13*Main!$B$4)</f>
        <v>0.55276916454588532</v>
      </c>
      <c r="I13" s="2">
        <f>('[1]Qc, Summer, S1'!I13*Main!$B$4)</f>
        <v>0.91299860019245793</v>
      </c>
      <c r="J13" s="2">
        <f>('[1]Qc, Summer, S1'!J13*Main!$B$4)</f>
        <v>1.0423074308290921</v>
      </c>
      <c r="K13" s="2">
        <f>('[1]Qc, Summer, S1'!K13*Main!$B$4)</f>
        <v>1.1893727211541181</v>
      </c>
      <c r="L13" s="2">
        <f>('[1]Qc, Summer, S1'!L13*Main!$B$4)</f>
        <v>1.2141836309316842</v>
      </c>
      <c r="M13" s="2">
        <f>('[1]Qc, Summer, S1'!M13*Main!$B$4)</f>
        <v>1.3493528235002779</v>
      </c>
      <c r="N13" s="2">
        <f>('[1]Qc, Summer, S1'!N13*Main!$B$4)</f>
        <v>1.3417256753897926</v>
      </c>
      <c r="O13" s="2">
        <f>('[1]Qc, Summer, S1'!O13*Main!$B$4)</f>
        <v>1.3980834921398029</v>
      </c>
      <c r="P13" s="2">
        <f>('[1]Qc, Summer, S1'!P13*Main!$B$4)</f>
        <v>1.33599760790557</v>
      </c>
      <c r="Q13" s="2">
        <f>('[1]Qc, Summer, S1'!Q13*Main!$B$4)</f>
        <v>1.3240837024113925</v>
      </c>
      <c r="R13" s="2">
        <f>('[1]Qc, Summer, S1'!R13*Main!$B$4)</f>
        <v>1.0299635830726235</v>
      </c>
      <c r="S13" s="2">
        <f>('[1]Qc, Summer, S1'!S13*Main!$B$4)</f>
        <v>0.91035438622295739</v>
      </c>
      <c r="T13" s="2">
        <f>('[1]Qc, Summer, S1'!T13*Main!$B$4)</f>
        <v>0.90104293761026799</v>
      </c>
      <c r="U13" s="2">
        <f>('[1]Qc, Summer, S1'!U13*Main!$B$4)</f>
        <v>0.86603580500257449</v>
      </c>
      <c r="V13" s="2">
        <f>('[1]Qc, Summer, S1'!V13*Main!$B$4)</f>
        <v>0.85694983291087223</v>
      </c>
      <c r="W13" s="2">
        <f>('[1]Qc, Summer, S1'!W13*Main!$B$4)</f>
        <v>0.86323026350795762</v>
      </c>
      <c r="X13" s="2">
        <f>('[1]Qc, Summer, S1'!X13*Main!$B$4)</f>
        <v>0.8305545046452858</v>
      </c>
      <c r="Y13" s="2">
        <f>('[1]Qc, Summer, S1'!Y13*Main!$B$4)</f>
        <v>0.82012551763912078</v>
      </c>
    </row>
    <row r="14" spans="1:25" x14ac:dyDescent="0.25">
      <c r="A14">
        <v>19</v>
      </c>
      <c r="B14" s="2">
        <f>('[1]Qc, Summer, S1'!B14*Main!$B$4)</f>
        <v>1.0484281501148829</v>
      </c>
      <c r="C14" s="2">
        <f>('[1]Qc, Summer, S1'!C14*Main!$B$4)</f>
        <v>1.3144887111229566</v>
      </c>
      <c r="D14" s="2">
        <f>('[1]Qc, Summer, S1'!D14*Main!$B$4)</f>
        <v>0.70178493109670492</v>
      </c>
      <c r="E14" s="2">
        <f>('[1]Qc, Summer, S1'!E14*Main!$B$4)</f>
        <v>1.1459014179905083</v>
      </c>
      <c r="F14" s="2">
        <f>('[1]Qc, Summer, S1'!F14*Main!$B$4)</f>
        <v>0.98594153300997311</v>
      </c>
      <c r="G14" s="2">
        <f>('[1]Qc, Summer, S1'!G14*Main!$B$4)</f>
        <v>0.93907720932039307</v>
      </c>
      <c r="H14" s="2">
        <f>('[1]Qc, Summer, S1'!H14*Main!$B$4)</f>
        <v>1.260799998035302</v>
      </c>
      <c r="I14" s="2">
        <f>('[1]Qc, Summer, S1'!I14*Main!$B$4)</f>
        <v>1.2448872563033508</v>
      </c>
      <c r="J14" s="2">
        <f>('[1]Qc, Summer, S1'!J14*Main!$B$4)</f>
        <v>1.4194647374162042</v>
      </c>
      <c r="K14" s="2">
        <f>('[1]Qc, Summer, S1'!K14*Main!$B$4)</f>
        <v>1.4586873082994916</v>
      </c>
      <c r="L14" s="2">
        <f>('[1]Qc, Summer, S1'!L14*Main!$B$4)</f>
        <v>1.2528344147505424</v>
      </c>
      <c r="M14" s="2">
        <f>('[1]Qc, Summer, S1'!M14*Main!$B$4)</f>
        <v>1.3123409098823799</v>
      </c>
      <c r="N14" s="2">
        <f>('[1]Qc, Summer, S1'!N14*Main!$B$4)</f>
        <v>1.3749835063139415</v>
      </c>
      <c r="O14" s="2">
        <f>('[1]Qc, Summer, S1'!O14*Main!$B$4)</f>
        <v>1.3448299225843752</v>
      </c>
      <c r="P14" s="2">
        <f>('[1]Qc, Summer, S1'!P14*Main!$B$4)</f>
        <v>1.4031330142902438</v>
      </c>
      <c r="Q14" s="2">
        <f>('[1]Qc, Summer, S1'!Q14*Main!$B$4)</f>
        <v>1.5223005439809842</v>
      </c>
      <c r="R14" s="2">
        <f>('[1]Qc, Summer, S1'!R14*Main!$B$4)</f>
        <v>1.5601813341494548</v>
      </c>
      <c r="S14" s="2">
        <f>('[1]Qc, Summer, S1'!S14*Main!$B$4)</f>
        <v>1.5120460492961567</v>
      </c>
      <c r="T14" s="2">
        <f>('[1]Qc, Summer, S1'!T14*Main!$B$4)</f>
        <v>1.3378925451473072</v>
      </c>
      <c r="U14" s="2">
        <f>('[1]Qc, Summer, S1'!U14*Main!$B$4)</f>
        <v>1.4906606606352311</v>
      </c>
      <c r="V14" s="2">
        <f>('[1]Qc, Summer, S1'!V14*Main!$B$4)</f>
        <v>1.5063959127038482</v>
      </c>
      <c r="W14" s="2">
        <f>('[1]Qc, Summer, S1'!W14*Main!$B$4)</f>
        <v>1.4181550752778813</v>
      </c>
      <c r="X14" s="2">
        <f>('[1]Qc, Summer, S1'!X14*Main!$B$4)</f>
        <v>1.3788471976905112</v>
      </c>
      <c r="Y14" s="2">
        <f>('[1]Qc, Summer, S1'!Y14*Main!$B$4)</f>
        <v>1.5000427524847837</v>
      </c>
    </row>
    <row r="15" spans="1:25" x14ac:dyDescent="0.25">
      <c r="A15">
        <v>11</v>
      </c>
      <c r="B15" s="2">
        <f>('[1]Qc, Summer, S1'!B15*Main!$B$4)</f>
        <v>0</v>
      </c>
      <c r="C15" s="2">
        <f>('[1]Qc, Summer, S1'!C15*Main!$B$4)</f>
        <v>0</v>
      </c>
      <c r="D15" s="2">
        <f>('[1]Qc, Summer, S1'!D15*Main!$B$4)</f>
        <v>0</v>
      </c>
      <c r="E15" s="2">
        <f>('[1]Qc, Summer, S1'!E15*Main!$B$4)</f>
        <v>0</v>
      </c>
      <c r="F15" s="2">
        <f>('[1]Qc, Summer, S1'!F15*Main!$B$4)</f>
        <v>0</v>
      </c>
      <c r="G15" s="2">
        <f>('[1]Qc, Summer, S1'!G15*Main!$B$4)</f>
        <v>0</v>
      </c>
      <c r="H15" s="2">
        <f>('[1]Qc, Summer, S1'!H15*Main!$B$4)</f>
        <v>0</v>
      </c>
      <c r="I15" s="2">
        <f>('[1]Qc, Summer, S1'!I15*Main!$B$4)</f>
        <v>0</v>
      </c>
      <c r="J15" s="2">
        <f>('[1]Qc, Summer, S1'!J15*Main!$B$4)</f>
        <v>0</v>
      </c>
      <c r="K15" s="2">
        <f>('[1]Qc, Summer, S1'!K15*Main!$B$4)</f>
        <v>0</v>
      </c>
      <c r="L15" s="2">
        <f>('[1]Qc, Summer, S1'!L15*Main!$B$4)</f>
        <v>0</v>
      </c>
      <c r="M15" s="2">
        <f>('[1]Qc, Summer, S1'!M15*Main!$B$4)</f>
        <v>0</v>
      </c>
      <c r="N15" s="2">
        <f>('[1]Qc, Summer, S1'!N15*Main!$B$4)</f>
        <v>0</v>
      </c>
      <c r="O15" s="2">
        <f>('[1]Qc, Summer, S1'!O15*Main!$B$4)</f>
        <v>0</v>
      </c>
      <c r="P15" s="2">
        <f>('[1]Qc, Summer, S1'!P15*Main!$B$4)</f>
        <v>0</v>
      </c>
      <c r="Q15" s="2">
        <f>('[1]Qc, Summer, S1'!Q15*Main!$B$4)</f>
        <v>0</v>
      </c>
      <c r="R15" s="2">
        <f>('[1]Qc, Summer, S1'!R15*Main!$B$4)</f>
        <v>0</v>
      </c>
      <c r="S15" s="2">
        <f>('[1]Qc, Summer, S1'!S15*Main!$B$4)</f>
        <v>0</v>
      </c>
      <c r="T15" s="2">
        <f>('[1]Qc, Summer, S1'!T15*Main!$B$4)</f>
        <v>0</v>
      </c>
      <c r="U15" s="2">
        <f>('[1]Qc, Summer, S1'!U15*Main!$B$4)</f>
        <v>0</v>
      </c>
      <c r="V15" s="2">
        <f>('[1]Qc, Summer, S1'!V15*Main!$B$4)</f>
        <v>0</v>
      </c>
      <c r="W15" s="2">
        <f>('[1]Qc, Summer, S1'!W15*Main!$B$4)</f>
        <v>0</v>
      </c>
      <c r="X15" s="2">
        <f>('[1]Qc, Summer, S1'!X15*Main!$B$4)</f>
        <v>0</v>
      </c>
      <c r="Y15" s="2">
        <f>('[1]Qc, Summer, S1'!Y15*Main!$B$4)</f>
        <v>0</v>
      </c>
    </row>
    <row r="16" spans="1:25" x14ac:dyDescent="0.25">
      <c r="A16">
        <v>22</v>
      </c>
      <c r="B16" s="2">
        <f>('[1]Qc, Summer, S1'!B16*Main!$B$4)</f>
        <v>0</v>
      </c>
      <c r="C16" s="2">
        <f>('[1]Qc, Summer, S1'!C16*Main!$B$4)</f>
        <v>0</v>
      </c>
      <c r="D16" s="2">
        <f>('[1]Qc, Summer, S1'!D16*Main!$B$4)</f>
        <v>0</v>
      </c>
      <c r="E16" s="2">
        <f>('[1]Qc, Summer, S1'!E16*Main!$B$4)</f>
        <v>0</v>
      </c>
      <c r="F16" s="2">
        <f>('[1]Qc, Summer, S1'!F16*Main!$B$4)</f>
        <v>0</v>
      </c>
      <c r="G16" s="2">
        <f>('[1]Qc, Summer, S1'!G16*Main!$B$4)</f>
        <v>0</v>
      </c>
      <c r="H16" s="2">
        <f>('[1]Qc, Summer, S1'!H16*Main!$B$4)</f>
        <v>0</v>
      </c>
      <c r="I16" s="2">
        <f>('[1]Qc, Summer, S1'!I16*Main!$B$4)</f>
        <v>0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0</v>
      </c>
      <c r="N16" s="2">
        <f>('[1]Qc, Summer, S1'!N16*Main!$B$4)</f>
        <v>0</v>
      </c>
      <c r="O16" s="2">
        <f>('[1]Qc, Summer, S1'!O16*Main!$B$4)</f>
        <v>0</v>
      </c>
      <c r="P16" s="2">
        <f>('[1]Qc, Summer, S1'!P16*Main!$B$4)</f>
        <v>0</v>
      </c>
      <c r="Q16" s="2">
        <f>('[1]Qc, Summer, S1'!Q16*Main!$B$4)</f>
        <v>0</v>
      </c>
      <c r="R16" s="2">
        <f>('[1]Qc, Summer, S1'!R16*Main!$B$4)</f>
        <v>0</v>
      </c>
      <c r="S16" s="2">
        <f>('[1]Qc, Summer, S1'!S16*Main!$B$4)</f>
        <v>0</v>
      </c>
      <c r="T16" s="2">
        <f>('[1]Qc, Summer, S1'!T16*Main!$B$4)</f>
        <v>0</v>
      </c>
      <c r="U16" s="2">
        <f>('[1]Qc, Summer, S1'!U16*Main!$B$4)</f>
        <v>0</v>
      </c>
      <c r="V16" s="2">
        <f>('[1]Qc, Summer, S1'!V16*Main!$B$4)</f>
        <v>0</v>
      </c>
      <c r="W16" s="2">
        <f>('[1]Qc, Summer, S1'!W16*Main!$B$4)</f>
        <v>0</v>
      </c>
      <c r="X16" s="2">
        <f>('[1]Qc, Summer, S1'!X16*Main!$B$4)</f>
        <v>0</v>
      </c>
      <c r="Y16" s="2">
        <f>('[1]Qc, Summer, S1'!Y16*Main!$B$4)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12C-881D-40BF-98B8-A678A2F3DB2F}">
  <dimension ref="A1:B2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3.5906642728904849E-2</v>
      </c>
    </row>
    <row r="4" spans="1:2" x14ac:dyDescent="0.25">
      <c r="A4">
        <v>3</v>
      </c>
      <c r="B4" s="1">
        <v>0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3.5906642728904849E-2</v>
      </c>
    </row>
    <row r="7" spans="1:2" x14ac:dyDescent="0.25">
      <c r="A7">
        <v>6</v>
      </c>
      <c r="B7" s="1">
        <v>2.6929982046678638E-2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7.1813285457809697E-2</v>
      </c>
    </row>
    <row r="10" spans="1:2" x14ac:dyDescent="0.25">
      <c r="A10">
        <v>9</v>
      </c>
      <c r="B10" s="1">
        <v>3.5906642728904849E-2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0.10771992818671455</v>
      </c>
    </row>
    <row r="13" spans="1:2" x14ac:dyDescent="0.25">
      <c r="A13">
        <v>12</v>
      </c>
      <c r="B13" s="1">
        <v>7.1813285457809706E-3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0</v>
      </c>
    </row>
    <row r="16" spans="1:2" x14ac:dyDescent="0.25">
      <c r="A16">
        <v>15</v>
      </c>
      <c r="B16" s="1">
        <v>0.16157989228007183</v>
      </c>
    </row>
    <row r="17" spans="1:2" x14ac:dyDescent="0.25">
      <c r="A17">
        <v>16</v>
      </c>
      <c r="B17" s="1">
        <v>2.1543985637342909E-2</v>
      </c>
    </row>
    <row r="18" spans="1:2" x14ac:dyDescent="0.25">
      <c r="A18">
        <v>17</v>
      </c>
      <c r="B18" s="1">
        <v>0.14362657091561939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0.23339317773788151</v>
      </c>
    </row>
    <row r="21" spans="1:2" x14ac:dyDescent="0.25">
      <c r="A21">
        <v>20</v>
      </c>
      <c r="B21" s="1">
        <v>0</v>
      </c>
    </row>
    <row r="22" spans="1:2" x14ac:dyDescent="0.25">
      <c r="A22">
        <v>21</v>
      </c>
      <c r="B22" s="1">
        <v>3.5906642728904849E-2</v>
      </c>
    </row>
    <row r="23" spans="1:2" x14ac:dyDescent="0.25">
      <c r="A23">
        <v>22</v>
      </c>
      <c r="B23" s="1">
        <v>1.7953321364452424E-2</v>
      </c>
    </row>
    <row r="24" spans="1:2" x14ac:dyDescent="0.25">
      <c r="A24">
        <v>23</v>
      </c>
      <c r="B24" s="1">
        <v>2.8725314183123882E-2</v>
      </c>
    </row>
    <row r="25" spans="1:2" x14ac:dyDescent="0.25">
      <c r="A25">
        <v>24</v>
      </c>
      <c r="B25" s="1">
        <v>3.5906642728904849E-2</v>
      </c>
    </row>
    <row r="26" spans="1:2" x14ac:dyDescent="0.25">
      <c r="A26">
        <v>26</v>
      </c>
      <c r="B26" s="1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B13C-6F9C-47A2-B2BD-95DA60CBC74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S2'!B2*Main!$B$4)</f>
        <v>0.35235865064888533</v>
      </c>
      <c r="C2" s="2">
        <f>('[1]Qc, Summer, S2'!C2*Main!$B$4)</f>
        <v>0.35272006544513446</v>
      </c>
      <c r="D2" s="2">
        <f>('[1]Qc, Summer, S2'!D2*Main!$B$4)</f>
        <v>0.31730832105359247</v>
      </c>
      <c r="E2" s="2">
        <f>('[1]Qc, Summer, S2'!E2*Main!$B$4)</f>
        <v>0.3321756956856356</v>
      </c>
      <c r="F2" s="2">
        <f>('[1]Qc, Summer, S2'!F2*Main!$B$4)</f>
        <v>0.29877067176088429</v>
      </c>
      <c r="G2" s="2">
        <f>('[1]Qc, Summer, S2'!G2*Main!$B$4)</f>
        <v>0.35347695307071292</v>
      </c>
      <c r="H2" s="2">
        <f>('[1]Qc, Summer, S2'!H2*Main!$B$4)</f>
        <v>0.35576892058418952</v>
      </c>
      <c r="I2" s="2">
        <f>('[1]Qc, Summer, S2'!I2*Main!$B$4)</f>
        <v>0.38965883804117168</v>
      </c>
      <c r="J2" s="2">
        <f>('[1]Qc, Summer, S2'!J2*Main!$B$4)</f>
        <v>0.41365682165210338</v>
      </c>
      <c r="K2" s="2">
        <f>('[1]Qc, Summer, S2'!K2*Main!$B$4)</f>
        <v>0.41743770410958775</v>
      </c>
      <c r="L2" s="2">
        <f>('[1]Qc, Summer, S2'!L2*Main!$B$4)</f>
        <v>0.38253080614454882</v>
      </c>
      <c r="M2" s="2">
        <f>('[1]Qc, Summer, S2'!M2*Main!$B$4)</f>
        <v>0.43463809808617998</v>
      </c>
      <c r="N2" s="2">
        <f>('[1]Qc, Summer, S2'!N2*Main!$B$4)</f>
        <v>0.43543509720024365</v>
      </c>
      <c r="O2" s="2">
        <f>('[1]Qc, Summer, S2'!O2*Main!$B$4)</f>
        <v>0.4239747306901554</v>
      </c>
      <c r="P2" s="2">
        <f>('[1]Qc, Summer, S2'!P2*Main!$B$4)</f>
        <v>0.38933151066370852</v>
      </c>
      <c r="Q2" s="2">
        <f>('[1]Qc, Summer, S2'!Q2*Main!$B$4)</f>
        <v>0.35081328576393966</v>
      </c>
      <c r="R2" s="2">
        <f>('[1]Qc, Summer, S2'!R2*Main!$B$4)</f>
        <v>0.39701963411383234</v>
      </c>
      <c r="S2" s="2">
        <f>('[1]Qc, Summer, S2'!S2*Main!$B$4)</f>
        <v>0.38354502439625571</v>
      </c>
      <c r="T2" s="2">
        <f>('[1]Qc, Summer, S2'!T2*Main!$B$4)</f>
        <v>0.4305165765264824</v>
      </c>
      <c r="U2" s="2">
        <f>('[1]Qc, Summer, S2'!U2*Main!$B$4)</f>
        <v>0.42243506663214464</v>
      </c>
      <c r="V2" s="2">
        <f>('[1]Qc, Summer, S2'!V2*Main!$B$4)</f>
        <v>0.43523797788540186</v>
      </c>
      <c r="W2" s="2">
        <f>('[1]Qc, Summer, S2'!W2*Main!$B$4)</f>
        <v>0.35068322462984747</v>
      </c>
      <c r="X2" s="2">
        <f>('[1]Qc, Summer, S2'!X2*Main!$B$4)</f>
        <v>0.27592163986298174</v>
      </c>
      <c r="Y2" s="2">
        <f>('[1]Qc, Summer, S2'!Y2*Main!$B$4)</f>
        <v>0.22003687420574478</v>
      </c>
    </row>
    <row r="3" spans="1:25" x14ac:dyDescent="0.25">
      <c r="A3">
        <v>5</v>
      </c>
      <c r="B3" s="2">
        <f>('[1]Qc, Summer, S2'!B3*Main!$B$4)</f>
        <v>-0.53230184410712511</v>
      </c>
      <c r="C3" s="2">
        <f>('[1]Qc, Summer, S2'!C3*Main!$B$4)</f>
        <v>-0.6020714733213105</v>
      </c>
      <c r="D3" s="2">
        <f>('[1]Qc, Summer, S2'!D3*Main!$B$4)</f>
        <v>-0.60291839874961339</v>
      </c>
      <c r="E3" s="2">
        <f>('[1]Qc, Summer, S2'!E3*Main!$B$4)</f>
        <v>-0.60291839874961339</v>
      </c>
      <c r="F3" s="2">
        <f>('[1]Qc, Summer, S2'!F3*Main!$B$4)</f>
        <v>-0.60291839874961339</v>
      </c>
      <c r="G3" s="2">
        <f>('[1]Qc, Summer, S2'!G3*Main!$B$4)</f>
        <v>-0.59443069024331108</v>
      </c>
      <c r="H3" s="2">
        <f>('[1]Qc, Summer, S2'!H3*Main!$B$4)</f>
        <v>-0.48757227440472428</v>
      </c>
      <c r="I3" s="2">
        <f>('[1]Qc, Summer, S2'!I3*Main!$B$4)</f>
        <v>-0.33035883626434182</v>
      </c>
      <c r="J3" s="2">
        <f>('[1]Qc, Summer, S2'!J3*Main!$B$4)</f>
        <v>-0.24533479328636298</v>
      </c>
      <c r="K3" s="2">
        <f>('[1]Qc, Summer, S2'!K3*Main!$B$4)</f>
        <v>-0.2364000694226705</v>
      </c>
      <c r="L3" s="2">
        <f>('[1]Qc, Summer, S2'!L3*Main!$B$4)</f>
        <v>-0.21142933079098616</v>
      </c>
      <c r="M3" s="2">
        <f>('[1]Qc, Summer, S2'!M3*Main!$B$4)</f>
        <v>-0.19425312125030852</v>
      </c>
      <c r="N3" s="2">
        <f>('[1]Qc, Summer, S2'!N3*Main!$B$4)</f>
        <v>-0.2465611175628952</v>
      </c>
      <c r="O3" s="2">
        <f>('[1]Qc, Summer, S2'!O3*Main!$B$4)</f>
        <v>-0.26124342101949505</v>
      </c>
      <c r="P3" s="2">
        <f>('[1]Qc, Summer, S2'!P3*Main!$B$4)</f>
        <v>-0.38835631662937042</v>
      </c>
      <c r="Q3" s="2">
        <f>('[1]Qc, Summer, S2'!Q3*Main!$B$4)</f>
        <v>-0.44556561359209018</v>
      </c>
      <c r="R3" s="2">
        <f>('[1]Qc, Summer, S2'!R3*Main!$B$4)</f>
        <v>-0.52374593137754499</v>
      </c>
      <c r="S3" s="2">
        <f>('[1]Qc, Summer, S2'!S3*Main!$B$4)</f>
        <v>-0.49111313441682591</v>
      </c>
      <c r="T3" s="2">
        <f>('[1]Qc, Summer, S2'!T3*Main!$B$4)</f>
        <v>-0.43362767059052776</v>
      </c>
      <c r="U3" s="2">
        <f>('[1]Qc, Summer, S2'!U3*Main!$B$4)</f>
        <v>-0.39733215109554704</v>
      </c>
      <c r="V3" s="2">
        <f>('[1]Qc, Summer, S2'!V3*Main!$B$4)</f>
        <v>-0.45836153104735516</v>
      </c>
      <c r="W3" s="2">
        <f>('[1]Qc, Summer, S2'!W3*Main!$B$4)</f>
        <v>-0.40456473733358417</v>
      </c>
      <c r="X3" s="2">
        <f>('[1]Qc, Summer, S2'!X3*Main!$B$4)</f>
        <v>-0.4614337184368551</v>
      </c>
      <c r="Y3" s="2">
        <f>('[1]Qc, Summer, S2'!Y3*Main!$B$4)</f>
        <v>-0.59611516705975065</v>
      </c>
    </row>
    <row r="4" spans="1:25" x14ac:dyDescent="0.25">
      <c r="A4">
        <v>8</v>
      </c>
      <c r="B4" s="2">
        <f>('[1]Qc, Summer, S2'!B4*Main!$B$4)</f>
        <v>0.20594487080825974</v>
      </c>
      <c r="C4" s="2">
        <f>('[1]Qc, Summer, S2'!C4*Main!$B$4)</f>
        <v>0.19810626315847815</v>
      </c>
      <c r="D4" s="2">
        <f>('[1]Qc, Summer, S2'!D4*Main!$B$4)</f>
        <v>0.19872209939597657</v>
      </c>
      <c r="E4" s="2">
        <f>('[1]Qc, Summer, S2'!E4*Main!$B$4)</f>
        <v>0.10550070807119925</v>
      </c>
      <c r="F4" s="2">
        <f>('[1]Qc, Summer, S2'!F4*Main!$B$4)</f>
        <v>6.6123538989434891E-2</v>
      </c>
      <c r="G4" s="2">
        <f>('[1]Qc, Summer, S2'!G4*Main!$B$4)</f>
        <v>0.1051637421822173</v>
      </c>
      <c r="H4" s="2">
        <f>('[1]Qc, Summer, S2'!H4*Main!$B$4)</f>
        <v>5.9524861197993995E-2</v>
      </c>
      <c r="I4" s="2">
        <f>('[1]Qc, Summer, S2'!I4*Main!$B$4)</f>
        <v>-7.7120874932444725E-2</v>
      </c>
      <c r="J4" s="2">
        <f>('[1]Qc, Summer, S2'!J4*Main!$B$4)</f>
        <v>-0.11794002998597444</v>
      </c>
      <c r="K4" s="2">
        <f>('[1]Qc, Summer, S2'!K4*Main!$B$4)</f>
        <v>-9.4313070297104812E-2</v>
      </c>
      <c r="L4" s="2">
        <f>('[1]Qc, Summer, S2'!L4*Main!$B$4)</f>
        <v>-0.10641383949478213</v>
      </c>
      <c r="M4" s="2">
        <f>('[1]Qc, Summer, S2'!M4*Main!$B$4)</f>
        <v>-0.15845651226924912</v>
      </c>
      <c r="N4" s="2">
        <f>('[1]Qc, Summer, S2'!N4*Main!$B$4)</f>
        <v>-0.1691021013132345</v>
      </c>
      <c r="O4" s="2">
        <f>('[1]Qc, Summer, S2'!O4*Main!$B$4)</f>
        <v>-7.9357156533335582E-2</v>
      </c>
      <c r="P4" s="2">
        <f>('[1]Qc, Summer, S2'!P4*Main!$B$4)</f>
        <v>-0.24944752852001142</v>
      </c>
      <c r="Q4" s="2">
        <f>('[1]Qc, Summer, S2'!Q4*Main!$B$4)</f>
        <v>-6.3296781015194148E-2</v>
      </c>
      <c r="R4" s="2">
        <f>('[1]Qc, Summer, S2'!R4*Main!$B$4)</f>
        <v>-9.5326935920341475E-3</v>
      </c>
      <c r="S4" s="2">
        <f>('[1]Qc, Summer, S2'!S4*Main!$B$4)</f>
        <v>1.593049069828445E-2</v>
      </c>
      <c r="T4" s="2">
        <f>('[1]Qc, Summer, S2'!T4*Main!$B$4)</f>
        <v>-1.8120137183991348E-2</v>
      </c>
      <c r="U4" s="2">
        <f>('[1]Qc, Summer, S2'!U4*Main!$B$4)</f>
        <v>-7.2405732728871297E-2</v>
      </c>
      <c r="V4" s="2">
        <f>('[1]Qc, Summer, S2'!V4*Main!$B$4)</f>
        <v>-0.10791309820724915</v>
      </c>
      <c r="W4" s="2">
        <f>('[1]Qc, Summer, S2'!W4*Main!$B$4)</f>
        <v>-0.12611654386732524</v>
      </c>
      <c r="X4" s="2">
        <f>('[1]Qc, Summer, S2'!X4*Main!$B$4)</f>
        <v>-0.1140820688220455</v>
      </c>
      <c r="Y4" s="2">
        <f>('[1]Qc, Summer, S2'!Y4*Main!$B$4)</f>
        <v>-3.7185112968177753E-2</v>
      </c>
    </row>
    <row r="5" spans="1:25" x14ac:dyDescent="0.25">
      <c r="A5">
        <v>9</v>
      </c>
      <c r="B5" s="2">
        <f>('[1]Qc, Summer, S2'!B5*Main!$B$4)</f>
        <v>0.71076676024687502</v>
      </c>
      <c r="C5" s="2">
        <f>('[1]Qc, Summer, S2'!C5*Main!$B$4)</f>
        <v>0.32223521665352101</v>
      </c>
      <c r="D5" s="2">
        <f>('[1]Qc, Summer, S2'!D5*Main!$B$4)</f>
        <v>0.23141243356874999</v>
      </c>
      <c r="E5" s="2">
        <f>('[1]Qc, Summer, S2'!E5*Main!$B$4)</f>
        <v>0.23141243356874999</v>
      </c>
      <c r="F5" s="2">
        <f>('[1]Qc, Summer, S2'!F5*Main!$B$4)</f>
        <v>0.23141243356874999</v>
      </c>
      <c r="G5" s="2">
        <f>('[1]Qc, Summer, S2'!G5*Main!$B$4)</f>
        <v>0.23141243356874999</v>
      </c>
      <c r="H5" s="2">
        <f>('[1]Qc, Summer, S2'!H5*Main!$B$4)</f>
        <v>0.23141243356874999</v>
      </c>
      <c r="I5" s="2">
        <f>('[1]Qc, Summer, S2'!I5*Main!$B$4)</f>
        <v>0.59873684219286416</v>
      </c>
      <c r="J5" s="2">
        <f>('[1]Qc, Summer, S2'!J5*Main!$B$4)</f>
        <v>0.71076676024687502</v>
      </c>
      <c r="K5" s="2">
        <f>('[1]Qc, Summer, S2'!K5*Main!$B$4)</f>
        <v>0.71076676024687502</v>
      </c>
      <c r="L5" s="2">
        <f>('[1]Qc, Summer, S2'!L5*Main!$B$4)</f>
        <v>0.71076676024687502</v>
      </c>
      <c r="M5" s="2">
        <f>('[1]Qc, Summer, S2'!M5*Main!$B$4)</f>
        <v>0.71076676024687502</v>
      </c>
      <c r="N5" s="2">
        <f>('[1]Qc, Summer, S2'!N5*Main!$B$4)</f>
        <v>0.71076676024687502</v>
      </c>
      <c r="O5" s="2">
        <f>('[1]Qc, Summer, S2'!O5*Main!$B$4)</f>
        <v>0.71076676024687502</v>
      </c>
      <c r="P5" s="2">
        <f>('[1]Qc, Summer, S2'!P5*Main!$B$4)</f>
        <v>0.71076676024687502</v>
      </c>
      <c r="Q5" s="2">
        <f>('[1]Qc, Summer, S2'!Q5*Main!$B$4)</f>
        <v>0.71076676024687502</v>
      </c>
      <c r="R5" s="2">
        <f>('[1]Qc, Summer, S2'!R5*Main!$B$4)</f>
        <v>0.71076676024687502</v>
      </c>
      <c r="S5" s="2">
        <f>('[1]Qc, Summer, S2'!S5*Main!$B$4)</f>
        <v>0.71076676024687502</v>
      </c>
      <c r="T5" s="2">
        <f>('[1]Qc, Summer, S2'!T5*Main!$B$4)</f>
        <v>0.71076676024687502</v>
      </c>
      <c r="U5" s="2">
        <f>('[1]Qc, Summer, S2'!U5*Main!$B$4)</f>
        <v>0.71076676024687502</v>
      </c>
      <c r="V5" s="2">
        <f>('[1]Qc, Summer, S2'!V5*Main!$B$4)</f>
        <v>0.71076676024687502</v>
      </c>
      <c r="W5" s="2">
        <f>('[1]Qc, Summer, S2'!W5*Main!$B$4)</f>
        <v>0.71076676024687502</v>
      </c>
      <c r="X5" s="2">
        <f>('[1]Qc, Summer, S2'!X5*Main!$B$4)</f>
        <v>0.71076676024687502</v>
      </c>
      <c r="Y5" s="2">
        <f>('[1]Qc, Summer, S2'!Y5*Main!$B$4)</f>
        <v>0.24491925001993814</v>
      </c>
    </row>
    <row r="6" spans="1:25" x14ac:dyDescent="0.25">
      <c r="A6">
        <v>2</v>
      </c>
      <c r="B6" s="2">
        <f>('[1]Qc, Summer, S2'!B6*Main!$B$4)</f>
        <v>0.66436029524014384</v>
      </c>
      <c r="C6" s="2">
        <f>('[1]Qc, Summer, S2'!C6*Main!$B$4)</f>
        <v>0.6051314362571768</v>
      </c>
      <c r="D6" s="2">
        <f>('[1]Qc, Summer, S2'!D6*Main!$B$4)</f>
        <v>0.58602911124085511</v>
      </c>
      <c r="E6" s="2">
        <f>('[1]Qc, Summer, S2'!E6*Main!$B$4)</f>
        <v>0.56706163722867897</v>
      </c>
      <c r="F6" s="2">
        <f>('[1]Qc, Summer, S2'!F6*Main!$B$4)</f>
        <v>0.55354045116733019</v>
      </c>
      <c r="G6" s="2">
        <f>('[1]Qc, Summer, S2'!G6*Main!$B$4)</f>
        <v>0.50891661123457765</v>
      </c>
      <c r="H6" s="2">
        <f>('[1]Qc, Summer, S2'!H6*Main!$B$4)</f>
        <v>0.83062864478114529</v>
      </c>
      <c r="I6" s="2">
        <f>('[1]Qc, Summer, S2'!I6*Main!$B$4)</f>
        <v>0.94254263622557777</v>
      </c>
      <c r="J6" s="2">
        <f>('[1]Qc, Summer, S2'!J6*Main!$B$4)</f>
        <v>1.0831587044591158</v>
      </c>
      <c r="K6" s="2">
        <f>('[1]Qc, Summer, S2'!K6*Main!$B$4)</f>
        <v>1.1379429460465644</v>
      </c>
      <c r="L6" s="2">
        <f>('[1]Qc, Summer, S2'!L6*Main!$B$4)</f>
        <v>1.1195716786203793</v>
      </c>
      <c r="M6" s="2">
        <f>('[1]Qc, Summer, S2'!M6*Main!$B$4)</f>
        <v>1.2515845819093301</v>
      </c>
      <c r="N6" s="2">
        <f>('[1]Qc, Summer, S2'!N6*Main!$B$4)</f>
        <v>1.2382944556530799</v>
      </c>
      <c r="O6" s="2">
        <f>('[1]Qc, Summer, S2'!O6*Main!$B$4)</f>
        <v>1.0894304956586813</v>
      </c>
      <c r="P6" s="2">
        <f>('[1]Qc, Summer, S2'!P6*Main!$B$4)</f>
        <v>0.84814943110862007</v>
      </c>
      <c r="Q6" s="2">
        <f>('[1]Qc, Summer, S2'!Q6*Main!$B$4)</f>
        <v>0.8088049977031726</v>
      </c>
      <c r="R6" s="2">
        <f>('[1]Qc, Summer, S2'!R6*Main!$B$4)</f>
        <v>0.79075280027110639</v>
      </c>
      <c r="S6" s="2">
        <f>('[1]Qc, Summer, S2'!S6*Main!$B$4)</f>
        <v>0.79570605484918244</v>
      </c>
      <c r="T6" s="2">
        <f>('[1]Qc, Summer, S2'!T6*Main!$B$4)</f>
        <v>0.8184804176685202</v>
      </c>
      <c r="U6" s="2">
        <f>('[1]Qc, Summer, S2'!U6*Main!$B$4)</f>
        <v>0.85372610343630373</v>
      </c>
      <c r="V6" s="2">
        <f>('[1]Qc, Summer, S2'!V6*Main!$B$4)</f>
        <v>0.87126319883052528</v>
      </c>
      <c r="W6" s="2">
        <f>('[1]Qc, Summer, S2'!W6*Main!$B$4)</f>
        <v>0.9342519001055879</v>
      </c>
      <c r="X6" s="2">
        <f>('[1]Qc, Summer, S2'!X6*Main!$B$4)</f>
        <v>0.87619247467262773</v>
      </c>
      <c r="Y6" s="2">
        <f>('[1]Qc, Summer, S2'!Y6*Main!$B$4)</f>
        <v>0.72002981060202953</v>
      </c>
    </row>
    <row r="7" spans="1:25" x14ac:dyDescent="0.25">
      <c r="A7">
        <v>12</v>
      </c>
      <c r="B7" s="2">
        <f>('[1]Qc, Summer, S2'!B7*Main!$B$4)</f>
        <v>0.30008967855366742</v>
      </c>
      <c r="C7" s="2">
        <f>('[1]Qc, Summer, S2'!C7*Main!$B$4)</f>
        <v>0.33063553207062546</v>
      </c>
      <c r="D7" s="2">
        <f>('[1]Qc, Summer, S2'!D7*Main!$B$4)</f>
        <v>0.32155123496415638</v>
      </c>
      <c r="E7" s="2">
        <f>('[1]Qc, Summer, S2'!E7*Main!$B$4)</f>
        <v>0.3783521587726788</v>
      </c>
      <c r="F7" s="2">
        <f>('[1]Qc, Summer, S2'!F7*Main!$B$4)</f>
        <v>0.37768213529359307</v>
      </c>
      <c r="G7" s="2">
        <f>('[1]Qc, Summer, S2'!G7*Main!$B$4)</f>
        <v>0.35690432548682183</v>
      </c>
      <c r="H7" s="2">
        <f>('[1]Qc, Summer, S2'!H7*Main!$B$4)</f>
        <v>0.32450194184567249</v>
      </c>
      <c r="I7" s="2">
        <f>('[1]Qc, Summer, S2'!I7*Main!$B$4)</f>
        <v>0.36406068520388402</v>
      </c>
      <c r="J7" s="2">
        <f>('[1]Qc, Summer, S2'!J7*Main!$B$4)</f>
        <v>0.43734134793873319</v>
      </c>
      <c r="K7" s="2">
        <f>('[1]Qc, Summer, S2'!K7*Main!$B$4)</f>
        <v>0.49350254493090107</v>
      </c>
      <c r="L7" s="2">
        <f>('[1]Qc, Summer, S2'!L7*Main!$B$4)</f>
        <v>0.51770126229849422</v>
      </c>
      <c r="M7" s="2">
        <f>('[1]Qc, Summer, S2'!M7*Main!$B$4)</f>
        <v>0.44632062053249422</v>
      </c>
      <c r="N7" s="2">
        <f>('[1]Qc, Summer, S2'!N7*Main!$B$4)</f>
        <v>0.41004417236061019</v>
      </c>
      <c r="O7" s="2">
        <f>('[1]Qc, Summer, S2'!O7*Main!$B$4)</f>
        <v>0.40852751731028003</v>
      </c>
      <c r="P7" s="2">
        <f>('[1]Qc, Summer, S2'!P7*Main!$B$4)</f>
        <v>0.42091899929593141</v>
      </c>
      <c r="Q7" s="2">
        <f>('[1]Qc, Summer, S2'!Q7*Main!$B$4)</f>
        <v>0.31121607651677047</v>
      </c>
      <c r="R7" s="2">
        <f>('[1]Qc, Summer, S2'!R7*Main!$B$4)</f>
        <v>0.38095070735528841</v>
      </c>
      <c r="S7" s="2">
        <f>('[1]Qc, Summer, S2'!S7*Main!$B$4)</f>
        <v>0.34764089311749119</v>
      </c>
      <c r="T7" s="2">
        <f>('[1]Qc, Summer, S2'!T7*Main!$B$4)</f>
        <v>0.35091081692165577</v>
      </c>
      <c r="U7" s="2">
        <f>('[1]Qc, Summer, S2'!U7*Main!$B$4)</f>
        <v>0.46195572611557456</v>
      </c>
      <c r="V7" s="2">
        <f>('[1]Qc, Summer, S2'!V7*Main!$B$4)</f>
        <v>0.49309699280446523</v>
      </c>
      <c r="W7" s="2">
        <f>('[1]Qc, Summer, S2'!W7*Main!$B$4)</f>
        <v>0.56278495914209348</v>
      </c>
      <c r="X7" s="2">
        <f>('[1]Qc, Summer, S2'!X7*Main!$B$4)</f>
        <v>0.50968475358549659</v>
      </c>
      <c r="Y7" s="2">
        <f>('[1]Qc, Summer, S2'!Y7*Main!$B$4)</f>
        <v>0.33577632622343617</v>
      </c>
    </row>
    <row r="8" spans="1:25" x14ac:dyDescent="0.25">
      <c r="A8">
        <v>16</v>
      </c>
      <c r="B8" s="2">
        <f>('[1]Qc, Summer, S2'!B8*Main!$B$4)</f>
        <v>0.15019207635599516</v>
      </c>
      <c r="C8" s="2">
        <f>('[1]Qc, Summer, S2'!C8*Main!$B$4)</f>
        <v>0.14139555346691521</v>
      </c>
      <c r="D8" s="2">
        <f>('[1]Qc, Summer, S2'!D8*Main!$B$4)</f>
        <v>0.14139555346691521</v>
      </c>
      <c r="E8" s="2">
        <f>('[1]Qc, Summer, S2'!E8*Main!$B$4)</f>
        <v>0.14139555346691521</v>
      </c>
      <c r="F8" s="2">
        <f>('[1]Qc, Summer, S2'!F8*Main!$B$4)</f>
        <v>0.14139555346691521</v>
      </c>
      <c r="G8" s="2">
        <f>('[1]Qc, Summer, S2'!G8*Main!$B$4)</f>
        <v>0.14139555346691521</v>
      </c>
      <c r="H8" s="2">
        <f>('[1]Qc, Summer, S2'!H8*Main!$B$4)</f>
        <v>0.17853123967785325</v>
      </c>
      <c r="I8" s="2">
        <f>('[1]Qc, Summer, S2'!I8*Main!$B$4)</f>
        <v>0.22797912524005939</v>
      </c>
      <c r="J8" s="2">
        <f>('[1]Qc, Summer, S2'!J8*Main!$B$4)</f>
        <v>0.2391587701021626</v>
      </c>
      <c r="K8" s="2">
        <f>('[1]Qc, Summer, S2'!K8*Main!$B$4)</f>
        <v>0.24977914621052871</v>
      </c>
      <c r="L8" s="2">
        <f>('[1]Qc, Summer, S2'!L8*Main!$B$4)</f>
        <v>0.24647037450323039</v>
      </c>
      <c r="M8" s="2">
        <f>('[1]Qc, Summer, S2'!M8*Main!$B$4)</f>
        <v>0.24647037450323039</v>
      </c>
      <c r="N8" s="2">
        <f>('[1]Qc, Summer, S2'!N8*Main!$B$4)</f>
        <v>0.24647037450323039</v>
      </c>
      <c r="O8" s="2">
        <f>('[1]Qc, Summer, S2'!O8*Main!$B$4)</f>
        <v>0.24647037450323039</v>
      </c>
      <c r="P8" s="2">
        <f>('[1]Qc, Summer, S2'!P8*Main!$B$4)</f>
        <v>0.24647037450323039</v>
      </c>
      <c r="Q8" s="2">
        <f>('[1]Qc, Summer, S2'!Q8*Main!$B$4)</f>
        <v>0.24647037450323039</v>
      </c>
      <c r="R8" s="2">
        <f>('[1]Qc, Summer, S2'!R8*Main!$B$4)</f>
        <v>0.24647037450323039</v>
      </c>
      <c r="S8" s="2">
        <f>('[1]Qc, Summer, S2'!S8*Main!$B$4)</f>
        <v>0.24647037450323039</v>
      </c>
      <c r="T8" s="2">
        <f>('[1]Qc, Summer, S2'!T8*Main!$B$4)</f>
        <v>0.24647037450323039</v>
      </c>
      <c r="U8" s="2">
        <f>('[1]Qc, Summer, S2'!U8*Main!$B$4)</f>
        <v>0.24647037450323039</v>
      </c>
      <c r="V8" s="2">
        <f>('[1]Qc, Summer, S2'!V8*Main!$B$4)</f>
        <v>0.26630308123845392</v>
      </c>
      <c r="W8" s="2">
        <f>('[1]Qc, Summer, S2'!W8*Main!$B$4)</f>
        <v>0.28306148481335619</v>
      </c>
      <c r="X8" s="2">
        <f>('[1]Qc, Summer, S2'!X8*Main!$B$4)</f>
        <v>0.23668998879658662</v>
      </c>
      <c r="Y8" s="2">
        <f>('[1]Qc, Summer, S2'!Y8*Main!$B$4)</f>
        <v>0.17190705509373452</v>
      </c>
    </row>
    <row r="9" spans="1:25" x14ac:dyDescent="0.25">
      <c r="A9">
        <v>21</v>
      </c>
      <c r="B9" s="2">
        <f>('[1]Qc, Summer, S2'!B9*Main!$B$4)</f>
        <v>0.73617199592525739</v>
      </c>
      <c r="C9" s="2">
        <f>('[1]Qc, Summer, S2'!C9*Main!$B$4)</f>
        <v>0.69170783791809376</v>
      </c>
      <c r="D9" s="2">
        <f>('[1]Qc, Summer, S2'!D9*Main!$B$4)</f>
        <v>0.68620066278474512</v>
      </c>
      <c r="E9" s="2">
        <f>('[1]Qc, Summer, S2'!E9*Main!$B$4)</f>
        <v>0.65128321535130607</v>
      </c>
      <c r="F9" s="2">
        <f>('[1]Qc, Summer, S2'!F9*Main!$B$4)</f>
        <v>0.66432373942206646</v>
      </c>
      <c r="G9" s="2">
        <f>('[1]Qc, Summer, S2'!G9*Main!$B$4)</f>
        <v>0.68699648647057487</v>
      </c>
      <c r="H9" s="2">
        <f>('[1]Qc, Summer, S2'!H9*Main!$B$4)</f>
        <v>0.6897814579710968</v>
      </c>
      <c r="I9" s="2">
        <f>('[1]Qc, Summer, S2'!I9*Main!$B$4)</f>
        <v>0.75573532389495401</v>
      </c>
      <c r="J9" s="2">
        <f>('[1]Qc, Summer, S2'!J9*Main!$B$4)</f>
        <v>0.86708793081482793</v>
      </c>
      <c r="K9" s="2">
        <f>('[1]Qc, Summer, S2'!K9*Main!$B$4)</f>
        <v>0.91326424697334208</v>
      </c>
      <c r="L9" s="2">
        <f>('[1]Qc, Summer, S2'!L9*Main!$B$4)</f>
        <v>0.98615807627638186</v>
      </c>
      <c r="M9" s="2">
        <f>('[1]Qc, Summer, S2'!M9*Main!$B$4)</f>
        <v>1.0383822645558842</v>
      </c>
      <c r="N9" s="2">
        <f>('[1]Qc, Summer, S2'!N9*Main!$B$4)</f>
        <v>1.0410847209943794</v>
      </c>
      <c r="O9" s="2">
        <f>('[1]Qc, Summer, S2'!O9*Main!$B$4)</f>
        <v>1.0187253431130554</v>
      </c>
      <c r="P9" s="2">
        <f>('[1]Qc, Summer, S2'!P9*Main!$B$4)</f>
        <v>0.92086862116179335</v>
      </c>
      <c r="Q9" s="2">
        <f>('[1]Qc, Summer, S2'!Q9*Main!$B$4)</f>
        <v>1.0068531359354793</v>
      </c>
      <c r="R9" s="2">
        <f>('[1]Qc, Summer, S2'!R9*Main!$B$4)</f>
        <v>0.9668462017916436</v>
      </c>
      <c r="S9" s="2">
        <f>('[1]Qc, Summer, S2'!S9*Main!$B$4)</f>
        <v>0.92863361761842067</v>
      </c>
      <c r="T9" s="2">
        <f>('[1]Qc, Summer, S2'!T9*Main!$B$4)</f>
        <v>0.89255135019079335</v>
      </c>
      <c r="U9" s="2">
        <f>('[1]Qc, Summer, S2'!U9*Main!$B$4)</f>
        <v>0.88907646108832517</v>
      </c>
      <c r="V9" s="2">
        <f>('[1]Qc, Summer, S2'!V9*Main!$B$4)</f>
        <v>0.98086312471068204</v>
      </c>
      <c r="W9" s="2">
        <f>('[1]Qc, Summer, S2'!W9*Main!$B$4)</f>
        <v>1.073033124865852</v>
      </c>
      <c r="X9" s="2">
        <f>('[1]Qc, Summer, S2'!X9*Main!$B$4)</f>
        <v>1.0457620437945239</v>
      </c>
      <c r="Y9" s="2">
        <f>('[1]Qc, Summer, S2'!Y9*Main!$B$4)</f>
        <v>0.86578111908997257</v>
      </c>
    </row>
    <row r="10" spans="1:25" x14ac:dyDescent="0.25">
      <c r="A10">
        <v>23</v>
      </c>
      <c r="B10" s="2">
        <f>('[1]Qc, Summer, S2'!B10*Main!$B$4)</f>
        <v>-0.21250420113956753</v>
      </c>
      <c r="C10" s="2">
        <f>('[1]Qc, Summer, S2'!C10*Main!$B$4)</f>
        <v>-0.20432571841592473</v>
      </c>
      <c r="D10" s="2">
        <f>('[1]Qc, Summer, S2'!D10*Main!$B$4)</f>
        <v>-0.203290900784417</v>
      </c>
      <c r="E10" s="2">
        <f>('[1]Qc, Summer, S2'!E10*Main!$B$4)</f>
        <v>-0.22288384954561036</v>
      </c>
      <c r="F10" s="2">
        <f>('[1]Qc, Summer, S2'!F10*Main!$B$4)</f>
        <v>-0.21533895202579945</v>
      </c>
      <c r="G10" s="2">
        <f>('[1]Qc, Summer, S2'!G10*Main!$B$4)</f>
        <v>-0.19209333064174525</v>
      </c>
      <c r="H10" s="2">
        <f>('[1]Qc, Summer, S2'!H10*Main!$B$4)</f>
        <v>-0.19653465683820839</v>
      </c>
      <c r="I10" s="2">
        <f>('[1]Qc, Summer, S2'!I10*Main!$B$4)</f>
        <v>-0.20012156425137695</v>
      </c>
      <c r="J10" s="2">
        <f>('[1]Qc, Summer, S2'!J10*Main!$B$4)</f>
        <v>-0.20366668519082681</v>
      </c>
      <c r="K10" s="2">
        <f>('[1]Qc, Summer, S2'!K10*Main!$B$4)</f>
        <v>-0.17645699085901928</v>
      </c>
      <c r="L10" s="2">
        <f>('[1]Qc, Summer, S2'!L10*Main!$B$4)</f>
        <v>-0.1682457430733538</v>
      </c>
      <c r="M10" s="2">
        <f>('[1]Qc, Summer, S2'!M10*Main!$B$4)</f>
        <v>-0.14462962670994281</v>
      </c>
      <c r="N10" s="2">
        <f>('[1]Qc, Summer, S2'!N10*Main!$B$4)</f>
        <v>-0.14873577954548087</v>
      </c>
      <c r="O10" s="2">
        <f>('[1]Qc, Summer, S2'!O10*Main!$B$4)</f>
        <v>-0.19043503648921803</v>
      </c>
      <c r="P10" s="2">
        <f>('[1]Qc, Summer, S2'!P10*Main!$B$4)</f>
        <v>-0.18219137627000004</v>
      </c>
      <c r="Q10" s="2">
        <f>('[1]Qc, Summer, S2'!Q10*Main!$B$4)</f>
        <v>-0.19590051330596539</v>
      </c>
      <c r="R10" s="2">
        <f>('[1]Qc, Summer, S2'!R10*Main!$B$4)</f>
        <v>-0.19386140979132802</v>
      </c>
      <c r="S10" s="2">
        <f>('[1]Qc, Summer, S2'!S10*Main!$B$4)</f>
        <v>-0.20183736623025256</v>
      </c>
      <c r="T10" s="2">
        <f>('[1]Qc, Summer, S2'!T10*Main!$B$4)</f>
        <v>-0.21712222358530667</v>
      </c>
      <c r="U10" s="2">
        <f>('[1]Qc, Summer, S2'!U10*Main!$B$4)</f>
        <v>-0.24559820675360239</v>
      </c>
      <c r="V10" s="2">
        <f>('[1]Qc, Summer, S2'!V10*Main!$B$4)</f>
        <v>-0.21127485013533273</v>
      </c>
      <c r="W10" s="2">
        <f>('[1]Qc, Summer, S2'!W10*Main!$B$4)</f>
        <v>-0.15370322741948239</v>
      </c>
      <c r="X10" s="2">
        <f>('[1]Qc, Summer, S2'!X10*Main!$B$4)</f>
        <v>-0.16681706882633848</v>
      </c>
      <c r="Y10" s="2">
        <f>('[1]Qc, Summer, S2'!Y10*Main!$B$4)</f>
        <v>-0.24018671147850149</v>
      </c>
    </row>
    <row r="11" spans="1:25" x14ac:dyDescent="0.25">
      <c r="A11">
        <v>24</v>
      </c>
      <c r="B11" s="2">
        <f>('[1]Qc, Summer, S2'!B11*Main!$B$4)</f>
        <v>-0.21250420113956753</v>
      </c>
      <c r="C11" s="2">
        <f>('[1]Qc, Summer, S2'!C11*Main!$B$4)</f>
        <v>-0.20432571841592473</v>
      </c>
      <c r="D11" s="2">
        <f>('[1]Qc, Summer, S2'!D11*Main!$B$4)</f>
        <v>-0.203290900784417</v>
      </c>
      <c r="E11" s="2">
        <f>('[1]Qc, Summer, S2'!E11*Main!$B$4)</f>
        <v>-0.22288384954561036</v>
      </c>
      <c r="F11" s="2">
        <f>('[1]Qc, Summer, S2'!F11*Main!$B$4)</f>
        <v>-0.21533895202579945</v>
      </c>
      <c r="G11" s="2">
        <f>('[1]Qc, Summer, S2'!G11*Main!$B$4)</f>
        <v>-0.19209333064174525</v>
      </c>
      <c r="H11" s="2">
        <f>('[1]Qc, Summer, S2'!H11*Main!$B$4)</f>
        <v>-0.19653465683820839</v>
      </c>
      <c r="I11" s="2">
        <f>('[1]Qc, Summer, S2'!I11*Main!$B$4)</f>
        <v>-0.20012156425137695</v>
      </c>
      <c r="J11" s="2">
        <f>('[1]Qc, Summer, S2'!J11*Main!$B$4)</f>
        <v>-0.20366668519082681</v>
      </c>
      <c r="K11" s="2">
        <f>('[1]Qc, Summer, S2'!K11*Main!$B$4)</f>
        <v>-0.17645699085901928</v>
      </c>
      <c r="L11" s="2">
        <f>('[1]Qc, Summer, S2'!L11*Main!$B$4)</f>
        <v>-0.1682457430733538</v>
      </c>
      <c r="M11" s="2">
        <f>('[1]Qc, Summer, S2'!M11*Main!$B$4)</f>
        <v>-0.14462962670994281</v>
      </c>
      <c r="N11" s="2">
        <f>('[1]Qc, Summer, S2'!N11*Main!$B$4)</f>
        <v>-0.14873577954548087</v>
      </c>
      <c r="O11" s="2">
        <f>('[1]Qc, Summer, S2'!O11*Main!$B$4)</f>
        <v>-0.19043503648921803</v>
      </c>
      <c r="P11" s="2">
        <f>('[1]Qc, Summer, S2'!P11*Main!$B$4)</f>
        <v>-0.18219137627000004</v>
      </c>
      <c r="Q11" s="2">
        <f>('[1]Qc, Summer, S2'!Q11*Main!$B$4)</f>
        <v>-0.19590051330596539</v>
      </c>
      <c r="R11" s="2">
        <f>('[1]Qc, Summer, S2'!R11*Main!$B$4)</f>
        <v>-0.19386140979132802</v>
      </c>
      <c r="S11" s="2">
        <f>('[1]Qc, Summer, S2'!S11*Main!$B$4)</f>
        <v>-0.20183736623025256</v>
      </c>
      <c r="T11" s="2">
        <f>('[1]Qc, Summer, S2'!T11*Main!$B$4)</f>
        <v>-0.21712222358530667</v>
      </c>
      <c r="U11" s="2">
        <f>('[1]Qc, Summer, S2'!U11*Main!$B$4)</f>
        <v>-0.24559820675360239</v>
      </c>
      <c r="V11" s="2">
        <f>('[1]Qc, Summer, S2'!V11*Main!$B$4)</f>
        <v>-0.21127485013533273</v>
      </c>
      <c r="W11" s="2">
        <f>('[1]Qc, Summer, S2'!W11*Main!$B$4)</f>
        <v>-0.15370322741948239</v>
      </c>
      <c r="X11" s="2">
        <f>('[1]Qc, Summer, S2'!X11*Main!$B$4)</f>
        <v>-0.16681706882633848</v>
      </c>
      <c r="Y11" s="2">
        <f>('[1]Qc, Summer, S2'!Y11*Main!$B$4)</f>
        <v>-0.24018671147850149</v>
      </c>
    </row>
    <row r="12" spans="1:25" x14ac:dyDescent="0.25">
      <c r="A12">
        <v>15</v>
      </c>
      <c r="B12" s="2">
        <f>('[1]Qc, Summer, S2'!B12*Main!$B$4)</f>
        <v>1.3788963012049864</v>
      </c>
      <c r="C12" s="2">
        <f>('[1]Qc, Summer, S2'!C12*Main!$B$4)</f>
        <v>1.384046410626552</v>
      </c>
      <c r="D12" s="2">
        <f>('[1]Qc, Summer, S2'!D12*Main!$B$4)</f>
        <v>1.3787047651742561</v>
      </c>
      <c r="E12" s="2">
        <f>('[1]Qc, Summer, S2'!E12*Main!$B$4)</f>
        <v>1.2935825151673268</v>
      </c>
      <c r="F12" s="2">
        <f>('[1]Qc, Summer, S2'!F12*Main!$B$4)</f>
        <v>1.3135072579332723</v>
      </c>
      <c r="G12" s="2">
        <f>('[1]Qc, Summer, S2'!G12*Main!$B$4)</f>
        <v>1.0870789633194469</v>
      </c>
      <c r="H12" s="2">
        <f>('[1]Qc, Summer, S2'!H12*Main!$B$4)</f>
        <v>1.1559950847072191</v>
      </c>
      <c r="I12" s="2">
        <f>('[1]Qc, Summer, S2'!I12*Main!$B$4)</f>
        <v>1.3220971699245212</v>
      </c>
      <c r="J12" s="2">
        <f>('[1]Qc, Summer, S2'!J12*Main!$B$4)</f>
        <v>1.4930703472863425</v>
      </c>
      <c r="K12" s="2">
        <f>('[1]Qc, Summer, S2'!K12*Main!$B$4)</f>
        <v>1.4793294149166476</v>
      </c>
      <c r="L12" s="2">
        <f>('[1]Qc, Summer, S2'!L12*Main!$B$4)</f>
        <v>1.5000692583914603</v>
      </c>
      <c r="M12" s="2">
        <f>('[1]Qc, Summer, S2'!M12*Main!$B$4)</f>
        <v>1.4085213830148409</v>
      </c>
      <c r="N12" s="2">
        <f>('[1]Qc, Summer, S2'!N12*Main!$B$4)</f>
        <v>1.5035265748418305</v>
      </c>
      <c r="O12" s="2">
        <f>('[1]Qc, Summer, S2'!O12*Main!$B$4)</f>
        <v>1.2940506294615173</v>
      </c>
      <c r="P12" s="2">
        <f>('[1]Qc, Summer, S2'!P12*Main!$B$4)</f>
        <v>1.1243822655965532</v>
      </c>
      <c r="Q12" s="2">
        <f>('[1]Qc, Summer, S2'!Q12*Main!$B$4)</f>
        <v>1.2133853094608571</v>
      </c>
      <c r="R12" s="2">
        <f>('[1]Qc, Summer, S2'!R12*Main!$B$4)</f>
        <v>1.1544618561187894</v>
      </c>
      <c r="S12" s="2">
        <f>('[1]Qc, Summer, S2'!S12*Main!$B$4)</f>
        <v>1.2309167627995554</v>
      </c>
      <c r="T12" s="2">
        <f>('[1]Qc, Summer, S2'!T12*Main!$B$4)</f>
        <v>1.251598158105433</v>
      </c>
      <c r="U12" s="2">
        <f>('[1]Qc, Summer, S2'!U12*Main!$B$4)</f>
        <v>1.2616589716030031</v>
      </c>
      <c r="V12" s="2">
        <f>('[1]Qc, Summer, S2'!V12*Main!$B$4)</f>
        <v>1.3637905791127942</v>
      </c>
      <c r="W12" s="2">
        <f>('[1]Qc, Summer, S2'!W12*Main!$B$4)</f>
        <v>1.4997907700571202</v>
      </c>
      <c r="X12" s="2">
        <f>('[1]Qc, Summer, S2'!X12*Main!$B$4)</f>
        <v>1.5492748881946392</v>
      </c>
      <c r="Y12" s="2">
        <f>('[1]Qc, Summer, S2'!Y12*Main!$B$4)</f>
        <v>1.3579529323314563</v>
      </c>
    </row>
    <row r="13" spans="1:25" x14ac:dyDescent="0.25">
      <c r="A13">
        <v>17</v>
      </c>
      <c r="B13" s="2">
        <f>('[1]Qc, Summer, S2'!B13*Main!$B$4)</f>
        <v>0.80271193036658683</v>
      </c>
      <c r="C13" s="2">
        <f>('[1]Qc, Summer, S2'!C13*Main!$B$4)</f>
        <v>0.80271193036658683</v>
      </c>
      <c r="D13" s="2">
        <f>('[1]Qc, Summer, S2'!D13*Main!$B$4)</f>
        <v>0.80271193036658683</v>
      </c>
      <c r="E13" s="2">
        <f>('[1]Qc, Summer, S2'!E13*Main!$B$4)</f>
        <v>0.79551825080309502</v>
      </c>
      <c r="F13" s="2">
        <f>('[1]Qc, Summer, S2'!F13*Main!$B$4)</f>
        <v>0.74305083703627217</v>
      </c>
      <c r="G13" s="2">
        <f>('[1]Qc, Summer, S2'!G13*Main!$B$4)</f>
        <v>0.64360437778423085</v>
      </c>
      <c r="H13" s="2">
        <f>('[1]Qc, Summer, S2'!H13*Main!$B$4)</f>
        <v>0.49898303784333775</v>
      </c>
      <c r="I13" s="2">
        <f>('[1]Qc, Summer, S2'!I13*Main!$B$4)</f>
        <v>0.59404788265320307</v>
      </c>
      <c r="J13" s="2">
        <f>('[1]Qc, Summer, S2'!J13*Main!$B$4)</f>
        <v>0.73891929495087982</v>
      </c>
      <c r="K13" s="2">
        <f>('[1]Qc, Summer, S2'!K13*Main!$B$4)</f>
        <v>0.76474583349403358</v>
      </c>
      <c r="L13" s="2">
        <f>('[1]Qc, Summer, S2'!L13*Main!$B$4)</f>
        <v>0.77127345664872915</v>
      </c>
      <c r="M13" s="2">
        <f>('[1]Qc, Summer, S2'!M13*Main!$B$4)</f>
        <v>0.8044346967577487</v>
      </c>
      <c r="N13" s="2">
        <f>('[1]Qc, Summer, S2'!N13*Main!$B$4)</f>
        <v>0.79186437336629434</v>
      </c>
      <c r="O13" s="2">
        <f>('[1]Qc, Summer, S2'!O13*Main!$B$4)</f>
        <v>0.71110058186533098</v>
      </c>
      <c r="P13" s="2">
        <f>('[1]Qc, Summer, S2'!P13*Main!$B$4)</f>
        <v>0.55887795323510081</v>
      </c>
      <c r="Q13" s="2">
        <f>('[1]Qc, Summer, S2'!Q13*Main!$B$4)</f>
        <v>0.53694913471589101</v>
      </c>
      <c r="R13" s="2">
        <f>('[1]Qc, Summer, S2'!R13*Main!$B$4)</f>
        <v>0.53694913471589101</v>
      </c>
      <c r="S13" s="2">
        <f>('[1]Qc, Summer, S2'!S13*Main!$B$4)</f>
        <v>0.53694913471589101</v>
      </c>
      <c r="T13" s="2">
        <f>('[1]Qc, Summer, S2'!T13*Main!$B$4)</f>
        <v>0.53694913471589101</v>
      </c>
      <c r="U13" s="2">
        <f>('[1]Qc, Summer, S2'!U13*Main!$B$4)</f>
        <v>0.53694913471589101</v>
      </c>
      <c r="V13" s="2">
        <f>('[1]Qc, Summer, S2'!V13*Main!$B$4)</f>
        <v>0.60814676230585707</v>
      </c>
      <c r="W13" s="2">
        <f>('[1]Qc, Summer, S2'!W13*Main!$B$4)</f>
        <v>0.74305083703627217</v>
      </c>
      <c r="X13" s="2">
        <f>('[1]Qc, Summer, S2'!X13*Main!$B$4)</f>
        <v>0.74305083703627217</v>
      </c>
      <c r="Y13" s="2">
        <f>('[1]Qc, Summer, S2'!Y13*Main!$B$4)</f>
        <v>0.74305083703627217</v>
      </c>
    </row>
    <row r="14" spans="1:25" x14ac:dyDescent="0.25">
      <c r="A14">
        <v>19</v>
      </c>
      <c r="B14" s="2">
        <f>('[1]Qc, Summer, S2'!B14*Main!$B$4)</f>
        <v>1.6764027117430862</v>
      </c>
      <c r="C14" s="2">
        <f>('[1]Qc, Summer, S2'!C14*Main!$B$4)</f>
        <v>1.5160882000643536</v>
      </c>
      <c r="D14" s="2">
        <f>('[1]Qc, Summer, S2'!D14*Main!$B$4)</f>
        <v>1.3148683156711272</v>
      </c>
      <c r="E14" s="2">
        <f>('[1]Qc, Summer, S2'!E14*Main!$B$4)</f>
        <v>1.2976395057169778</v>
      </c>
      <c r="F14" s="2">
        <f>('[1]Qc, Summer, S2'!F14*Main!$B$4)</f>
        <v>1.3829195569643218</v>
      </c>
      <c r="G14" s="2">
        <f>('[1]Qc, Summer, S2'!G14*Main!$B$4)</f>
        <v>1.4540459242176016</v>
      </c>
      <c r="H14" s="2">
        <f>('[1]Qc, Summer, S2'!H14*Main!$B$4)</f>
        <v>1.4600904757538291</v>
      </c>
      <c r="I14" s="2">
        <f>('[1]Qc, Summer, S2'!I14*Main!$B$4)</f>
        <v>1.392415606581161</v>
      </c>
      <c r="J14" s="2">
        <f>('[1]Qc, Summer, S2'!J14*Main!$B$4)</f>
        <v>1.3610122487817942</v>
      </c>
      <c r="K14" s="2">
        <f>('[1]Qc, Summer, S2'!K14*Main!$B$4)</f>
        <v>1.334221359529761</v>
      </c>
      <c r="L14" s="2">
        <f>('[1]Qc, Summer, S2'!L14*Main!$B$4)</f>
        <v>1.3289574098837329</v>
      </c>
      <c r="M14" s="2">
        <f>('[1]Qc, Summer, S2'!M14*Main!$B$4)</f>
        <v>1.296853643785431</v>
      </c>
      <c r="N14" s="2">
        <f>('[1]Qc, Summer, S2'!N14*Main!$B$4)</f>
        <v>1.3568993666196165</v>
      </c>
      <c r="O14" s="2">
        <f>('[1]Qc, Summer, S2'!O14*Main!$B$4)</f>
        <v>1.3416374007294194</v>
      </c>
      <c r="P14" s="2">
        <f>('[1]Qc, Summer, S2'!P14*Main!$B$4)</f>
        <v>1.3151915878211828</v>
      </c>
      <c r="Q14" s="2">
        <f>('[1]Qc, Summer, S2'!Q14*Main!$B$4)</f>
        <v>1.2013853626199511</v>
      </c>
      <c r="R14" s="2">
        <f>('[1]Qc, Summer, S2'!R14*Main!$B$4)</f>
        <v>1.0065701809738496</v>
      </c>
      <c r="S14" s="2">
        <f>('[1]Qc, Summer, S2'!S14*Main!$B$4)</f>
        <v>1.0796323315999985</v>
      </c>
      <c r="T14" s="2">
        <f>('[1]Qc, Summer, S2'!T14*Main!$B$4)</f>
        <v>1.1944176003630342</v>
      </c>
      <c r="U14" s="2">
        <f>('[1]Qc, Summer, S2'!U14*Main!$B$4)</f>
        <v>1.2766344268611627</v>
      </c>
      <c r="V14" s="2">
        <f>('[1]Qc, Summer, S2'!V14*Main!$B$4)</f>
        <v>1.373431647188003</v>
      </c>
      <c r="W14" s="2">
        <f>('[1]Qc, Summer, S2'!W14*Main!$B$4)</f>
        <v>1.1366193844693748</v>
      </c>
      <c r="X14" s="2">
        <f>('[1]Qc, Summer, S2'!X14*Main!$B$4)</f>
        <v>1.2068388794544176</v>
      </c>
      <c r="Y14" s="2">
        <f>('[1]Qc, Summer, S2'!Y14*Main!$B$4)</f>
        <v>1.2535020579874543</v>
      </c>
    </row>
    <row r="15" spans="1:25" x14ac:dyDescent="0.25">
      <c r="A15">
        <v>11</v>
      </c>
      <c r="B15" s="2">
        <f>('[1]Qc, Summer, S2'!B15*Main!$B$4)</f>
        <v>0</v>
      </c>
      <c r="C15" s="2">
        <f>('[1]Qc, Summer, S2'!C15*Main!$B$4)</f>
        <v>0</v>
      </c>
      <c r="D15" s="2">
        <f>('[1]Qc, Summer, S2'!D15*Main!$B$4)</f>
        <v>0</v>
      </c>
      <c r="E15" s="2">
        <f>('[1]Qc, Summer, S2'!E15*Main!$B$4)</f>
        <v>0</v>
      </c>
      <c r="F15" s="2">
        <f>('[1]Qc, Summer, S2'!F15*Main!$B$4)</f>
        <v>0</v>
      </c>
      <c r="G15" s="2">
        <f>('[1]Qc, Summer, S2'!G15*Main!$B$4)</f>
        <v>0</v>
      </c>
      <c r="H15" s="2">
        <f>('[1]Qc, Summer, S2'!H15*Main!$B$4)</f>
        <v>0</v>
      </c>
      <c r="I15" s="2">
        <f>('[1]Qc, Summer, S2'!I15*Main!$B$4)</f>
        <v>0</v>
      </c>
      <c r="J15" s="2">
        <f>('[1]Qc, Summer, S2'!J15*Main!$B$4)</f>
        <v>0</v>
      </c>
      <c r="K15" s="2">
        <f>('[1]Qc, Summer, S2'!K15*Main!$B$4)</f>
        <v>0</v>
      </c>
      <c r="L15" s="2">
        <f>('[1]Qc, Summer, S2'!L15*Main!$B$4)</f>
        <v>0</v>
      </c>
      <c r="M15" s="2">
        <f>('[1]Qc, Summer, S2'!M15*Main!$B$4)</f>
        <v>0</v>
      </c>
      <c r="N15" s="2">
        <f>('[1]Qc, Summer, S2'!N15*Main!$B$4)</f>
        <v>0</v>
      </c>
      <c r="O15" s="2">
        <f>('[1]Qc, Summer, S2'!O15*Main!$B$4)</f>
        <v>0</v>
      </c>
      <c r="P15" s="2">
        <f>('[1]Qc, Summer, S2'!P15*Main!$B$4)</f>
        <v>0</v>
      </c>
      <c r="Q15" s="2">
        <f>('[1]Qc, Summer, S2'!Q15*Main!$B$4)</f>
        <v>0</v>
      </c>
      <c r="R15" s="2">
        <f>('[1]Qc, Summer, S2'!R15*Main!$B$4)</f>
        <v>0</v>
      </c>
      <c r="S15" s="2">
        <f>('[1]Qc, Summer, S2'!S15*Main!$B$4)</f>
        <v>0</v>
      </c>
      <c r="T15" s="2">
        <f>('[1]Qc, Summer, S2'!T15*Main!$B$4)</f>
        <v>0</v>
      </c>
      <c r="U15" s="2">
        <f>('[1]Qc, Summer, S2'!U15*Main!$B$4)</f>
        <v>0</v>
      </c>
      <c r="V15" s="2">
        <f>('[1]Qc, Summer, S2'!V15*Main!$B$4)</f>
        <v>0</v>
      </c>
      <c r="W15" s="2">
        <f>('[1]Qc, Summer, S2'!W15*Main!$B$4)</f>
        <v>0</v>
      </c>
      <c r="X15" s="2">
        <f>('[1]Qc, Summer, S2'!X15*Main!$B$4)</f>
        <v>0</v>
      </c>
      <c r="Y15" s="2">
        <f>('[1]Qc, Summer, S2'!Y15*Main!$B$4)</f>
        <v>0</v>
      </c>
    </row>
    <row r="16" spans="1:25" x14ac:dyDescent="0.25">
      <c r="A16">
        <v>22</v>
      </c>
      <c r="B16" s="2">
        <f>('[1]Qc, Summer, S2'!B16*Main!$B$4)</f>
        <v>0</v>
      </c>
      <c r="C16" s="2">
        <f>('[1]Qc, Summer, S2'!C16*Main!$B$4)</f>
        <v>0</v>
      </c>
      <c r="D16" s="2">
        <f>('[1]Qc, Summer, S2'!D16*Main!$B$4)</f>
        <v>0</v>
      </c>
      <c r="E16" s="2">
        <f>('[1]Qc, Summer, S2'!E16*Main!$B$4)</f>
        <v>0</v>
      </c>
      <c r="F16" s="2">
        <f>('[1]Qc, Summer, S2'!F16*Main!$B$4)</f>
        <v>0</v>
      </c>
      <c r="G16" s="2">
        <f>('[1]Qc, Summer, S2'!G16*Main!$B$4)</f>
        <v>0</v>
      </c>
      <c r="H16" s="2">
        <f>('[1]Qc, Summer, S2'!H16*Main!$B$4)</f>
        <v>0</v>
      </c>
      <c r="I16" s="2">
        <f>('[1]Qc, Summer, S2'!I16*Main!$B$4)</f>
        <v>0</v>
      </c>
      <c r="J16" s="2">
        <f>('[1]Qc, Summer, S2'!J16*Main!$B$4)</f>
        <v>0</v>
      </c>
      <c r="K16" s="2">
        <f>('[1]Qc, Summer, S2'!K16*Main!$B$4)</f>
        <v>0</v>
      </c>
      <c r="L16" s="2">
        <f>('[1]Qc, Summer, S2'!L16*Main!$B$4)</f>
        <v>0</v>
      </c>
      <c r="M16" s="2">
        <f>('[1]Qc, Summer, S2'!M16*Main!$B$4)</f>
        <v>0</v>
      </c>
      <c r="N16" s="2">
        <f>('[1]Qc, Summer, S2'!N16*Main!$B$4)</f>
        <v>0</v>
      </c>
      <c r="O16" s="2">
        <f>('[1]Qc, Summer, S2'!O16*Main!$B$4)</f>
        <v>0</v>
      </c>
      <c r="P16" s="2">
        <f>('[1]Qc, Summer, S2'!P16*Main!$B$4)</f>
        <v>0</v>
      </c>
      <c r="Q16" s="2">
        <f>('[1]Qc, Summer, S2'!Q16*Main!$B$4)</f>
        <v>0</v>
      </c>
      <c r="R16" s="2">
        <f>('[1]Qc, Summer, S2'!R16*Main!$B$4)</f>
        <v>0</v>
      </c>
      <c r="S16" s="2">
        <f>('[1]Qc, Summer, S2'!S16*Main!$B$4)</f>
        <v>0</v>
      </c>
      <c r="T16" s="2">
        <f>('[1]Qc, Summer, S2'!T16*Main!$B$4)</f>
        <v>0</v>
      </c>
      <c r="U16" s="2">
        <f>('[1]Qc, Summer, S2'!U16*Main!$B$4)</f>
        <v>0</v>
      </c>
      <c r="V16" s="2">
        <f>('[1]Qc, Summer, S2'!V16*Main!$B$4)</f>
        <v>0</v>
      </c>
      <c r="W16" s="2">
        <f>('[1]Qc, Summer, S2'!W16*Main!$B$4)</f>
        <v>0</v>
      </c>
      <c r="X16" s="2">
        <f>('[1]Qc, Summer, S2'!X16*Main!$B$4)</f>
        <v>0</v>
      </c>
      <c r="Y16" s="2">
        <f>('[1]Qc, Summer, S2'!Y16*Main!$B$4)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A7-50EE-47A1-9B08-7A3113FAF96B}">
  <dimension ref="A1:Y33"/>
  <sheetViews>
    <sheetView workbookViewId="0">
      <selection activeCell="R8" sqref="R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S3'!B2*Main!$B$4)</f>
        <v>0.21224531307102901</v>
      </c>
      <c r="C2" s="2">
        <f>('[1]Qc, Summer, S3'!C2*Main!$B$4)</f>
        <v>0.19182744877521446</v>
      </c>
      <c r="D2" s="2">
        <f>('[1]Qc, Summer, S3'!D2*Main!$B$4)</f>
        <v>0.18209825296816134</v>
      </c>
      <c r="E2" s="2">
        <f>('[1]Qc, Summer, S3'!E2*Main!$B$4)</f>
        <v>0.21313866791457484</v>
      </c>
      <c r="F2" s="2">
        <f>('[1]Qc, Summer, S3'!F2*Main!$B$4)</f>
        <v>0.17250778707842609</v>
      </c>
      <c r="G2" s="2">
        <f>('[1]Qc, Summer, S3'!G2*Main!$B$4)</f>
        <v>0.16410614930455844</v>
      </c>
      <c r="H2" s="2">
        <f>('[1]Qc, Summer, S3'!H2*Main!$B$4)</f>
        <v>0.18483435603985487</v>
      </c>
      <c r="I2" s="2">
        <f>('[1]Qc, Summer, S3'!I2*Main!$B$4)</f>
        <v>0.22298267367438387</v>
      </c>
      <c r="J2" s="2">
        <f>('[1]Qc, Summer, S3'!J2*Main!$B$4)</f>
        <v>0.27667670557479751</v>
      </c>
      <c r="K2" s="2">
        <f>('[1]Qc, Summer, S3'!K2*Main!$B$4)</f>
        <v>0.2759531707253588</v>
      </c>
      <c r="L2" s="2">
        <f>('[1]Qc, Summer, S3'!L2*Main!$B$4)</f>
        <v>0.29848407297172924</v>
      </c>
      <c r="M2" s="2">
        <f>('[1]Qc, Summer, S3'!M2*Main!$B$4)</f>
        <v>0.31237813425460875</v>
      </c>
      <c r="N2" s="2">
        <f>('[1]Qc, Summer, S3'!N2*Main!$B$4)</f>
        <v>0.29683039237502057</v>
      </c>
      <c r="O2" s="2">
        <f>('[1]Qc, Summer, S3'!O2*Main!$B$4)</f>
        <v>0.26785658596391998</v>
      </c>
      <c r="P2" s="2">
        <f>('[1]Qc, Summer, S3'!P2*Main!$B$4)</f>
        <v>0.26699449751139859</v>
      </c>
      <c r="Q2" s="2">
        <f>('[1]Qc, Summer, S3'!Q2*Main!$B$4)</f>
        <v>0.2336745745907888</v>
      </c>
      <c r="R2" s="2">
        <f>('[1]Qc, Summer, S3'!R2*Main!$B$4)</f>
        <v>0.23360481292510096</v>
      </c>
      <c r="S2" s="2">
        <f>('[1]Qc, Summer, S3'!S2*Main!$B$4)</f>
        <v>0.24020463675907</v>
      </c>
      <c r="T2" s="2">
        <f>('[1]Qc, Summer, S3'!T2*Main!$B$4)</f>
        <v>0.25453222536035447</v>
      </c>
      <c r="U2" s="2">
        <f>('[1]Qc, Summer, S3'!U2*Main!$B$4)</f>
        <v>0.25894922019237387</v>
      </c>
      <c r="V2" s="2">
        <f>('[1]Qc, Summer, S3'!V2*Main!$B$4)</f>
        <v>0.27943120409835304</v>
      </c>
      <c r="W2" s="2">
        <f>('[1]Qc, Summer, S3'!W2*Main!$B$4)</f>
        <v>0.30863351375814324</v>
      </c>
      <c r="X2" s="2">
        <f>('[1]Qc, Summer, S3'!X2*Main!$B$4)</f>
        <v>0.26470441068309636</v>
      </c>
      <c r="Y2" s="2">
        <f>('[1]Qc, Summer, S3'!Y2*Main!$B$4)</f>
        <v>0.25470107562616856</v>
      </c>
    </row>
    <row r="3" spans="1:25" x14ac:dyDescent="0.25">
      <c r="A3">
        <v>5</v>
      </c>
      <c r="B3" s="2">
        <f>('[1]Qc, Summer, S3'!B3*Main!$B$4)</f>
        <v>-0.67003517459677819</v>
      </c>
      <c r="C3" s="2">
        <f>('[1]Qc, Summer, S3'!C3*Main!$B$4)</f>
        <v>-0.69613608747545352</v>
      </c>
      <c r="D3" s="2">
        <f>('[1]Qc, Summer, S3'!D3*Main!$B$4)</f>
        <v>-0.74750335918666422</v>
      </c>
      <c r="E3" s="2">
        <f>('[1]Qc, Summer, S3'!E3*Main!$B$4)</f>
        <v>-0.74750335918666422</v>
      </c>
      <c r="F3" s="2">
        <f>('[1]Qc, Summer, S3'!F3*Main!$B$4)</f>
        <v>-0.74750335918666422</v>
      </c>
      <c r="G3" s="2">
        <f>('[1]Qc, Summer, S3'!G3*Main!$B$4)</f>
        <v>-0.74750335918666422</v>
      </c>
      <c r="H3" s="2">
        <f>('[1]Qc, Summer, S3'!H3*Main!$B$4)</f>
        <v>-0.68027697465667869</v>
      </c>
      <c r="I3" s="2">
        <f>('[1]Qc, Summer, S3'!I3*Main!$B$4)</f>
        <v>-0.54930852751075421</v>
      </c>
      <c r="J3" s="2">
        <f>('[1]Qc, Summer, S3'!J3*Main!$B$4)</f>
        <v>-0.46402486182159058</v>
      </c>
      <c r="K3" s="2">
        <f>('[1]Qc, Summer, S3'!K3*Main!$B$4)</f>
        <v>-0.40231802380711651</v>
      </c>
      <c r="L3" s="2">
        <f>('[1]Qc, Summer, S3'!L3*Main!$B$4)</f>
        <v>-0.32278881396602921</v>
      </c>
      <c r="M3" s="2">
        <f>('[1]Qc, Summer, S3'!M3*Main!$B$4)</f>
        <v>-0.37064419997110626</v>
      </c>
      <c r="N3" s="2">
        <f>('[1]Qc, Summer, S3'!N3*Main!$B$4)</f>
        <v>-0.41879708686220884</v>
      </c>
      <c r="O3" s="2">
        <f>('[1]Qc, Summer, S3'!O3*Main!$B$4)</f>
        <v>-0.51727740287731372</v>
      </c>
      <c r="P3" s="2">
        <f>('[1]Qc, Summer, S3'!P3*Main!$B$4)</f>
        <v>-0.59385334928047606</v>
      </c>
      <c r="Q3" s="2">
        <f>('[1]Qc, Summer, S3'!Q3*Main!$B$4)</f>
        <v>-0.61057889963623813</v>
      </c>
      <c r="R3" s="2">
        <f>('[1]Qc, Summer, S3'!R3*Main!$B$4)</f>
        <v>-0.61057889963623813</v>
      </c>
      <c r="S3" s="2">
        <f>('[1]Qc, Summer, S3'!S3*Main!$B$4)</f>
        <v>-0.61057889963623813</v>
      </c>
      <c r="T3" s="2">
        <f>('[1]Qc, Summer, S3'!T3*Main!$B$4)</f>
        <v>-0.52333576569529072</v>
      </c>
      <c r="U3" s="2">
        <f>('[1]Qc, Summer, S3'!U3*Main!$B$4)</f>
        <v>-0.46917946725615078</v>
      </c>
      <c r="V3" s="2">
        <f>('[1]Qc, Summer, S3'!V3*Main!$B$4)</f>
        <v>-0.46917946725615078</v>
      </c>
      <c r="W3" s="2">
        <f>('[1]Qc, Summer, S3'!W3*Main!$B$4)</f>
        <v>-0.46917946725615078</v>
      </c>
      <c r="X3" s="2">
        <f>('[1]Qc, Summer, S3'!X3*Main!$B$4)</f>
        <v>-0.50175825328951773</v>
      </c>
      <c r="Y3" s="2">
        <f>('[1]Qc, Summer, S3'!Y3*Main!$B$4)</f>
        <v>-0.62818846018108576</v>
      </c>
    </row>
    <row r="4" spans="1:25" x14ac:dyDescent="0.25">
      <c r="A4">
        <v>8</v>
      </c>
      <c r="B4" s="2">
        <f>('[1]Qc, Summer, S3'!B4*Main!$B$4)</f>
        <v>-7.0240358836196493E-3</v>
      </c>
      <c r="C4" s="2">
        <f>('[1]Qc, Summer, S3'!C4*Main!$B$4)</f>
        <v>-0.48118352809587583</v>
      </c>
      <c r="D4" s="2">
        <f>('[1]Qc, Summer, S3'!D4*Main!$B$4)</f>
        <v>4.2814003695156942E-2</v>
      </c>
      <c r="E4" s="2">
        <f>('[1]Qc, Summer, S3'!E4*Main!$B$4)</f>
        <v>7.1526776881191953E-2</v>
      </c>
      <c r="F4" s="2">
        <f>('[1]Qc, Summer, S3'!F4*Main!$B$4)</f>
        <v>6.9910680602265352E-2</v>
      </c>
      <c r="G4" s="2">
        <f>('[1]Qc, Summer, S3'!G4*Main!$B$4)</f>
        <v>0.13987916288793764</v>
      </c>
      <c r="H4" s="2">
        <f>('[1]Qc, Summer, S3'!H4*Main!$B$4)</f>
        <v>0.23637614945810859</v>
      </c>
      <c r="I4" s="2">
        <f>('[1]Qc, Summer, S3'!I4*Main!$B$4)</f>
        <v>0.16844703515842632</v>
      </c>
      <c r="J4" s="2">
        <f>('[1]Qc, Summer, S3'!J4*Main!$B$4)</f>
        <v>0.10288573287901943</v>
      </c>
      <c r="K4" s="2">
        <f>('[1]Qc, Summer, S3'!K4*Main!$B$4)</f>
        <v>6.1380627293833194E-2</v>
      </c>
      <c r="L4" s="2">
        <f>('[1]Qc, Summer, S3'!L4*Main!$B$4)</f>
        <v>6.1380627293833194E-2</v>
      </c>
      <c r="M4" s="2">
        <f>('[1]Qc, Summer, S3'!M4*Main!$B$4)</f>
        <v>5.1189546962229791E-2</v>
      </c>
      <c r="N4" s="2">
        <f>('[1]Qc, Summer, S3'!N4*Main!$B$4)</f>
        <v>6.7247277766844749E-2</v>
      </c>
      <c r="O4" s="2">
        <f>('[1]Qc, Summer, S3'!O4*Main!$B$4)</f>
        <v>-9.1447817048200555E-2</v>
      </c>
      <c r="P4" s="2">
        <f>('[1]Qc, Summer, S3'!P4*Main!$B$4)</f>
        <v>0.17234948628101218</v>
      </c>
      <c r="Q4" s="2">
        <f>('[1]Qc, Summer, S3'!Q4*Main!$B$4)</f>
        <v>9.6124904762698235E-2</v>
      </c>
      <c r="R4" s="2">
        <f>('[1]Qc, Summer, S3'!R4*Main!$B$4)</f>
        <v>8.9445357508758136E-2</v>
      </c>
      <c r="S4" s="2">
        <f>('[1]Qc, Summer, S3'!S4*Main!$B$4)</f>
        <v>5.8389368138244142E-2</v>
      </c>
      <c r="T4" s="2">
        <f>('[1]Qc, Summer, S3'!T4*Main!$B$4)</f>
        <v>8.7915567047912972E-3</v>
      </c>
      <c r="U4" s="2">
        <f>('[1]Qc, Summer, S3'!U4*Main!$B$4)</f>
        <v>-4.8384093624730291E-2</v>
      </c>
      <c r="V4" s="2">
        <f>('[1]Qc, Summer, S3'!V4*Main!$B$4)</f>
        <v>-9.2391979777161029E-2</v>
      </c>
      <c r="W4" s="2">
        <f>('[1]Qc, Summer, S3'!W4*Main!$B$4)</f>
        <v>-0.16692150562492938</v>
      </c>
      <c r="X4" s="2">
        <f>('[1]Qc, Summer, S3'!X4*Main!$B$4)</f>
        <v>-0.15885383639804701</v>
      </c>
      <c r="Y4" s="2">
        <f>('[1]Qc, Summer, S3'!Y4*Main!$B$4)</f>
        <v>-0.35576883242707191</v>
      </c>
    </row>
    <row r="5" spans="1:25" x14ac:dyDescent="0.25">
      <c r="A5">
        <v>9</v>
      </c>
      <c r="B5" s="2">
        <f>('[1]Qc, Summer, S3'!B5*Main!$B$4)</f>
        <v>0.23141243356874999</v>
      </c>
      <c r="C5" s="2">
        <f>('[1]Qc, Summer, S3'!C5*Main!$B$4)</f>
        <v>0.23141243356874999</v>
      </c>
      <c r="D5" s="2">
        <f>('[1]Qc, Summer, S3'!D5*Main!$B$4)</f>
        <v>0.23141243356874999</v>
      </c>
      <c r="E5" s="2">
        <f>('[1]Qc, Summer, S3'!E5*Main!$B$4)</f>
        <v>0.23141243356874999</v>
      </c>
      <c r="F5" s="2">
        <f>('[1]Qc, Summer, S3'!F5*Main!$B$4)</f>
        <v>0.23141243356874999</v>
      </c>
      <c r="G5" s="2">
        <f>('[1]Qc, Summer, S3'!G5*Main!$B$4)</f>
        <v>0.23141243356874999</v>
      </c>
      <c r="H5" s="2">
        <f>('[1]Qc, Summer, S3'!H5*Main!$B$4)</f>
        <v>0.23141243356874999</v>
      </c>
      <c r="I5" s="2">
        <f>('[1]Qc, Summer, S3'!I5*Main!$B$4)</f>
        <v>0.23141243356874999</v>
      </c>
      <c r="J5" s="2">
        <f>('[1]Qc, Summer, S3'!J5*Main!$B$4)</f>
        <v>0.23141243356874999</v>
      </c>
      <c r="K5" s="2">
        <f>('[1]Qc, Summer, S3'!K5*Main!$B$4)</f>
        <v>0.23141243356874999</v>
      </c>
      <c r="L5" s="2">
        <f>('[1]Qc, Summer, S3'!L5*Main!$B$4)</f>
        <v>0.23141243356874999</v>
      </c>
      <c r="M5" s="2">
        <f>('[1]Qc, Summer, S3'!M5*Main!$B$4)</f>
        <v>0.23141243356874999</v>
      </c>
      <c r="N5" s="2">
        <f>('[1]Qc, Summer, S3'!N5*Main!$B$4)</f>
        <v>0.23141243356874999</v>
      </c>
      <c r="O5" s="2">
        <f>('[1]Qc, Summer, S3'!O5*Main!$B$4)</f>
        <v>0.23141243356874999</v>
      </c>
      <c r="P5" s="2">
        <f>('[1]Qc, Summer, S3'!P5*Main!$B$4)</f>
        <v>0.23141243356874999</v>
      </c>
      <c r="Q5" s="2">
        <f>('[1]Qc, Summer, S3'!Q5*Main!$B$4)</f>
        <v>0.23141243356874999</v>
      </c>
      <c r="R5" s="2">
        <f>('[1]Qc, Summer, S3'!R5*Main!$B$4)</f>
        <v>0.23141243356874999</v>
      </c>
      <c r="S5" s="2">
        <f>('[1]Qc, Summer, S3'!S5*Main!$B$4)</f>
        <v>0.23141243356874999</v>
      </c>
      <c r="T5" s="2">
        <f>('[1]Qc, Summer, S3'!T5*Main!$B$4)</f>
        <v>0.23141243356874999</v>
      </c>
      <c r="U5" s="2">
        <f>('[1]Qc, Summer, S3'!U5*Main!$B$4)</f>
        <v>0.23141243356874999</v>
      </c>
      <c r="V5" s="2">
        <f>('[1]Qc, Summer, S3'!V5*Main!$B$4)</f>
        <v>0.23141243356874999</v>
      </c>
      <c r="W5" s="2">
        <f>('[1]Qc, Summer, S3'!W5*Main!$B$4)</f>
        <v>0.23141243356874999</v>
      </c>
      <c r="X5" s="2">
        <f>('[1]Qc, Summer, S3'!X5*Main!$B$4)</f>
        <v>0.23141243356874999</v>
      </c>
      <c r="Y5" s="2">
        <f>('[1]Qc, Summer, S3'!Y5*Main!$B$4)</f>
        <v>0.23141243356874999</v>
      </c>
    </row>
    <row r="6" spans="1:25" x14ac:dyDescent="0.25">
      <c r="A6">
        <v>2</v>
      </c>
      <c r="B6" s="2">
        <f>('[1]Qc, Summer, S3'!B6*Main!$B$4)</f>
        <v>0.60625059086447408</v>
      </c>
      <c r="C6" s="2">
        <f>('[1]Qc, Summer, S3'!C6*Main!$B$4)</f>
        <v>0.53788886020326809</v>
      </c>
      <c r="D6" s="2">
        <f>('[1]Qc, Summer, S3'!D6*Main!$B$4)</f>
        <v>0.51561540612584955</v>
      </c>
      <c r="E6" s="2">
        <f>('[1]Qc, Summer, S3'!E6*Main!$B$4)</f>
        <v>0.48957734927198737</v>
      </c>
      <c r="F6" s="2">
        <f>('[1]Qc, Summer, S3'!F6*Main!$B$4)</f>
        <v>0.48589164711575106</v>
      </c>
      <c r="G6" s="2">
        <f>('[1]Qc, Summer, S3'!G6*Main!$B$4)</f>
        <v>0.4654041680827779</v>
      </c>
      <c r="H6" s="2">
        <f>('[1]Qc, Summer, S3'!H6*Main!$B$4)</f>
        <v>0.51503718359183903</v>
      </c>
      <c r="I6" s="2">
        <f>('[1]Qc, Summer, S3'!I6*Main!$B$4)</f>
        <v>0.64844852323648572</v>
      </c>
      <c r="J6" s="2">
        <f>('[1]Qc, Summer, S3'!J6*Main!$B$4)</f>
        <v>0.79925020606033925</v>
      </c>
      <c r="K6" s="2">
        <f>('[1]Qc, Summer, S3'!K6*Main!$B$4)</f>
        <v>0.89726619853730838</v>
      </c>
      <c r="L6" s="2">
        <f>('[1]Qc, Summer, S3'!L6*Main!$B$4)</f>
        <v>0.94391985610164975</v>
      </c>
      <c r="M6" s="2">
        <f>('[1]Qc, Summer, S3'!M6*Main!$B$4)</f>
        <v>0.97827856372405697</v>
      </c>
      <c r="N6" s="2">
        <f>('[1]Qc, Summer, S3'!N6*Main!$B$4)</f>
        <v>0.92436731268600003</v>
      </c>
      <c r="O6" s="2">
        <f>('[1]Qc, Summer, S3'!O6*Main!$B$4)</f>
        <v>0.80185948042558408</v>
      </c>
      <c r="P6" s="2">
        <f>('[1]Qc, Summer, S3'!P6*Main!$B$4)</f>
        <v>0.74115363709518445</v>
      </c>
      <c r="Q6" s="2">
        <f>('[1]Qc, Summer, S3'!Q6*Main!$B$4)</f>
        <v>0.69700804952514062</v>
      </c>
      <c r="R6" s="2">
        <f>('[1]Qc, Summer, S3'!R6*Main!$B$4)</f>
        <v>0.68065528623379168</v>
      </c>
      <c r="S6" s="2">
        <f>('[1]Qc, Summer, S3'!S6*Main!$B$4)</f>
        <v>0.70001705764706301</v>
      </c>
      <c r="T6" s="2">
        <f>('[1]Qc, Summer, S3'!T6*Main!$B$4)</f>
        <v>0.75046291116564101</v>
      </c>
      <c r="U6" s="2">
        <f>('[1]Qc, Summer, S3'!U6*Main!$B$4)</f>
        <v>0.77303821521355087</v>
      </c>
      <c r="V6" s="2">
        <f>('[1]Qc, Summer, S3'!V6*Main!$B$4)</f>
        <v>0.8599410920664613</v>
      </c>
      <c r="W6" s="2">
        <f>('[1]Qc, Summer, S3'!W6*Main!$B$4)</f>
        <v>0.93412886215519397</v>
      </c>
      <c r="X6" s="2">
        <f>('[1]Qc, Summer, S3'!X6*Main!$B$4)</f>
        <v>0.8623610637146204</v>
      </c>
      <c r="Y6" s="2">
        <f>('[1]Qc, Summer, S3'!Y6*Main!$B$4)</f>
        <v>0.68457213635224401</v>
      </c>
    </row>
    <row r="7" spans="1:25" x14ac:dyDescent="0.25">
      <c r="A7">
        <v>12</v>
      </c>
      <c r="B7" s="2">
        <f>('[1]Qc, Summer, S3'!B7*Main!$B$4)</f>
        <v>0.29678264060301435</v>
      </c>
      <c r="C7" s="2">
        <f>('[1]Qc, Summer, S3'!C7*Main!$B$4)</f>
        <v>0.30164991260577323</v>
      </c>
      <c r="D7" s="2">
        <f>('[1]Qc, Summer, S3'!D7*Main!$B$4)</f>
        <v>0.34727354240866037</v>
      </c>
      <c r="E7" s="2">
        <f>('[1]Qc, Summer, S3'!E7*Main!$B$4)</f>
        <v>0.32079014518264143</v>
      </c>
      <c r="F7" s="2">
        <f>('[1]Qc, Summer, S3'!F7*Main!$B$4)</f>
        <v>0.34916145646669944</v>
      </c>
      <c r="G7" s="2">
        <f>('[1]Qc, Summer, S3'!G7*Main!$B$4)</f>
        <v>0.31516595616859827</v>
      </c>
      <c r="H7" s="2">
        <f>('[1]Qc, Summer, S3'!H7*Main!$B$4)</f>
        <v>0.28412836224994636</v>
      </c>
      <c r="I7" s="2">
        <f>('[1]Qc, Summer, S3'!I7*Main!$B$4)</f>
        <v>0.26127324751093278</v>
      </c>
      <c r="J7" s="2">
        <f>('[1]Qc, Summer, S3'!J7*Main!$B$4)</f>
        <v>0.35371162731763101</v>
      </c>
      <c r="K7" s="2">
        <f>('[1]Qc, Summer, S3'!K7*Main!$B$4)</f>
        <v>0.43012915538055596</v>
      </c>
      <c r="L7" s="2">
        <f>('[1]Qc, Summer, S3'!L7*Main!$B$4)</f>
        <v>0.47163969732132449</v>
      </c>
      <c r="M7" s="2">
        <f>('[1]Qc, Summer, S3'!M7*Main!$B$4)</f>
        <v>0.44816859941628329</v>
      </c>
      <c r="N7" s="2">
        <f>('[1]Qc, Summer, S3'!N7*Main!$B$4)</f>
        <v>0.41849985044753601</v>
      </c>
      <c r="O7" s="2">
        <f>('[1]Qc, Summer, S3'!O7*Main!$B$4)</f>
        <v>0.32649717250147575</v>
      </c>
      <c r="P7" s="2">
        <f>('[1]Qc, Summer, S3'!P7*Main!$B$4)</f>
        <v>0.30516735221031238</v>
      </c>
      <c r="Q7" s="2">
        <f>('[1]Qc, Summer, S3'!Q7*Main!$B$4)</f>
        <v>0.2824966033898017</v>
      </c>
      <c r="R7" s="2">
        <f>('[1]Qc, Summer, S3'!R7*Main!$B$4)</f>
        <v>0.29226934881292449</v>
      </c>
      <c r="S7" s="2">
        <f>('[1]Qc, Summer, S3'!S7*Main!$B$4)</f>
        <v>0.29815800917961771</v>
      </c>
      <c r="T7" s="2">
        <f>('[1]Qc, Summer, S3'!T7*Main!$B$4)</f>
        <v>0.34076040640694882</v>
      </c>
      <c r="U7" s="2">
        <f>('[1]Qc, Summer, S3'!U7*Main!$B$4)</f>
        <v>0.40603175992673368</v>
      </c>
      <c r="V7" s="2">
        <f>('[1]Qc, Summer, S3'!V7*Main!$B$4)</f>
        <v>0.4919648791008881</v>
      </c>
      <c r="W7" s="2">
        <f>('[1]Qc, Summer, S3'!W7*Main!$B$4)</f>
        <v>0.60329823838343055</v>
      </c>
      <c r="X7" s="2">
        <f>('[1]Qc, Summer, S3'!X7*Main!$B$4)</f>
        <v>0.5279390071309874</v>
      </c>
      <c r="Y7" s="2">
        <f>('[1]Qc, Summer, S3'!Y7*Main!$B$4)</f>
        <v>0.33900231839735495</v>
      </c>
    </row>
    <row r="8" spans="1:25" x14ac:dyDescent="0.25">
      <c r="A8">
        <v>16</v>
      </c>
      <c r="B8" s="2">
        <f>('[1]Qc, Summer, S3'!B8*Main!$B$4)</f>
        <v>0.17262350798806339</v>
      </c>
      <c r="C8" s="2">
        <f>('[1]Qc, Summer, S3'!C8*Main!$B$4)</f>
        <v>0.17262350798806339</v>
      </c>
      <c r="D8" s="2">
        <f>('[1]Qc, Summer, S3'!D8*Main!$B$4)</f>
        <v>0.17262350798806339</v>
      </c>
      <c r="E8" s="2">
        <f>('[1]Qc, Summer, S3'!E8*Main!$B$4)</f>
        <v>0.17262350798806339</v>
      </c>
      <c r="F8" s="2">
        <f>('[1]Qc, Summer, S3'!F8*Main!$B$4)</f>
        <v>0.17262350798806339</v>
      </c>
      <c r="G8" s="2">
        <f>('[1]Qc, Summer, S3'!G8*Main!$B$4)</f>
        <v>0.17262350798806339</v>
      </c>
      <c r="H8" s="2">
        <f>('[1]Qc, Summer, S3'!H8*Main!$B$4)</f>
        <v>0.17262350798806339</v>
      </c>
      <c r="I8" s="2">
        <f>('[1]Qc, Summer, S3'!I8*Main!$B$4)</f>
        <v>0.17641808418447388</v>
      </c>
      <c r="J8" s="2">
        <f>('[1]Qc, Summer, S3'!J8*Main!$B$4)</f>
        <v>0.2534179781659342</v>
      </c>
      <c r="K8" s="2">
        <f>('[1]Qc, Summer, S3'!K8*Main!$B$4)</f>
        <v>0.2534179781659342</v>
      </c>
      <c r="L8" s="2">
        <f>('[1]Qc, Summer, S3'!L8*Main!$B$4)</f>
        <v>0.2534179781659342</v>
      </c>
      <c r="M8" s="2">
        <f>('[1]Qc, Summer, S3'!M8*Main!$B$4)</f>
        <v>0.2534179781659342</v>
      </c>
      <c r="N8" s="2">
        <f>('[1]Qc, Summer, S3'!N8*Main!$B$4)</f>
        <v>0.2534179781659342</v>
      </c>
      <c r="O8" s="2">
        <f>('[1]Qc, Summer, S3'!O8*Main!$B$4)</f>
        <v>0.2534179781659342</v>
      </c>
      <c r="P8" s="2">
        <f>('[1]Qc, Summer, S3'!P8*Main!$B$4)</f>
        <v>0.20047513306416415</v>
      </c>
      <c r="Q8" s="2">
        <f>('[1]Qc, Summer, S3'!Q8*Main!$B$4)</f>
        <v>0.17100658890937298</v>
      </c>
      <c r="R8" s="2">
        <f>('[1]Qc, Summer, S3'!R8*Main!$B$4)</f>
        <v>0.17100658890937298</v>
      </c>
      <c r="S8" s="2">
        <f>('[1]Qc, Summer, S3'!S8*Main!$B$4)</f>
        <v>0.17100658890937298</v>
      </c>
      <c r="T8" s="2">
        <f>('[1]Qc, Summer, S3'!T8*Main!$B$4)</f>
        <v>0.20164024691541077</v>
      </c>
      <c r="U8" s="2">
        <f>('[1]Qc, Summer, S3'!U8*Main!$B$4)</f>
        <v>0.25806291791823199</v>
      </c>
      <c r="V8" s="2">
        <f>('[1]Qc, Summer, S3'!V8*Main!$B$4)</f>
        <v>0.25806291791823199</v>
      </c>
      <c r="W8" s="2">
        <f>('[1]Qc, Summer, S3'!W8*Main!$B$4)</f>
        <v>0.25806291791823199</v>
      </c>
      <c r="X8" s="2">
        <f>('[1]Qc, Summer, S3'!X8*Main!$B$4)</f>
        <v>0.25805154565006805</v>
      </c>
      <c r="Y8" s="2">
        <f>('[1]Qc, Summer, S3'!Y8*Main!$B$4)</f>
        <v>0.1632873166110482</v>
      </c>
    </row>
    <row r="9" spans="1:25" x14ac:dyDescent="0.25">
      <c r="A9">
        <v>21</v>
      </c>
      <c r="B9" s="2">
        <f>('[1]Qc, Summer, S3'!B9*Main!$B$4)</f>
        <v>0.77484919749367476</v>
      </c>
      <c r="C9" s="2">
        <f>('[1]Qc, Summer, S3'!C9*Main!$B$4)</f>
        <v>0.69731753977915278</v>
      </c>
      <c r="D9" s="2">
        <f>('[1]Qc, Summer, S3'!D9*Main!$B$4)</f>
        <v>0.70071379273276657</v>
      </c>
      <c r="E9" s="2">
        <f>('[1]Qc, Summer, S3'!E9*Main!$B$4)</f>
        <v>0.68967414137333272</v>
      </c>
      <c r="F9" s="2">
        <f>('[1]Qc, Summer, S3'!F9*Main!$B$4)</f>
        <v>0.67960110342212887</v>
      </c>
      <c r="G9" s="2">
        <f>('[1]Qc, Summer, S3'!G9*Main!$B$4)</f>
        <v>0.64357781310614248</v>
      </c>
      <c r="H9" s="2">
        <f>('[1]Qc, Summer, S3'!H9*Main!$B$4)</f>
        <v>0.63706376614754967</v>
      </c>
      <c r="I9" s="2">
        <f>('[1]Qc, Summer, S3'!I9*Main!$B$4)</f>
        <v>0.70243223942516875</v>
      </c>
      <c r="J9" s="2">
        <f>('[1]Qc, Summer, S3'!J9*Main!$B$4)</f>
        <v>0.87156913341412967</v>
      </c>
      <c r="K9" s="2">
        <f>('[1]Qc, Summer, S3'!K9*Main!$B$4)</f>
        <v>0.96772656815320379</v>
      </c>
      <c r="L9" s="2">
        <f>('[1]Qc, Summer, S3'!L9*Main!$B$4)</f>
        <v>1.0079099340749629</v>
      </c>
      <c r="M9" s="2">
        <f>('[1]Qc, Summer, S3'!M9*Main!$B$4)</f>
        <v>1.1247686288570691</v>
      </c>
      <c r="N9" s="2">
        <f>('[1]Qc, Summer, S3'!N9*Main!$B$4)</f>
        <v>1.0643989286158875</v>
      </c>
      <c r="O9" s="2">
        <f>('[1]Qc, Summer, S3'!O9*Main!$B$4)</f>
        <v>1.0077611248605385</v>
      </c>
      <c r="P9" s="2">
        <f>('[1]Qc, Summer, S3'!P9*Main!$B$4)</f>
        <v>0.9133169355439309</v>
      </c>
      <c r="Q9" s="2">
        <f>('[1]Qc, Summer, S3'!Q9*Main!$B$4)</f>
        <v>0.87043378728290899</v>
      </c>
      <c r="R9" s="2">
        <f>('[1]Qc, Summer, S3'!R9*Main!$B$4)</f>
        <v>0.89038277325618098</v>
      </c>
      <c r="S9" s="2">
        <f>('[1]Qc, Summer, S3'!S9*Main!$B$4)</f>
        <v>0.83816278713261516</v>
      </c>
      <c r="T9" s="2">
        <f>('[1]Qc, Summer, S3'!T9*Main!$B$4)</f>
        <v>0.87697054939212404</v>
      </c>
      <c r="U9" s="2">
        <f>('[1]Qc, Summer, S3'!U9*Main!$B$4)</f>
        <v>0.87919428329661697</v>
      </c>
      <c r="V9" s="2">
        <f>('[1]Qc, Summer, S3'!V9*Main!$B$4)</f>
        <v>0.99087780265006775</v>
      </c>
      <c r="W9" s="2">
        <f>('[1]Qc, Summer, S3'!W9*Main!$B$4)</f>
        <v>1.0841728345537054</v>
      </c>
      <c r="X9" s="2">
        <f>('[1]Qc, Summer, S3'!X9*Main!$B$4)</f>
        <v>1.0517582264589225</v>
      </c>
      <c r="Y9" s="2">
        <f>('[1]Qc, Summer, S3'!Y9*Main!$B$4)</f>
        <v>0.84811278713342508</v>
      </c>
    </row>
    <row r="10" spans="1:25" x14ac:dyDescent="0.25">
      <c r="A10">
        <v>23</v>
      </c>
      <c r="B10" s="2">
        <f>('[1]Qc, Summer, S3'!B10*Main!$B$4)</f>
        <v>-0.24002561903903177</v>
      </c>
      <c r="C10" s="2">
        <f>('[1]Qc, Summer, S3'!C10*Main!$B$4)</f>
        <v>-0.23928577512284635</v>
      </c>
      <c r="D10" s="2">
        <f>('[1]Qc, Summer, S3'!D10*Main!$B$4)</f>
        <v>-0.24153551537701651</v>
      </c>
      <c r="E10" s="2">
        <f>('[1]Qc, Summer, S3'!E10*Main!$B$4)</f>
        <v>-0.23632199160222703</v>
      </c>
      <c r="F10" s="2">
        <f>('[1]Qc, Summer, S3'!F10*Main!$B$4)</f>
        <v>-0.2253271240585086</v>
      </c>
      <c r="G10" s="2">
        <f>('[1]Qc, Summer, S3'!G10*Main!$B$4)</f>
        <v>-0.2253271240585086</v>
      </c>
      <c r="H10" s="2">
        <f>('[1]Qc, Summer, S3'!H10*Main!$B$4)</f>
        <v>-0.2253271240585086</v>
      </c>
      <c r="I10" s="2">
        <f>('[1]Qc, Summer, S3'!I10*Main!$B$4)</f>
        <v>-0.25627644331678712</v>
      </c>
      <c r="J10" s="2">
        <f>('[1]Qc, Summer, S3'!J10*Main!$B$4)</f>
        <v>-0.1873201810548239</v>
      </c>
      <c r="K10" s="2">
        <f>('[1]Qc, Summer, S3'!K10*Main!$B$4)</f>
        <v>-0.18436218651825703</v>
      </c>
      <c r="L10" s="2">
        <f>('[1]Qc, Summer, S3'!L10*Main!$B$4)</f>
        <v>-0.18492177851475858</v>
      </c>
      <c r="M10" s="2">
        <f>('[1]Qc, Summer, S3'!M10*Main!$B$4)</f>
        <v>-0.1879899988339688</v>
      </c>
      <c r="N10" s="2">
        <f>('[1]Qc, Summer, S3'!N10*Main!$B$4)</f>
        <v>-0.17960234865608576</v>
      </c>
      <c r="O10" s="2">
        <f>('[1]Qc, Summer, S3'!O10*Main!$B$4)</f>
        <v>-0.14148350488452424</v>
      </c>
      <c r="P10" s="2">
        <f>('[1]Qc, Summer, S3'!P10*Main!$B$4)</f>
        <v>-0.1344150378136594</v>
      </c>
      <c r="Q10" s="2">
        <f>('[1]Qc, Summer, S3'!Q10*Main!$B$4)</f>
        <v>-0.1344150378136594</v>
      </c>
      <c r="R10" s="2">
        <f>('[1]Qc, Summer, S3'!R10*Main!$B$4)</f>
        <v>-0.14612012848206649</v>
      </c>
      <c r="S10" s="2">
        <f>('[1]Qc, Summer, S3'!S10*Main!$B$4)</f>
        <v>-0.18697495778249809</v>
      </c>
      <c r="T10" s="2">
        <f>('[1]Qc, Summer, S3'!T10*Main!$B$4)</f>
        <v>-0.20512445128663359</v>
      </c>
      <c r="U10" s="2">
        <f>('[1]Qc, Summer, S3'!U10*Main!$B$4)</f>
        <v>-0.20512445128663359</v>
      </c>
      <c r="V10" s="2">
        <f>('[1]Qc, Summer, S3'!V10*Main!$B$4)</f>
        <v>-0.18886857266747209</v>
      </c>
      <c r="W10" s="2">
        <f>('[1]Qc, Summer, S3'!W10*Main!$B$4)</f>
        <v>-0.13946573539233401</v>
      </c>
      <c r="X10" s="2">
        <f>('[1]Qc, Summer, S3'!X10*Main!$B$4)</f>
        <v>-0.15910625961129851</v>
      </c>
      <c r="Y10" s="2">
        <f>('[1]Qc, Summer, S3'!Y10*Main!$B$4)</f>
        <v>-0.17987108093608398</v>
      </c>
    </row>
    <row r="11" spans="1:25" x14ac:dyDescent="0.25">
      <c r="A11">
        <v>24</v>
      </c>
      <c r="B11" s="2">
        <f>('[1]Qc, Summer, S3'!B11*Main!$B$4)</f>
        <v>-0.24002561903903177</v>
      </c>
      <c r="C11" s="2">
        <f>('[1]Qc, Summer, S3'!C11*Main!$B$4)</f>
        <v>-0.23928577512284635</v>
      </c>
      <c r="D11" s="2">
        <f>('[1]Qc, Summer, S3'!D11*Main!$B$4)</f>
        <v>-0.24153551537701651</v>
      </c>
      <c r="E11" s="2">
        <f>('[1]Qc, Summer, S3'!E11*Main!$B$4)</f>
        <v>-0.23632199160222703</v>
      </c>
      <c r="F11" s="2">
        <f>('[1]Qc, Summer, S3'!F11*Main!$B$4)</f>
        <v>-0.2253271240585086</v>
      </c>
      <c r="G11" s="2">
        <f>('[1]Qc, Summer, S3'!G11*Main!$B$4)</f>
        <v>-0.2253271240585086</v>
      </c>
      <c r="H11" s="2">
        <f>('[1]Qc, Summer, S3'!H11*Main!$B$4)</f>
        <v>-0.2253271240585086</v>
      </c>
      <c r="I11" s="2">
        <f>('[1]Qc, Summer, S3'!I11*Main!$B$4)</f>
        <v>-0.25627644331678712</v>
      </c>
      <c r="J11" s="2">
        <f>('[1]Qc, Summer, S3'!J11*Main!$B$4)</f>
        <v>-0.1873201810548239</v>
      </c>
      <c r="K11" s="2">
        <f>('[1]Qc, Summer, S3'!K11*Main!$B$4)</f>
        <v>-0.18436218651825703</v>
      </c>
      <c r="L11" s="2">
        <f>('[1]Qc, Summer, S3'!L11*Main!$B$4)</f>
        <v>-0.18492177851475858</v>
      </c>
      <c r="M11" s="2">
        <f>('[1]Qc, Summer, S3'!M11*Main!$B$4)</f>
        <v>-0.1879899988339688</v>
      </c>
      <c r="N11" s="2">
        <f>('[1]Qc, Summer, S3'!N11*Main!$B$4)</f>
        <v>-0.17960234865608576</v>
      </c>
      <c r="O11" s="2">
        <f>('[1]Qc, Summer, S3'!O11*Main!$B$4)</f>
        <v>-0.14148350488452424</v>
      </c>
      <c r="P11" s="2">
        <f>('[1]Qc, Summer, S3'!P11*Main!$B$4)</f>
        <v>-0.1344150378136594</v>
      </c>
      <c r="Q11" s="2">
        <f>('[1]Qc, Summer, S3'!Q11*Main!$B$4)</f>
        <v>-0.1344150378136594</v>
      </c>
      <c r="R11" s="2">
        <f>('[1]Qc, Summer, S3'!R11*Main!$B$4)</f>
        <v>-0.14612012848206649</v>
      </c>
      <c r="S11" s="2">
        <f>('[1]Qc, Summer, S3'!S11*Main!$B$4)</f>
        <v>-0.18697495778249809</v>
      </c>
      <c r="T11" s="2">
        <f>('[1]Qc, Summer, S3'!T11*Main!$B$4)</f>
        <v>-0.20512445128663359</v>
      </c>
      <c r="U11" s="2">
        <f>('[1]Qc, Summer, S3'!U11*Main!$B$4)</f>
        <v>-0.20512445128663359</v>
      </c>
      <c r="V11" s="2">
        <f>('[1]Qc, Summer, S3'!V11*Main!$B$4)</f>
        <v>-0.18886857266747209</v>
      </c>
      <c r="W11" s="2">
        <f>('[1]Qc, Summer, S3'!W11*Main!$B$4)</f>
        <v>-0.13946573539233401</v>
      </c>
      <c r="X11" s="2">
        <f>('[1]Qc, Summer, S3'!X11*Main!$B$4)</f>
        <v>-0.15910625961129851</v>
      </c>
      <c r="Y11" s="2">
        <f>('[1]Qc, Summer, S3'!Y11*Main!$B$4)</f>
        <v>-0.17987108093608398</v>
      </c>
    </row>
    <row r="12" spans="1:25" x14ac:dyDescent="0.25">
      <c r="A12">
        <v>15</v>
      </c>
      <c r="B12" s="2">
        <f>('[1]Qc, Summer, S3'!B12*Main!$B$4)</f>
        <v>1.3401166904516821</v>
      </c>
      <c r="C12" s="2">
        <f>('[1]Qc, Summer, S3'!C12*Main!$B$4)</f>
        <v>1.326029800167015</v>
      </c>
      <c r="D12" s="2">
        <f>('[1]Qc, Summer, S3'!D12*Main!$B$4)</f>
        <v>1.1873678813725019</v>
      </c>
      <c r="E12" s="2">
        <f>('[1]Qc, Summer, S3'!E12*Main!$B$4)</f>
        <v>1.1728389125290271</v>
      </c>
      <c r="F12" s="2">
        <f>('[1]Qc, Summer, S3'!F12*Main!$B$4)</f>
        <v>1.1369916425910824</v>
      </c>
      <c r="G12" s="2">
        <f>('[1]Qc, Summer, S3'!G12*Main!$B$4)</f>
        <v>0.89499659354598371</v>
      </c>
      <c r="H12" s="2">
        <f>('[1]Qc, Summer, S3'!H12*Main!$B$4)</f>
        <v>0.89776966383563639</v>
      </c>
      <c r="I12" s="2">
        <f>('[1]Qc, Summer, S3'!I12*Main!$B$4)</f>
        <v>0.8432645864537629</v>
      </c>
      <c r="J12" s="2">
        <f>('[1]Qc, Summer, S3'!J12*Main!$B$4)</f>
        <v>0.99553249845670788</v>
      </c>
      <c r="K12" s="2">
        <f>('[1]Qc, Summer, S3'!K12*Main!$B$4)</f>
        <v>1.1033226174849748</v>
      </c>
      <c r="L12" s="2">
        <f>('[1]Qc, Summer, S3'!L12*Main!$B$4)</f>
        <v>1.2029409537305327</v>
      </c>
      <c r="M12" s="2">
        <f>('[1]Qc, Summer, S3'!M12*Main!$B$4)</f>
        <v>1.3589973003173654</v>
      </c>
      <c r="N12" s="2">
        <f>('[1]Qc, Summer, S3'!N12*Main!$B$4)</f>
        <v>1.3178516994575482</v>
      </c>
      <c r="O12" s="2">
        <f>('[1]Qc, Summer, S3'!O12*Main!$B$4)</f>
        <v>1.2286206225158482</v>
      </c>
      <c r="P12" s="2">
        <f>('[1]Qc, Summer, S3'!P12*Main!$B$4)</f>
        <v>1.2994480783692217</v>
      </c>
      <c r="Q12" s="2">
        <f>('[1]Qc, Summer, S3'!Q12*Main!$B$4)</f>
        <v>1.3052721783401626</v>
      </c>
      <c r="R12" s="2">
        <f>('[1]Qc, Summer, S3'!R12*Main!$B$4)</f>
        <v>1.3160332532081382</v>
      </c>
      <c r="S12" s="2">
        <f>('[1]Qc, Summer, S3'!S12*Main!$B$4)</f>
        <v>1.2558664318801451</v>
      </c>
      <c r="T12" s="2">
        <f>('[1]Qc, Summer, S3'!T12*Main!$B$4)</f>
        <v>1.297141476774232</v>
      </c>
      <c r="U12" s="2">
        <f>('[1]Qc, Summer, S3'!U12*Main!$B$4)</f>
        <v>1.2962711897097783</v>
      </c>
      <c r="V12" s="2">
        <f>('[1]Qc, Summer, S3'!V12*Main!$B$4)</f>
        <v>1.3519102614804035</v>
      </c>
      <c r="W12" s="2">
        <f>('[1]Qc, Summer, S3'!W12*Main!$B$4)</f>
        <v>1.4171270457444247</v>
      </c>
      <c r="X12" s="2">
        <f>('[1]Qc, Summer, S3'!X12*Main!$B$4)</f>
        <v>1.4374741492605527</v>
      </c>
      <c r="Y12" s="2">
        <f>('[1]Qc, Summer, S3'!Y12*Main!$B$4)</f>
        <v>1.3277251790803246</v>
      </c>
    </row>
    <row r="13" spans="1:25" x14ac:dyDescent="0.25">
      <c r="A13">
        <v>17</v>
      </c>
      <c r="B13" s="2">
        <f>('[1]Qc, Summer, S3'!B13*Main!$B$4)</f>
        <v>0.74305083703627217</v>
      </c>
      <c r="C13" s="2">
        <f>('[1]Qc, Summer, S3'!C13*Main!$B$4)</f>
        <v>0.74305083703627217</v>
      </c>
      <c r="D13" s="2">
        <f>('[1]Qc, Summer, S3'!D13*Main!$B$4)</f>
        <v>0.6618842556652228</v>
      </c>
      <c r="E13" s="2">
        <f>('[1]Qc, Summer, S3'!E13*Main!$B$4)</f>
        <v>0.50437610828087076</v>
      </c>
      <c r="F13" s="2">
        <f>('[1]Qc, Summer, S3'!F13*Main!$B$4)</f>
        <v>0.49898303784333775</v>
      </c>
      <c r="G13" s="2">
        <f>('[1]Qc, Summer, S3'!G13*Main!$B$4)</f>
        <v>0.32555403827222007</v>
      </c>
      <c r="H13" s="2">
        <f>('[1]Qc, Summer, S3'!H13*Main!$B$4)</f>
        <v>0.26031509718598772</v>
      </c>
      <c r="I13" s="2">
        <f>('[1]Qc, Summer, S3'!I13*Main!$B$4)</f>
        <v>0.24851015388910228</v>
      </c>
      <c r="J13" s="2">
        <f>('[1]Qc, Summer, S3'!J13*Main!$B$4)</f>
        <v>0.42660598556337603</v>
      </c>
      <c r="K13" s="2">
        <f>('[1]Qc, Summer, S3'!K13*Main!$B$4)</f>
        <v>0.4664407194709308</v>
      </c>
      <c r="L13" s="2">
        <f>('[1]Qc, Summer, S3'!L13*Main!$B$4)</f>
        <v>0.47606685960756795</v>
      </c>
      <c r="M13" s="2">
        <f>('[1]Qc, Summer, S3'!M13*Main!$B$4)</f>
        <v>0.62658232565644223</v>
      </c>
      <c r="N13" s="2">
        <f>('[1]Qc, Summer, S3'!N13*Main!$B$4)</f>
        <v>0.62898828032291121</v>
      </c>
      <c r="O13" s="2">
        <f>('[1]Qc, Summer, S3'!O13*Main!$B$4)</f>
        <v>0.49812917738845436</v>
      </c>
      <c r="P13" s="2">
        <f>('[1]Qc, Summer, S3'!P13*Main!$B$4)</f>
        <v>0.48813559838586879</v>
      </c>
      <c r="Q13" s="2">
        <f>('[1]Qc, Summer, S3'!Q13*Main!$B$4)</f>
        <v>0.48813559838586879</v>
      </c>
      <c r="R13" s="2">
        <f>('[1]Qc, Summer, S3'!R13*Main!$B$4)</f>
        <v>0.48813559838586879</v>
      </c>
      <c r="S13" s="2">
        <f>('[1]Qc, Summer, S3'!S13*Main!$B$4)</f>
        <v>0.48813559838586879</v>
      </c>
      <c r="T13" s="2">
        <f>('[1]Qc, Summer, S3'!T13*Main!$B$4)</f>
        <v>0.48813559838586879</v>
      </c>
      <c r="U13" s="2">
        <f>('[1]Qc, Summer, S3'!U13*Main!$B$4)</f>
        <v>0.48813559838586879</v>
      </c>
      <c r="V13" s="2">
        <f>('[1]Qc, Summer, S3'!V13*Main!$B$4)</f>
        <v>0.58014253725927722</v>
      </c>
      <c r="W13" s="2">
        <f>('[1]Qc, Summer, S3'!W13*Main!$B$4)</f>
        <v>0.68338986124878098</v>
      </c>
      <c r="X13" s="2">
        <f>('[1]Qc, Summer, S3'!X13*Main!$B$4)</f>
        <v>0.68338986124878098</v>
      </c>
      <c r="Y13" s="2">
        <f>('[1]Qc, Summer, S3'!Y13*Main!$B$4)</f>
        <v>0.67766449724949629</v>
      </c>
    </row>
    <row r="14" spans="1:25" x14ac:dyDescent="0.25">
      <c r="A14">
        <v>19</v>
      </c>
      <c r="B14" s="2">
        <f>('[1]Qc, Summer, S3'!B14*Main!$B$4)</f>
        <v>1.2526125232856691</v>
      </c>
      <c r="C14" s="2">
        <f>('[1]Qc, Summer, S3'!C14*Main!$B$4)</f>
        <v>1.2979850816177738</v>
      </c>
      <c r="D14" s="2">
        <f>('[1]Qc, Summer, S3'!D14*Main!$B$4)</f>
        <v>1.3323538979229934</v>
      </c>
      <c r="E14" s="2">
        <f>('[1]Qc, Summer, S3'!E14*Main!$B$4)</f>
        <v>1.338014084426703</v>
      </c>
      <c r="F14" s="2">
        <f>('[1]Qc, Summer, S3'!F14*Main!$B$4)</f>
        <v>1.353279899844366</v>
      </c>
      <c r="G14" s="2">
        <f>('[1]Qc, Summer, S3'!G14*Main!$B$4)</f>
        <v>1.3340617363755838</v>
      </c>
      <c r="H14" s="2">
        <f>('[1]Qc, Summer, S3'!H14*Main!$B$4)</f>
        <v>1.3700774157937545</v>
      </c>
      <c r="I14" s="2">
        <f>('[1]Qc, Summer, S3'!I14*Main!$B$4)</f>
        <v>1.2814535356920331</v>
      </c>
      <c r="J14" s="2">
        <f>('[1]Qc, Summer, S3'!J14*Main!$B$4)</f>
        <v>1.2989687387353968</v>
      </c>
      <c r="K14" s="2">
        <f>('[1]Qc, Summer, S3'!K14*Main!$B$4)</f>
        <v>1.3100383047433859</v>
      </c>
      <c r="L14" s="2">
        <f>('[1]Qc, Summer, S3'!L14*Main!$B$4)</f>
        <v>1.3926734955357005</v>
      </c>
      <c r="M14" s="2">
        <f>('[1]Qc, Summer, S3'!M14*Main!$B$4)</f>
        <v>1.3753556762785317</v>
      </c>
      <c r="N14" s="2">
        <f>('[1]Qc, Summer, S3'!N14*Main!$B$4)</f>
        <v>1.4467234177196635</v>
      </c>
      <c r="O14" s="2">
        <f>('[1]Qc, Summer, S3'!O14*Main!$B$4)</f>
        <v>1.4285100984624219</v>
      </c>
      <c r="P14" s="2">
        <f>('[1]Qc, Summer, S3'!P14*Main!$B$4)</f>
        <v>1.3981472885072035</v>
      </c>
      <c r="Q14" s="2">
        <f>('[1]Qc, Summer, S3'!Q14*Main!$B$4)</f>
        <v>1.3192208970359232</v>
      </c>
      <c r="R14" s="2">
        <f>('[1]Qc, Summer, S3'!R14*Main!$B$4)</f>
        <v>1.3279871820336835</v>
      </c>
      <c r="S14" s="2">
        <f>('[1]Qc, Summer, S3'!S14*Main!$B$4)</f>
        <v>1.4034293985194468</v>
      </c>
      <c r="T14" s="2">
        <f>('[1]Qc, Summer, S3'!T14*Main!$B$4)</f>
        <v>1.4755469456310473</v>
      </c>
      <c r="U14" s="2">
        <f>('[1]Qc, Summer, S3'!U14*Main!$B$4)</f>
        <v>1.3386844311485528</v>
      </c>
      <c r="V14" s="2">
        <f>('[1]Qc, Summer, S3'!V14*Main!$B$4)</f>
        <v>1.2553537982415921</v>
      </c>
      <c r="W14" s="2">
        <f>('[1]Qc, Summer, S3'!W14*Main!$B$4)</f>
        <v>1.2293639927167357</v>
      </c>
      <c r="X14" s="2">
        <f>('[1]Qc, Summer, S3'!X14*Main!$B$4)</f>
        <v>0.33064634601037829</v>
      </c>
      <c r="Y14" s="2">
        <f>('[1]Qc, Summer, S3'!Y14*Main!$B$4)</f>
        <v>0.60530877899198166</v>
      </c>
    </row>
    <row r="15" spans="1:25" x14ac:dyDescent="0.25">
      <c r="A15">
        <v>11</v>
      </c>
      <c r="B15" s="2">
        <f>('[1]Qc, Summer, S3'!B15*Main!$B$4)</f>
        <v>0</v>
      </c>
      <c r="C15" s="2">
        <f>('[1]Qc, Summer, S3'!C15*Main!$B$4)</f>
        <v>0</v>
      </c>
      <c r="D15" s="2">
        <f>('[1]Qc, Summer, S3'!D15*Main!$B$4)</f>
        <v>0</v>
      </c>
      <c r="E15" s="2">
        <f>('[1]Qc, Summer, S3'!E15*Main!$B$4)</f>
        <v>0</v>
      </c>
      <c r="F15" s="2">
        <f>('[1]Qc, Summer, S3'!F15*Main!$B$4)</f>
        <v>0</v>
      </c>
      <c r="G15" s="2">
        <f>('[1]Qc, Summer, S3'!G15*Main!$B$4)</f>
        <v>0</v>
      </c>
      <c r="H15" s="2">
        <f>('[1]Qc, Summer, S3'!H15*Main!$B$4)</f>
        <v>0</v>
      </c>
      <c r="I15" s="2">
        <f>('[1]Qc, Summer, S3'!I15*Main!$B$4)</f>
        <v>0</v>
      </c>
      <c r="J15" s="2">
        <f>('[1]Qc, Summer, S3'!J15*Main!$B$4)</f>
        <v>0</v>
      </c>
      <c r="K15" s="2">
        <f>('[1]Qc, Summer, S3'!K15*Main!$B$4)</f>
        <v>0</v>
      </c>
      <c r="L15" s="2">
        <f>('[1]Qc, Summer, S3'!L15*Main!$B$4)</f>
        <v>0</v>
      </c>
      <c r="M15" s="2">
        <f>('[1]Qc, Summer, S3'!M15*Main!$B$4)</f>
        <v>0</v>
      </c>
      <c r="N15" s="2">
        <f>('[1]Qc, Summer, S3'!N15*Main!$B$4)</f>
        <v>0</v>
      </c>
      <c r="O15" s="2">
        <f>('[1]Qc, Summer, S3'!O15*Main!$B$4)</f>
        <v>0</v>
      </c>
      <c r="P15" s="2">
        <f>('[1]Qc, Summer, S3'!P15*Main!$B$4)</f>
        <v>0</v>
      </c>
      <c r="Q15" s="2">
        <f>('[1]Qc, Summer, S3'!Q15*Main!$B$4)</f>
        <v>0</v>
      </c>
      <c r="R15" s="2">
        <f>('[1]Qc, Summer, S3'!R15*Main!$B$4)</f>
        <v>0</v>
      </c>
      <c r="S15" s="2">
        <f>('[1]Qc, Summer, S3'!S15*Main!$B$4)</f>
        <v>0</v>
      </c>
      <c r="T15" s="2">
        <f>('[1]Qc, Summer, S3'!T15*Main!$B$4)</f>
        <v>0</v>
      </c>
      <c r="U15" s="2">
        <f>('[1]Qc, Summer, S3'!U15*Main!$B$4)</f>
        <v>0</v>
      </c>
      <c r="V15" s="2">
        <f>('[1]Qc, Summer, S3'!V15*Main!$B$4)</f>
        <v>0</v>
      </c>
      <c r="W15" s="2">
        <f>('[1]Qc, Summer, S3'!W15*Main!$B$4)</f>
        <v>0</v>
      </c>
      <c r="X15" s="2">
        <f>('[1]Qc, Summer, S3'!X15*Main!$B$4)</f>
        <v>0</v>
      </c>
      <c r="Y15" s="2">
        <f>('[1]Qc, Summer, S3'!Y15*Main!$B$4)</f>
        <v>0</v>
      </c>
    </row>
    <row r="16" spans="1:25" x14ac:dyDescent="0.25">
      <c r="A16">
        <v>22</v>
      </c>
      <c r="B16" s="2">
        <f>('[1]Qc, Summer, S3'!B16*Main!$B$4)</f>
        <v>0</v>
      </c>
      <c r="C16" s="2">
        <f>('[1]Qc, Summer, S3'!C16*Main!$B$4)</f>
        <v>0</v>
      </c>
      <c r="D16" s="2">
        <f>('[1]Qc, Summer, S3'!D16*Main!$B$4)</f>
        <v>0</v>
      </c>
      <c r="E16" s="2">
        <f>('[1]Qc, Summer, S3'!E16*Main!$B$4)</f>
        <v>0</v>
      </c>
      <c r="F16" s="2">
        <f>('[1]Qc, Summer, S3'!F16*Main!$B$4)</f>
        <v>0</v>
      </c>
      <c r="G16" s="2">
        <f>('[1]Qc, Summer, S3'!G16*Main!$B$4)</f>
        <v>0</v>
      </c>
      <c r="H16" s="2">
        <f>('[1]Qc, Summer, S3'!H16*Main!$B$4)</f>
        <v>0</v>
      </c>
      <c r="I16" s="2">
        <f>('[1]Qc, Summer, S3'!I16*Main!$B$4)</f>
        <v>0</v>
      </c>
      <c r="J16" s="2">
        <f>('[1]Qc, Summer, S3'!J16*Main!$B$4)</f>
        <v>0</v>
      </c>
      <c r="K16" s="2">
        <f>('[1]Qc, Summer, S3'!K16*Main!$B$4)</f>
        <v>0</v>
      </c>
      <c r="L16" s="2">
        <f>('[1]Qc, Summer, S3'!L16*Main!$B$4)</f>
        <v>0</v>
      </c>
      <c r="M16" s="2">
        <f>('[1]Qc, Summer, S3'!M16*Main!$B$4)</f>
        <v>0</v>
      </c>
      <c r="N16" s="2">
        <f>('[1]Qc, Summer, S3'!N16*Main!$B$4)</f>
        <v>0</v>
      </c>
      <c r="O16" s="2">
        <f>('[1]Qc, Summer, S3'!O16*Main!$B$4)</f>
        <v>0</v>
      </c>
      <c r="P16" s="2">
        <f>('[1]Qc, Summer, S3'!P16*Main!$B$4)</f>
        <v>0</v>
      </c>
      <c r="Q16" s="2">
        <f>('[1]Qc, Summer, S3'!Q16*Main!$B$4)</f>
        <v>0</v>
      </c>
      <c r="R16" s="2">
        <f>('[1]Qc, Summer, S3'!R16*Main!$B$4)</f>
        <v>0</v>
      </c>
      <c r="S16" s="2">
        <f>('[1]Qc, Summer, S3'!S16*Main!$B$4)</f>
        <v>0</v>
      </c>
      <c r="T16" s="2">
        <f>('[1]Qc, Summer, S3'!T16*Main!$B$4)</f>
        <v>0</v>
      </c>
      <c r="U16" s="2">
        <f>('[1]Qc, Summer, S3'!U16*Main!$B$4)</f>
        <v>0</v>
      </c>
      <c r="V16" s="2">
        <f>('[1]Qc, Summer, S3'!V16*Main!$B$4)</f>
        <v>0</v>
      </c>
      <c r="W16" s="2">
        <f>('[1]Qc, Summer, S3'!W16*Main!$B$4)</f>
        <v>0</v>
      </c>
      <c r="X16" s="2">
        <f>('[1]Qc, Summer, S3'!X16*Main!$B$4)</f>
        <v>0</v>
      </c>
      <c r="Y16" s="2">
        <f>('[1]Qc, Summer, S3'!Y16*Main!$B$4)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38F84-D392-4915-9FA9-6057CEC57ACF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Characterization'!B$4-'EV Characterization'!B$2)*VLOOKUP($A2,'EV Distribution'!$A$2:$B$16,2,FALSE)</f>
        <v>1.9447351885098742E-2</v>
      </c>
      <c r="C2" s="2">
        <f>('EV Characterization'!C$4-'EV Characterization'!C$2)*VLOOKUP($A2,'EV Distribution'!$A$2:$B$16,2,FALSE)</f>
        <v>2.1409066427289049E-2</v>
      </c>
      <c r="D2" s="2">
        <f>('EV Characterization'!D$4-'EV Characterization'!D$2)*VLOOKUP($A2,'EV Distribution'!$A$2:$B$16,2,FALSE)</f>
        <v>2.7865933572710957E-2</v>
      </c>
      <c r="E2" s="2">
        <f>('EV Characterization'!E$4-'EV Characterization'!E$2)*VLOOKUP($A2,'EV Distribution'!$A$2:$B$16,2,FALSE)</f>
        <v>3.19471723518851E-2</v>
      </c>
      <c r="F2" s="2">
        <f>('EV Characterization'!F$4-'EV Characterization'!F$2)*VLOOKUP($A2,'EV Distribution'!$A$2:$B$16,2,FALSE)</f>
        <v>3.7562612208258531E-2</v>
      </c>
      <c r="G2" s="2">
        <f>('EV Characterization'!G$4-'EV Characterization'!G$2)*VLOOKUP($A2,'EV Distribution'!$A$2:$B$16,2,FALSE)</f>
        <v>4.3907989228007191E-2</v>
      </c>
      <c r="H2" s="2">
        <f>('EV Characterization'!H$4-'EV Characterization'!H$2)*VLOOKUP($A2,'EV Distribution'!$A$2:$B$16,2,FALSE)</f>
        <v>3.9140035906642737E-2</v>
      </c>
      <c r="I2" s="2">
        <f>('EV Characterization'!I$4-'EV Characterization'!I$2)*VLOOKUP($A2,'EV Distribution'!$A$2:$B$16,2,FALSE)</f>
        <v>5.595498204667864E-2</v>
      </c>
      <c r="J2" s="2">
        <f>('EV Characterization'!J$4-'EV Characterization'!J$2)*VLOOKUP($A2,'EV Distribution'!$A$2:$B$16,2,FALSE)</f>
        <v>5.133245062836625E-2</v>
      </c>
      <c r="K2" s="2">
        <f>('EV Characterization'!K$4-'EV Characterization'!K$2)*VLOOKUP($A2,'EV Distribution'!$A$2:$B$16,2,FALSE)</f>
        <v>5.7977019748653498E-2</v>
      </c>
      <c r="L2" s="2">
        <f>('EV Characterization'!L$4-'EV Characterization'!L$2)*VLOOKUP($A2,'EV Distribution'!$A$2:$B$16,2,FALSE)</f>
        <v>5.9584874326750463E-2</v>
      </c>
      <c r="M2" s="2">
        <f>('EV Characterization'!M$4-'EV Characterization'!M$2)*VLOOKUP($A2,'EV Distribution'!$A$2:$B$16,2,FALSE)</f>
        <v>5.5269883303411135E-2</v>
      </c>
      <c r="N2" s="2">
        <f>('EV Characterization'!N$4-'EV Characterization'!N$2)*VLOOKUP($A2,'EV Distribution'!$A$2:$B$16,2,FALSE)</f>
        <v>5.2139138240574513E-2</v>
      </c>
      <c r="O2" s="2">
        <f>('EV Characterization'!O$4-'EV Characterization'!O$2)*VLOOKUP($A2,'EV Distribution'!$A$2:$B$16,2,FALSE)</f>
        <v>4.80016157989228E-2</v>
      </c>
      <c r="P2" s="2">
        <f>('EV Characterization'!P$4-'EV Characterization'!P$2)*VLOOKUP($A2,'EV Distribution'!$A$2:$B$16,2,FALSE)</f>
        <v>4.4214721723518854E-2</v>
      </c>
      <c r="Q2" s="2">
        <f>('EV Characterization'!Q$4-'EV Characterization'!Q$2)*VLOOKUP($A2,'EV Distribution'!$A$2:$B$16,2,FALSE)</f>
        <v>3.9792684021543991E-2</v>
      </c>
      <c r="R2" s="2">
        <f>('EV Characterization'!R$4-'EV Characterization'!R$2)*VLOOKUP($A2,'EV Distribution'!$A$2:$B$16,2,FALSE)</f>
        <v>3.937850089766607E-2</v>
      </c>
      <c r="S2" s="2">
        <f>('EV Characterization'!S$4-'EV Characterization'!S$2)*VLOOKUP($A2,'EV Distribution'!$A$2:$B$16,2,FALSE)</f>
        <v>3.1200000000000006E-2</v>
      </c>
      <c r="T2" s="2">
        <f>('EV Characterization'!T$4-'EV Characterization'!T$2)*VLOOKUP($A2,'EV Distribution'!$A$2:$B$16,2,FALSE)</f>
        <v>2.5814272890484741E-2</v>
      </c>
      <c r="U2" s="2">
        <f>('EV Characterization'!U$4-'EV Characterization'!U$2)*VLOOKUP($A2,'EV Distribution'!$A$2:$B$16,2,FALSE)</f>
        <v>3.063204667863555E-2</v>
      </c>
      <c r="V2" s="2">
        <f>('EV Characterization'!V$4-'EV Characterization'!V$2)*VLOOKUP($A2,'EV Distribution'!$A$2:$B$16,2,FALSE)</f>
        <v>3.1211041292639144E-2</v>
      </c>
      <c r="W2" s="2">
        <f>('EV Characterization'!W$4-'EV Characterization'!W$2)*VLOOKUP($A2,'EV Distribution'!$A$2:$B$16,2,FALSE)</f>
        <v>3.5667953321364458E-2</v>
      </c>
      <c r="X2" s="2">
        <f>('EV Characterization'!X$4-'EV Characterization'!X$2)*VLOOKUP($A2,'EV Distribution'!$A$2:$B$16,2,FALSE)</f>
        <v>1.7318671454219031E-2</v>
      </c>
      <c r="Y2" s="2">
        <f>('EV Characterization'!Y$4-'EV Characterization'!Y$2)*VLOOKUP($A2,'EV Distribution'!$A$2:$B$16,2,FALSE)</f>
        <v>1.6627917414721728E-2</v>
      </c>
    </row>
    <row r="3" spans="1:25" x14ac:dyDescent="0.25">
      <c r="A3">
        <v>5</v>
      </c>
      <c r="B3" s="2">
        <f>('EV Characterization'!B$4-'EV Characterization'!B$2)*VLOOKUP($A3,'EV Distribution'!$A$2:$B$16,2,FALSE)</f>
        <v>2.5929802513464988E-2</v>
      </c>
      <c r="C3" s="2">
        <f>('EV Characterization'!C$4-'EV Characterization'!C$2)*VLOOKUP($A3,'EV Distribution'!$A$2:$B$16,2,FALSE)</f>
        <v>2.8545421903052065E-2</v>
      </c>
      <c r="D3" s="2">
        <f>('EV Characterization'!D$4-'EV Characterization'!D$2)*VLOOKUP($A3,'EV Distribution'!$A$2:$B$16,2,FALSE)</f>
        <v>3.7154578096947943E-2</v>
      </c>
      <c r="E3" s="2">
        <f>('EV Characterization'!E$4-'EV Characterization'!E$2)*VLOOKUP($A3,'EV Distribution'!$A$2:$B$16,2,FALSE)</f>
        <v>4.2596229802513465E-2</v>
      </c>
      <c r="F3" s="2">
        <f>('EV Characterization'!F$4-'EV Characterization'!F$2)*VLOOKUP($A3,'EV Distribution'!$A$2:$B$16,2,FALSE)</f>
        <v>5.0083482944344705E-2</v>
      </c>
      <c r="G3" s="2">
        <f>('EV Characterization'!G$4-'EV Characterization'!G$2)*VLOOKUP($A3,'EV Distribution'!$A$2:$B$16,2,FALSE)</f>
        <v>5.8543985637342914E-2</v>
      </c>
      <c r="H3" s="2">
        <f>('EV Characterization'!H$4-'EV Characterization'!H$2)*VLOOKUP($A3,'EV Distribution'!$A$2:$B$16,2,FALSE)</f>
        <v>5.2186714542190309E-2</v>
      </c>
      <c r="I3" s="2">
        <f>('EV Characterization'!I$4-'EV Characterization'!I$2)*VLOOKUP($A3,'EV Distribution'!$A$2:$B$16,2,FALSE)</f>
        <v>7.4606642728904854E-2</v>
      </c>
      <c r="J3" s="2">
        <f>('EV Characterization'!J$4-'EV Characterization'!J$2)*VLOOKUP($A3,'EV Distribution'!$A$2:$B$16,2,FALSE)</f>
        <v>6.8443267504488328E-2</v>
      </c>
      <c r="K3" s="2">
        <f>('EV Characterization'!K$4-'EV Characterization'!K$2)*VLOOKUP($A3,'EV Distribution'!$A$2:$B$16,2,FALSE)</f>
        <v>7.7302692998204664E-2</v>
      </c>
      <c r="L3" s="2">
        <f>('EV Characterization'!L$4-'EV Characterization'!L$2)*VLOOKUP($A3,'EV Distribution'!$A$2:$B$16,2,FALSE)</f>
        <v>7.9446499102333937E-2</v>
      </c>
      <c r="M3" s="2">
        <f>('EV Characterization'!M$4-'EV Characterization'!M$2)*VLOOKUP($A3,'EV Distribution'!$A$2:$B$16,2,FALSE)</f>
        <v>7.3693177737881504E-2</v>
      </c>
      <c r="N3" s="2">
        <f>('EV Characterization'!N$4-'EV Characterization'!N$2)*VLOOKUP($A3,'EV Distribution'!$A$2:$B$16,2,FALSE)</f>
        <v>6.9518850987432684E-2</v>
      </c>
      <c r="O3" s="2">
        <f>('EV Characterization'!O$4-'EV Characterization'!O$2)*VLOOKUP($A3,'EV Distribution'!$A$2:$B$16,2,FALSE)</f>
        <v>6.4002154398563729E-2</v>
      </c>
      <c r="P3" s="2">
        <f>('EV Characterization'!P$4-'EV Characterization'!P$2)*VLOOKUP($A3,'EV Distribution'!$A$2:$B$16,2,FALSE)</f>
        <v>5.8952962298025137E-2</v>
      </c>
      <c r="Q3" s="2">
        <f>('EV Characterization'!Q$4-'EV Characterization'!Q$2)*VLOOKUP($A3,'EV Distribution'!$A$2:$B$16,2,FALSE)</f>
        <v>5.3056912028725318E-2</v>
      </c>
      <c r="R3" s="2">
        <f>('EV Characterization'!R$4-'EV Characterization'!R$2)*VLOOKUP($A3,'EV Distribution'!$A$2:$B$16,2,FALSE)</f>
        <v>5.2504667863554753E-2</v>
      </c>
      <c r="S3" s="2">
        <f>('EV Characterization'!S$4-'EV Characterization'!S$2)*VLOOKUP($A3,'EV Distribution'!$A$2:$B$16,2,FALSE)</f>
        <v>4.1600000000000005E-2</v>
      </c>
      <c r="T3" s="2">
        <f>('EV Characterization'!T$4-'EV Characterization'!T$2)*VLOOKUP($A3,'EV Distribution'!$A$2:$B$16,2,FALSE)</f>
        <v>3.4419030520646321E-2</v>
      </c>
      <c r="U3" s="2">
        <f>('EV Characterization'!U$4-'EV Characterization'!U$2)*VLOOKUP($A3,'EV Distribution'!$A$2:$B$16,2,FALSE)</f>
        <v>4.08427289048474E-2</v>
      </c>
      <c r="V3" s="2">
        <f>('EV Characterization'!V$4-'EV Characterization'!V$2)*VLOOKUP($A3,'EV Distribution'!$A$2:$B$16,2,FALSE)</f>
        <v>4.1614721723518856E-2</v>
      </c>
      <c r="W3" s="2">
        <f>('EV Characterization'!W$4-'EV Characterization'!W$2)*VLOOKUP($A3,'EV Distribution'!$A$2:$B$16,2,FALSE)</f>
        <v>4.7557271095152606E-2</v>
      </c>
      <c r="X3" s="2">
        <f>('EV Characterization'!X$4-'EV Characterization'!X$2)*VLOOKUP($A3,'EV Distribution'!$A$2:$B$16,2,FALSE)</f>
        <v>2.3091561938958709E-2</v>
      </c>
      <c r="Y3" s="2">
        <f>('EV Characterization'!Y$4-'EV Characterization'!Y$2)*VLOOKUP($A3,'EV Distribution'!$A$2:$B$16,2,FALSE)</f>
        <v>2.2170556552962302E-2</v>
      </c>
    </row>
    <row r="4" spans="1:25" x14ac:dyDescent="0.25">
      <c r="A4">
        <v>8</v>
      </c>
      <c r="B4" s="2">
        <f>('EV Characterization'!B$4-'EV Characterization'!B$2)*VLOOKUP($A4,'EV Distribution'!$A$2:$B$16,2,FALSE)</f>
        <v>5.1859605026929975E-2</v>
      </c>
      <c r="C4" s="2">
        <f>('EV Characterization'!C$4-'EV Characterization'!C$2)*VLOOKUP($A4,'EV Distribution'!$A$2:$B$16,2,FALSE)</f>
        <v>5.709084380610413E-2</v>
      </c>
      <c r="D4" s="2">
        <f>('EV Characterization'!D$4-'EV Characterization'!D$2)*VLOOKUP($A4,'EV Distribution'!$A$2:$B$16,2,FALSE)</f>
        <v>7.4309156193895887E-2</v>
      </c>
      <c r="E4" s="2">
        <f>('EV Characterization'!E$4-'EV Characterization'!E$2)*VLOOKUP($A4,'EV Distribution'!$A$2:$B$16,2,FALSE)</f>
        <v>8.5192459605026929E-2</v>
      </c>
      <c r="F4" s="2">
        <f>('EV Characterization'!F$4-'EV Characterization'!F$2)*VLOOKUP($A4,'EV Distribution'!$A$2:$B$16,2,FALSE)</f>
        <v>0.10016696588868941</v>
      </c>
      <c r="G4" s="2">
        <f>('EV Characterization'!G$4-'EV Characterization'!G$2)*VLOOKUP($A4,'EV Distribution'!$A$2:$B$16,2,FALSE)</f>
        <v>0.11708797127468583</v>
      </c>
      <c r="H4" s="2">
        <f>('EV Characterization'!H$4-'EV Characterization'!H$2)*VLOOKUP($A4,'EV Distribution'!$A$2:$B$16,2,FALSE)</f>
        <v>0.10437342908438062</v>
      </c>
      <c r="I4" s="2">
        <f>('EV Characterization'!I$4-'EV Characterization'!I$2)*VLOOKUP($A4,'EV Distribution'!$A$2:$B$16,2,FALSE)</f>
        <v>0.14921328545780971</v>
      </c>
      <c r="J4" s="2">
        <f>('EV Characterization'!J$4-'EV Characterization'!J$2)*VLOOKUP($A4,'EV Distribution'!$A$2:$B$16,2,FALSE)</f>
        <v>0.13688653500897666</v>
      </c>
      <c r="K4" s="2">
        <f>('EV Characterization'!K$4-'EV Characterization'!K$2)*VLOOKUP($A4,'EV Distribution'!$A$2:$B$16,2,FALSE)</f>
        <v>0.15460538599640933</v>
      </c>
      <c r="L4" s="2">
        <f>('EV Characterization'!L$4-'EV Characterization'!L$2)*VLOOKUP($A4,'EV Distribution'!$A$2:$B$16,2,FALSE)</f>
        <v>0.15889299820466787</v>
      </c>
      <c r="M4" s="2">
        <f>('EV Characterization'!M$4-'EV Characterization'!M$2)*VLOOKUP($A4,'EV Distribution'!$A$2:$B$16,2,FALSE)</f>
        <v>0.14738635547576301</v>
      </c>
      <c r="N4" s="2">
        <f>('EV Characterization'!N$4-'EV Characterization'!N$2)*VLOOKUP($A4,'EV Distribution'!$A$2:$B$16,2,FALSE)</f>
        <v>0.13903770197486537</v>
      </c>
      <c r="O4" s="2">
        <f>('EV Characterization'!O$4-'EV Characterization'!O$2)*VLOOKUP($A4,'EV Distribution'!$A$2:$B$16,2,FALSE)</f>
        <v>0.12800430879712746</v>
      </c>
      <c r="P4" s="2">
        <f>('EV Characterization'!P$4-'EV Characterization'!P$2)*VLOOKUP($A4,'EV Distribution'!$A$2:$B$16,2,FALSE)</f>
        <v>0.11790592459605027</v>
      </c>
      <c r="Q4" s="2">
        <f>('EV Characterization'!Q$4-'EV Characterization'!Q$2)*VLOOKUP($A4,'EV Distribution'!$A$2:$B$16,2,FALSE)</f>
        <v>0.10611382405745064</v>
      </c>
      <c r="R4" s="2">
        <f>('EV Characterization'!R$4-'EV Characterization'!R$2)*VLOOKUP($A4,'EV Distribution'!$A$2:$B$16,2,FALSE)</f>
        <v>0.10500933572710951</v>
      </c>
      <c r="S4" s="2">
        <f>('EV Characterization'!S$4-'EV Characterization'!S$2)*VLOOKUP($A4,'EV Distribution'!$A$2:$B$16,2,FALSE)</f>
        <v>8.320000000000001E-2</v>
      </c>
      <c r="T4" s="2">
        <f>('EV Characterization'!T$4-'EV Characterization'!T$2)*VLOOKUP($A4,'EV Distribution'!$A$2:$B$16,2,FALSE)</f>
        <v>6.8838061041292642E-2</v>
      </c>
      <c r="U4" s="2">
        <f>('EV Characterization'!U$4-'EV Characterization'!U$2)*VLOOKUP($A4,'EV Distribution'!$A$2:$B$16,2,FALSE)</f>
        <v>8.16854578096948E-2</v>
      </c>
      <c r="V4" s="2">
        <f>('EV Characterization'!V$4-'EV Characterization'!V$2)*VLOOKUP($A4,'EV Distribution'!$A$2:$B$16,2,FALSE)</f>
        <v>8.3229443447037713E-2</v>
      </c>
      <c r="W4" s="2">
        <f>('EV Characterization'!W$4-'EV Characterization'!W$2)*VLOOKUP($A4,'EV Distribution'!$A$2:$B$16,2,FALSE)</f>
        <v>9.5114542190305212E-2</v>
      </c>
      <c r="X4" s="2">
        <f>('EV Characterization'!X$4-'EV Characterization'!X$2)*VLOOKUP($A4,'EV Distribution'!$A$2:$B$16,2,FALSE)</f>
        <v>4.6183123877917419E-2</v>
      </c>
      <c r="Y4" s="2">
        <f>('EV Characterization'!Y$4-'EV Characterization'!Y$2)*VLOOKUP($A4,'EV Distribution'!$A$2:$B$16,2,FALSE)</f>
        <v>4.4341113105924604E-2</v>
      </c>
    </row>
    <row r="5" spans="1:25" x14ac:dyDescent="0.25">
      <c r="A5">
        <v>9</v>
      </c>
      <c r="B5" s="2">
        <f>('EV Characterization'!B$4-'EV Characterization'!B$2)*VLOOKUP($A5,'EV Distribution'!$A$2:$B$16,2,FALSE)</f>
        <v>2.5929802513464988E-2</v>
      </c>
      <c r="C5" s="2">
        <f>('EV Characterization'!C$4-'EV Characterization'!C$2)*VLOOKUP($A5,'EV Distribution'!$A$2:$B$16,2,FALSE)</f>
        <v>2.8545421903052065E-2</v>
      </c>
      <c r="D5" s="2">
        <f>('EV Characterization'!D$4-'EV Characterization'!D$2)*VLOOKUP($A5,'EV Distribution'!$A$2:$B$16,2,FALSE)</f>
        <v>3.7154578096947943E-2</v>
      </c>
      <c r="E5" s="2">
        <f>('EV Characterization'!E$4-'EV Characterization'!E$2)*VLOOKUP($A5,'EV Distribution'!$A$2:$B$16,2,FALSE)</f>
        <v>4.2596229802513465E-2</v>
      </c>
      <c r="F5" s="2">
        <f>('EV Characterization'!F$4-'EV Characterization'!F$2)*VLOOKUP($A5,'EV Distribution'!$A$2:$B$16,2,FALSE)</f>
        <v>5.0083482944344705E-2</v>
      </c>
      <c r="G5" s="2">
        <f>('EV Characterization'!G$4-'EV Characterization'!G$2)*VLOOKUP($A5,'EV Distribution'!$A$2:$B$16,2,FALSE)</f>
        <v>5.8543985637342914E-2</v>
      </c>
      <c r="H5" s="2">
        <f>('EV Characterization'!H$4-'EV Characterization'!H$2)*VLOOKUP($A5,'EV Distribution'!$A$2:$B$16,2,FALSE)</f>
        <v>5.2186714542190309E-2</v>
      </c>
      <c r="I5" s="2">
        <f>('EV Characterization'!I$4-'EV Characterization'!I$2)*VLOOKUP($A5,'EV Distribution'!$A$2:$B$16,2,FALSE)</f>
        <v>7.4606642728904854E-2</v>
      </c>
      <c r="J5" s="2">
        <f>('EV Characterization'!J$4-'EV Characterization'!J$2)*VLOOKUP($A5,'EV Distribution'!$A$2:$B$16,2,FALSE)</f>
        <v>6.8443267504488328E-2</v>
      </c>
      <c r="K5" s="2">
        <f>('EV Characterization'!K$4-'EV Characterization'!K$2)*VLOOKUP($A5,'EV Distribution'!$A$2:$B$16,2,FALSE)</f>
        <v>7.7302692998204664E-2</v>
      </c>
      <c r="L5" s="2">
        <f>('EV Characterization'!L$4-'EV Characterization'!L$2)*VLOOKUP($A5,'EV Distribution'!$A$2:$B$16,2,FALSE)</f>
        <v>7.9446499102333937E-2</v>
      </c>
      <c r="M5" s="2">
        <f>('EV Characterization'!M$4-'EV Characterization'!M$2)*VLOOKUP($A5,'EV Distribution'!$A$2:$B$16,2,FALSE)</f>
        <v>7.3693177737881504E-2</v>
      </c>
      <c r="N5" s="2">
        <f>('EV Characterization'!N$4-'EV Characterization'!N$2)*VLOOKUP($A5,'EV Distribution'!$A$2:$B$16,2,FALSE)</f>
        <v>6.9518850987432684E-2</v>
      </c>
      <c r="O5" s="2">
        <f>('EV Characterization'!O$4-'EV Characterization'!O$2)*VLOOKUP($A5,'EV Distribution'!$A$2:$B$16,2,FALSE)</f>
        <v>6.4002154398563729E-2</v>
      </c>
      <c r="P5" s="2">
        <f>('EV Characterization'!P$4-'EV Characterization'!P$2)*VLOOKUP($A5,'EV Distribution'!$A$2:$B$16,2,FALSE)</f>
        <v>5.8952962298025137E-2</v>
      </c>
      <c r="Q5" s="2">
        <f>('EV Characterization'!Q$4-'EV Characterization'!Q$2)*VLOOKUP($A5,'EV Distribution'!$A$2:$B$16,2,FALSE)</f>
        <v>5.3056912028725318E-2</v>
      </c>
      <c r="R5" s="2">
        <f>('EV Characterization'!R$4-'EV Characterization'!R$2)*VLOOKUP($A5,'EV Distribution'!$A$2:$B$16,2,FALSE)</f>
        <v>5.2504667863554753E-2</v>
      </c>
      <c r="S5" s="2">
        <f>('EV Characterization'!S$4-'EV Characterization'!S$2)*VLOOKUP($A5,'EV Distribution'!$A$2:$B$16,2,FALSE)</f>
        <v>4.1600000000000005E-2</v>
      </c>
      <c r="T5" s="2">
        <f>('EV Characterization'!T$4-'EV Characterization'!T$2)*VLOOKUP($A5,'EV Distribution'!$A$2:$B$16,2,FALSE)</f>
        <v>3.4419030520646321E-2</v>
      </c>
      <c r="U5" s="2">
        <f>('EV Characterization'!U$4-'EV Characterization'!U$2)*VLOOKUP($A5,'EV Distribution'!$A$2:$B$16,2,FALSE)</f>
        <v>4.08427289048474E-2</v>
      </c>
      <c r="V5" s="2">
        <f>('EV Characterization'!V$4-'EV Characterization'!V$2)*VLOOKUP($A5,'EV Distribution'!$A$2:$B$16,2,FALSE)</f>
        <v>4.1614721723518856E-2</v>
      </c>
      <c r="W5" s="2">
        <f>('EV Characterization'!W$4-'EV Characterization'!W$2)*VLOOKUP($A5,'EV Distribution'!$A$2:$B$16,2,FALSE)</f>
        <v>4.7557271095152606E-2</v>
      </c>
      <c r="X5" s="2">
        <f>('EV Characterization'!X$4-'EV Characterization'!X$2)*VLOOKUP($A5,'EV Distribution'!$A$2:$B$16,2,FALSE)</f>
        <v>2.3091561938958709E-2</v>
      </c>
      <c r="Y5" s="2">
        <f>('EV Characterization'!Y$4-'EV Characterization'!Y$2)*VLOOKUP($A5,'EV Distribution'!$A$2:$B$16,2,FALSE)</f>
        <v>2.2170556552962302E-2</v>
      </c>
    </row>
    <row r="6" spans="1:25" x14ac:dyDescent="0.25">
      <c r="A6">
        <v>2</v>
      </c>
      <c r="B6" s="2">
        <f>('EV Characterization'!B$4-'EV Characterization'!B$2)*VLOOKUP($A6,'EV Distribution'!$A$2:$B$16,2,FALSE)</f>
        <v>2.5929802513464988E-2</v>
      </c>
      <c r="C6" s="2">
        <f>('EV Characterization'!C$4-'EV Characterization'!C$2)*VLOOKUP($A6,'EV Distribution'!$A$2:$B$16,2,FALSE)</f>
        <v>2.8545421903052065E-2</v>
      </c>
      <c r="D6" s="2">
        <f>('EV Characterization'!D$4-'EV Characterization'!D$2)*VLOOKUP($A6,'EV Distribution'!$A$2:$B$16,2,FALSE)</f>
        <v>3.7154578096947943E-2</v>
      </c>
      <c r="E6" s="2">
        <f>('EV Characterization'!E$4-'EV Characterization'!E$2)*VLOOKUP($A6,'EV Distribution'!$A$2:$B$16,2,FALSE)</f>
        <v>4.2596229802513465E-2</v>
      </c>
      <c r="F6" s="2">
        <f>('EV Characterization'!F$4-'EV Characterization'!F$2)*VLOOKUP($A6,'EV Distribution'!$A$2:$B$16,2,FALSE)</f>
        <v>5.0083482944344705E-2</v>
      </c>
      <c r="G6" s="2">
        <f>('EV Characterization'!G$4-'EV Characterization'!G$2)*VLOOKUP($A6,'EV Distribution'!$A$2:$B$16,2,FALSE)</f>
        <v>5.8543985637342914E-2</v>
      </c>
      <c r="H6" s="2">
        <f>('EV Characterization'!H$4-'EV Characterization'!H$2)*VLOOKUP($A6,'EV Distribution'!$A$2:$B$16,2,FALSE)</f>
        <v>5.2186714542190309E-2</v>
      </c>
      <c r="I6" s="2">
        <f>('EV Characterization'!I$4-'EV Characterization'!I$2)*VLOOKUP($A6,'EV Distribution'!$A$2:$B$16,2,FALSE)</f>
        <v>7.4606642728904854E-2</v>
      </c>
      <c r="J6" s="2">
        <f>('EV Characterization'!J$4-'EV Characterization'!J$2)*VLOOKUP($A6,'EV Distribution'!$A$2:$B$16,2,FALSE)</f>
        <v>6.8443267504488328E-2</v>
      </c>
      <c r="K6" s="2">
        <f>('EV Characterization'!K$4-'EV Characterization'!K$2)*VLOOKUP($A6,'EV Distribution'!$A$2:$B$16,2,FALSE)</f>
        <v>7.7302692998204664E-2</v>
      </c>
      <c r="L6" s="2">
        <f>('EV Characterization'!L$4-'EV Characterization'!L$2)*VLOOKUP($A6,'EV Distribution'!$A$2:$B$16,2,FALSE)</f>
        <v>7.9446499102333937E-2</v>
      </c>
      <c r="M6" s="2">
        <f>('EV Characterization'!M$4-'EV Characterization'!M$2)*VLOOKUP($A6,'EV Distribution'!$A$2:$B$16,2,FALSE)</f>
        <v>7.3693177737881504E-2</v>
      </c>
      <c r="N6" s="2">
        <f>('EV Characterization'!N$4-'EV Characterization'!N$2)*VLOOKUP($A6,'EV Distribution'!$A$2:$B$16,2,FALSE)</f>
        <v>6.9518850987432684E-2</v>
      </c>
      <c r="O6" s="2">
        <f>('EV Characterization'!O$4-'EV Characterization'!O$2)*VLOOKUP($A6,'EV Distribution'!$A$2:$B$16,2,FALSE)</f>
        <v>6.4002154398563729E-2</v>
      </c>
      <c r="P6" s="2">
        <f>('EV Characterization'!P$4-'EV Characterization'!P$2)*VLOOKUP($A6,'EV Distribution'!$A$2:$B$16,2,FALSE)</f>
        <v>5.8952962298025137E-2</v>
      </c>
      <c r="Q6" s="2">
        <f>('EV Characterization'!Q$4-'EV Characterization'!Q$2)*VLOOKUP($A6,'EV Distribution'!$A$2:$B$16,2,FALSE)</f>
        <v>5.3056912028725318E-2</v>
      </c>
      <c r="R6" s="2">
        <f>('EV Characterization'!R$4-'EV Characterization'!R$2)*VLOOKUP($A6,'EV Distribution'!$A$2:$B$16,2,FALSE)</f>
        <v>5.2504667863554753E-2</v>
      </c>
      <c r="S6" s="2">
        <f>('EV Characterization'!S$4-'EV Characterization'!S$2)*VLOOKUP($A6,'EV Distribution'!$A$2:$B$16,2,FALSE)</f>
        <v>4.1600000000000005E-2</v>
      </c>
      <c r="T6" s="2">
        <f>('EV Characterization'!T$4-'EV Characterization'!T$2)*VLOOKUP($A6,'EV Distribution'!$A$2:$B$16,2,FALSE)</f>
        <v>3.4419030520646321E-2</v>
      </c>
      <c r="U6" s="2">
        <f>('EV Characterization'!U$4-'EV Characterization'!U$2)*VLOOKUP($A6,'EV Distribution'!$A$2:$B$16,2,FALSE)</f>
        <v>4.08427289048474E-2</v>
      </c>
      <c r="V6" s="2">
        <f>('EV Characterization'!V$4-'EV Characterization'!V$2)*VLOOKUP($A6,'EV Distribution'!$A$2:$B$16,2,FALSE)</f>
        <v>4.1614721723518856E-2</v>
      </c>
      <c r="W6" s="2">
        <f>('EV Characterization'!W$4-'EV Characterization'!W$2)*VLOOKUP($A6,'EV Distribution'!$A$2:$B$16,2,FALSE)</f>
        <v>4.7557271095152606E-2</v>
      </c>
      <c r="X6" s="2">
        <f>('EV Characterization'!X$4-'EV Characterization'!X$2)*VLOOKUP($A6,'EV Distribution'!$A$2:$B$16,2,FALSE)</f>
        <v>2.3091561938958709E-2</v>
      </c>
      <c r="Y6" s="2">
        <f>('EV Characterization'!Y$4-'EV Characterization'!Y$2)*VLOOKUP($A6,'EV Distribution'!$A$2:$B$16,2,FALSE)</f>
        <v>2.2170556552962302E-2</v>
      </c>
    </row>
    <row r="7" spans="1:25" x14ac:dyDescent="0.25">
      <c r="A7">
        <v>12</v>
      </c>
      <c r="B7" s="2">
        <f>('EV Characterization'!B$4-'EV Characterization'!B$2)*VLOOKUP($A7,'EV Distribution'!$A$2:$B$16,2,FALSE)</f>
        <v>5.1859605026929982E-3</v>
      </c>
      <c r="C7" s="2">
        <f>('EV Characterization'!C$4-'EV Characterization'!C$2)*VLOOKUP($A7,'EV Distribution'!$A$2:$B$16,2,FALSE)</f>
        <v>5.7090843806104135E-3</v>
      </c>
      <c r="D7" s="2">
        <f>('EV Characterization'!D$4-'EV Characterization'!D$2)*VLOOKUP($A7,'EV Distribution'!$A$2:$B$16,2,FALSE)</f>
        <v>7.4309156193895888E-3</v>
      </c>
      <c r="E7" s="2">
        <f>('EV Characterization'!E$4-'EV Characterization'!E$2)*VLOOKUP($A7,'EV Distribution'!$A$2:$B$16,2,FALSE)</f>
        <v>8.5192459605026947E-3</v>
      </c>
      <c r="F7" s="2">
        <f>('EV Characterization'!F$4-'EV Characterization'!F$2)*VLOOKUP($A7,'EV Distribution'!$A$2:$B$16,2,FALSE)</f>
        <v>1.0016696588868942E-2</v>
      </c>
      <c r="G7" s="2">
        <f>('EV Characterization'!G$4-'EV Characterization'!G$2)*VLOOKUP($A7,'EV Distribution'!$A$2:$B$16,2,FALSE)</f>
        <v>1.1708797127468584E-2</v>
      </c>
      <c r="H7" s="2">
        <f>('EV Characterization'!H$4-'EV Characterization'!H$2)*VLOOKUP($A7,'EV Distribution'!$A$2:$B$16,2,FALSE)</f>
        <v>1.0437342908438063E-2</v>
      </c>
      <c r="I7" s="2">
        <f>('EV Characterization'!I$4-'EV Characterization'!I$2)*VLOOKUP($A7,'EV Distribution'!$A$2:$B$16,2,FALSE)</f>
        <v>1.4921328545780972E-2</v>
      </c>
      <c r="J7" s="2">
        <f>('EV Characterization'!J$4-'EV Characterization'!J$2)*VLOOKUP($A7,'EV Distribution'!$A$2:$B$16,2,FALSE)</f>
        <v>1.3688653500897667E-2</v>
      </c>
      <c r="K7" s="2">
        <f>('EV Characterization'!K$4-'EV Characterization'!K$2)*VLOOKUP($A7,'EV Distribution'!$A$2:$B$16,2,FALSE)</f>
        <v>1.5460538599640933E-2</v>
      </c>
      <c r="L7" s="2">
        <f>('EV Characterization'!L$4-'EV Characterization'!L$2)*VLOOKUP($A7,'EV Distribution'!$A$2:$B$16,2,FALSE)</f>
        <v>1.5889299820466791E-2</v>
      </c>
      <c r="M7" s="2">
        <f>('EV Characterization'!M$4-'EV Characterization'!M$2)*VLOOKUP($A7,'EV Distribution'!$A$2:$B$16,2,FALSE)</f>
        <v>1.4738635547576304E-2</v>
      </c>
      <c r="N7" s="2">
        <f>('EV Characterization'!N$4-'EV Characterization'!N$2)*VLOOKUP($A7,'EV Distribution'!$A$2:$B$16,2,FALSE)</f>
        <v>1.3903770197486539E-2</v>
      </c>
      <c r="O7" s="2">
        <f>('EV Characterization'!O$4-'EV Characterization'!O$2)*VLOOKUP($A7,'EV Distribution'!$A$2:$B$16,2,FALSE)</f>
        <v>1.2800430879712749E-2</v>
      </c>
      <c r="P7" s="2">
        <f>('EV Characterization'!P$4-'EV Characterization'!P$2)*VLOOKUP($A7,'EV Distribution'!$A$2:$B$16,2,FALSE)</f>
        <v>1.1790592459605028E-2</v>
      </c>
      <c r="Q7" s="2">
        <f>('EV Characterization'!Q$4-'EV Characterization'!Q$2)*VLOOKUP($A7,'EV Distribution'!$A$2:$B$16,2,FALSE)</f>
        <v>1.0611382405745065E-2</v>
      </c>
      <c r="R7" s="2">
        <f>('EV Characterization'!R$4-'EV Characterization'!R$2)*VLOOKUP($A7,'EV Distribution'!$A$2:$B$16,2,FALSE)</f>
        <v>1.0500933572710952E-2</v>
      </c>
      <c r="S7" s="2">
        <f>('EV Characterization'!S$4-'EV Characterization'!S$2)*VLOOKUP($A7,'EV Distribution'!$A$2:$B$16,2,FALSE)</f>
        <v>8.320000000000001E-3</v>
      </c>
      <c r="T7" s="2">
        <f>('EV Characterization'!T$4-'EV Characterization'!T$2)*VLOOKUP($A7,'EV Distribution'!$A$2:$B$16,2,FALSE)</f>
        <v>6.8838061041292644E-3</v>
      </c>
      <c r="U7" s="2">
        <f>('EV Characterization'!U$4-'EV Characterization'!U$2)*VLOOKUP($A7,'EV Distribution'!$A$2:$B$16,2,FALSE)</f>
        <v>8.1685457809694811E-3</v>
      </c>
      <c r="V7" s="2">
        <f>('EV Characterization'!V$4-'EV Characterization'!V$2)*VLOOKUP($A7,'EV Distribution'!$A$2:$B$16,2,FALSE)</f>
        <v>8.3229443447037713E-3</v>
      </c>
      <c r="W7" s="2">
        <f>('EV Characterization'!W$4-'EV Characterization'!W$2)*VLOOKUP($A7,'EV Distribution'!$A$2:$B$16,2,FALSE)</f>
        <v>9.5114542190305219E-3</v>
      </c>
      <c r="X7" s="2">
        <f>('EV Characterization'!X$4-'EV Characterization'!X$2)*VLOOKUP($A7,'EV Distribution'!$A$2:$B$16,2,FALSE)</f>
        <v>4.6183123877917426E-3</v>
      </c>
      <c r="Y7" s="2">
        <f>('EV Characterization'!Y$4-'EV Characterization'!Y$2)*VLOOKUP($A7,'EV Distribution'!$A$2:$B$16,2,FALSE)</f>
        <v>4.4341113105924607E-3</v>
      </c>
    </row>
    <row r="8" spans="1:25" x14ac:dyDescent="0.25">
      <c r="A8">
        <v>16</v>
      </c>
      <c r="B8" s="2">
        <f>('EV Characterization'!B$4-'EV Characterization'!B$2)*VLOOKUP($A8,'EV Distribution'!$A$2:$B$16,2,FALSE)</f>
        <v>1.5557881508078993E-2</v>
      </c>
      <c r="C8" s="2">
        <f>('EV Characterization'!C$4-'EV Characterization'!C$2)*VLOOKUP($A8,'EV Distribution'!$A$2:$B$16,2,FALSE)</f>
        <v>1.712725314183124E-2</v>
      </c>
      <c r="D8" s="2">
        <f>('EV Characterization'!D$4-'EV Characterization'!D$2)*VLOOKUP($A8,'EV Distribution'!$A$2:$B$16,2,FALSE)</f>
        <v>2.2292746858168764E-2</v>
      </c>
      <c r="E8" s="2">
        <f>('EV Characterization'!E$4-'EV Characterization'!E$2)*VLOOKUP($A8,'EV Distribution'!$A$2:$B$16,2,FALSE)</f>
        <v>2.5557737881508079E-2</v>
      </c>
      <c r="F8" s="2">
        <f>('EV Characterization'!F$4-'EV Characterization'!F$2)*VLOOKUP($A8,'EV Distribution'!$A$2:$B$16,2,FALSE)</f>
        <v>3.0050089766606822E-2</v>
      </c>
      <c r="G8" s="2">
        <f>('EV Characterization'!G$4-'EV Characterization'!G$2)*VLOOKUP($A8,'EV Distribution'!$A$2:$B$16,2,FALSE)</f>
        <v>3.5126391382405753E-2</v>
      </c>
      <c r="H8" s="2">
        <f>('EV Characterization'!H$4-'EV Characterization'!H$2)*VLOOKUP($A8,'EV Distribution'!$A$2:$B$16,2,FALSE)</f>
        <v>3.1312028725314182E-2</v>
      </c>
      <c r="I8" s="2">
        <f>('EV Characterization'!I$4-'EV Characterization'!I$2)*VLOOKUP($A8,'EV Distribution'!$A$2:$B$16,2,FALSE)</f>
        <v>4.4763985637342914E-2</v>
      </c>
      <c r="J8" s="2">
        <f>('EV Characterization'!J$4-'EV Characterization'!J$2)*VLOOKUP($A8,'EV Distribution'!$A$2:$B$16,2,FALSE)</f>
        <v>4.1065960502692997E-2</v>
      </c>
      <c r="K8" s="2">
        <f>('EV Characterization'!K$4-'EV Characterization'!K$2)*VLOOKUP($A8,'EV Distribution'!$A$2:$B$16,2,FALSE)</f>
        <v>4.6381615798922797E-2</v>
      </c>
      <c r="L8" s="2">
        <f>('EV Characterization'!L$4-'EV Characterization'!L$2)*VLOOKUP($A8,'EV Distribution'!$A$2:$B$16,2,FALSE)</f>
        <v>4.7667899461400369E-2</v>
      </c>
      <c r="M8" s="2">
        <f>('EV Characterization'!M$4-'EV Characterization'!M$2)*VLOOKUP($A8,'EV Distribution'!$A$2:$B$16,2,FALSE)</f>
        <v>4.4215906642728904E-2</v>
      </c>
      <c r="N8" s="2">
        <f>('EV Characterization'!N$4-'EV Characterization'!N$2)*VLOOKUP($A8,'EV Distribution'!$A$2:$B$16,2,FALSE)</f>
        <v>4.1711310592459611E-2</v>
      </c>
      <c r="O8" s="2">
        <f>('EV Characterization'!O$4-'EV Characterization'!O$2)*VLOOKUP($A8,'EV Distribution'!$A$2:$B$16,2,FALSE)</f>
        <v>3.8401292639138239E-2</v>
      </c>
      <c r="P8" s="2">
        <f>('EV Characterization'!P$4-'EV Characterization'!P$2)*VLOOKUP($A8,'EV Distribution'!$A$2:$B$16,2,FALSE)</f>
        <v>3.5371777378815084E-2</v>
      </c>
      <c r="Q8" s="2">
        <f>('EV Characterization'!Q$4-'EV Characterization'!Q$2)*VLOOKUP($A8,'EV Distribution'!$A$2:$B$16,2,FALSE)</f>
        <v>3.1834147217235188E-2</v>
      </c>
      <c r="R8" s="2">
        <f>('EV Characterization'!R$4-'EV Characterization'!R$2)*VLOOKUP($A8,'EV Distribution'!$A$2:$B$16,2,FALSE)</f>
        <v>3.1502800718132849E-2</v>
      </c>
      <c r="S8" s="2">
        <f>('EV Characterization'!S$4-'EV Characterization'!S$2)*VLOOKUP($A8,'EV Distribution'!$A$2:$B$16,2,FALSE)</f>
        <v>2.4960000000000003E-2</v>
      </c>
      <c r="T8" s="2">
        <f>('EV Characterization'!T$4-'EV Characterization'!T$2)*VLOOKUP($A8,'EV Distribution'!$A$2:$B$16,2,FALSE)</f>
        <v>2.065141831238779E-2</v>
      </c>
      <c r="U8" s="2">
        <f>('EV Characterization'!U$4-'EV Characterization'!U$2)*VLOOKUP($A8,'EV Distribution'!$A$2:$B$16,2,FALSE)</f>
        <v>2.4505637342908438E-2</v>
      </c>
      <c r="V8" s="2">
        <f>('EV Characterization'!V$4-'EV Characterization'!V$2)*VLOOKUP($A8,'EV Distribution'!$A$2:$B$16,2,FALSE)</f>
        <v>2.4968833034111314E-2</v>
      </c>
      <c r="W8" s="2">
        <f>('EV Characterization'!W$4-'EV Characterization'!W$2)*VLOOKUP($A8,'EV Distribution'!$A$2:$B$16,2,FALSE)</f>
        <v>2.8534362657091562E-2</v>
      </c>
      <c r="X8" s="2">
        <f>('EV Characterization'!X$4-'EV Characterization'!X$2)*VLOOKUP($A8,'EV Distribution'!$A$2:$B$16,2,FALSE)</f>
        <v>1.3854937163375224E-2</v>
      </c>
      <c r="Y8" s="2">
        <f>('EV Characterization'!Y$4-'EV Characterization'!Y$2)*VLOOKUP($A8,'EV Distribution'!$A$2:$B$16,2,FALSE)</f>
        <v>1.330233393177738E-2</v>
      </c>
    </row>
    <row r="9" spans="1:25" x14ac:dyDescent="0.25">
      <c r="A9">
        <v>21</v>
      </c>
      <c r="B9" s="2">
        <f>('EV Characterization'!B$4-'EV Characterization'!B$2)*VLOOKUP($A9,'EV Distribution'!$A$2:$B$16,2,FALSE)</f>
        <v>2.5929802513464988E-2</v>
      </c>
      <c r="C9" s="2">
        <f>('EV Characterization'!C$4-'EV Characterization'!C$2)*VLOOKUP($A9,'EV Distribution'!$A$2:$B$16,2,FALSE)</f>
        <v>2.8545421903052065E-2</v>
      </c>
      <c r="D9" s="2">
        <f>('EV Characterization'!D$4-'EV Characterization'!D$2)*VLOOKUP($A9,'EV Distribution'!$A$2:$B$16,2,FALSE)</f>
        <v>3.7154578096947943E-2</v>
      </c>
      <c r="E9" s="2">
        <f>('EV Characterization'!E$4-'EV Characterization'!E$2)*VLOOKUP($A9,'EV Distribution'!$A$2:$B$16,2,FALSE)</f>
        <v>4.2596229802513465E-2</v>
      </c>
      <c r="F9" s="2">
        <f>('EV Characterization'!F$4-'EV Characterization'!F$2)*VLOOKUP($A9,'EV Distribution'!$A$2:$B$16,2,FALSE)</f>
        <v>5.0083482944344705E-2</v>
      </c>
      <c r="G9" s="2">
        <f>('EV Characterization'!G$4-'EV Characterization'!G$2)*VLOOKUP($A9,'EV Distribution'!$A$2:$B$16,2,FALSE)</f>
        <v>5.8543985637342914E-2</v>
      </c>
      <c r="H9" s="2">
        <f>('EV Characterization'!H$4-'EV Characterization'!H$2)*VLOOKUP($A9,'EV Distribution'!$A$2:$B$16,2,FALSE)</f>
        <v>5.2186714542190309E-2</v>
      </c>
      <c r="I9" s="2">
        <f>('EV Characterization'!I$4-'EV Characterization'!I$2)*VLOOKUP($A9,'EV Distribution'!$A$2:$B$16,2,FALSE)</f>
        <v>7.4606642728904854E-2</v>
      </c>
      <c r="J9" s="2">
        <f>('EV Characterization'!J$4-'EV Characterization'!J$2)*VLOOKUP($A9,'EV Distribution'!$A$2:$B$16,2,FALSE)</f>
        <v>6.8443267504488328E-2</v>
      </c>
      <c r="K9" s="2">
        <f>('EV Characterization'!K$4-'EV Characterization'!K$2)*VLOOKUP($A9,'EV Distribution'!$A$2:$B$16,2,FALSE)</f>
        <v>7.7302692998204664E-2</v>
      </c>
      <c r="L9" s="2">
        <f>('EV Characterization'!L$4-'EV Characterization'!L$2)*VLOOKUP($A9,'EV Distribution'!$A$2:$B$16,2,FALSE)</f>
        <v>7.9446499102333937E-2</v>
      </c>
      <c r="M9" s="2">
        <f>('EV Characterization'!M$4-'EV Characterization'!M$2)*VLOOKUP($A9,'EV Distribution'!$A$2:$B$16,2,FALSE)</f>
        <v>7.3693177737881504E-2</v>
      </c>
      <c r="N9" s="2">
        <f>('EV Characterization'!N$4-'EV Characterization'!N$2)*VLOOKUP($A9,'EV Distribution'!$A$2:$B$16,2,FALSE)</f>
        <v>6.9518850987432684E-2</v>
      </c>
      <c r="O9" s="2">
        <f>('EV Characterization'!O$4-'EV Characterization'!O$2)*VLOOKUP($A9,'EV Distribution'!$A$2:$B$16,2,FALSE)</f>
        <v>6.4002154398563729E-2</v>
      </c>
      <c r="P9" s="2">
        <f>('EV Characterization'!P$4-'EV Characterization'!P$2)*VLOOKUP($A9,'EV Distribution'!$A$2:$B$16,2,FALSE)</f>
        <v>5.8952962298025137E-2</v>
      </c>
      <c r="Q9" s="2">
        <f>('EV Characterization'!Q$4-'EV Characterization'!Q$2)*VLOOKUP($A9,'EV Distribution'!$A$2:$B$16,2,FALSE)</f>
        <v>5.3056912028725318E-2</v>
      </c>
      <c r="R9" s="2">
        <f>('EV Characterization'!R$4-'EV Characterization'!R$2)*VLOOKUP($A9,'EV Distribution'!$A$2:$B$16,2,FALSE)</f>
        <v>5.2504667863554753E-2</v>
      </c>
      <c r="S9" s="2">
        <f>('EV Characterization'!S$4-'EV Characterization'!S$2)*VLOOKUP($A9,'EV Distribution'!$A$2:$B$16,2,FALSE)</f>
        <v>4.1600000000000005E-2</v>
      </c>
      <c r="T9" s="2">
        <f>('EV Characterization'!T$4-'EV Characterization'!T$2)*VLOOKUP($A9,'EV Distribution'!$A$2:$B$16,2,FALSE)</f>
        <v>3.4419030520646321E-2</v>
      </c>
      <c r="U9" s="2">
        <f>('EV Characterization'!U$4-'EV Characterization'!U$2)*VLOOKUP($A9,'EV Distribution'!$A$2:$B$16,2,FALSE)</f>
        <v>4.08427289048474E-2</v>
      </c>
      <c r="V9" s="2">
        <f>('EV Characterization'!V$4-'EV Characterization'!V$2)*VLOOKUP($A9,'EV Distribution'!$A$2:$B$16,2,FALSE)</f>
        <v>4.1614721723518856E-2</v>
      </c>
      <c r="W9" s="2">
        <f>('EV Characterization'!W$4-'EV Characterization'!W$2)*VLOOKUP($A9,'EV Distribution'!$A$2:$B$16,2,FALSE)</f>
        <v>4.7557271095152606E-2</v>
      </c>
      <c r="X9" s="2">
        <f>('EV Characterization'!X$4-'EV Characterization'!X$2)*VLOOKUP($A9,'EV Distribution'!$A$2:$B$16,2,FALSE)</f>
        <v>2.3091561938958709E-2</v>
      </c>
      <c r="Y9" s="2">
        <f>('EV Characterization'!Y$4-'EV Characterization'!Y$2)*VLOOKUP($A9,'EV Distribution'!$A$2:$B$16,2,FALSE)</f>
        <v>2.2170556552962302E-2</v>
      </c>
    </row>
    <row r="10" spans="1:25" x14ac:dyDescent="0.25">
      <c r="A10">
        <v>23</v>
      </c>
      <c r="B10" s="2">
        <f>('EV Characterization'!B$4-'EV Characterization'!B$2)*VLOOKUP($A10,'EV Distribution'!$A$2:$B$16,2,FALSE)</f>
        <v>2.0743842010771993E-2</v>
      </c>
      <c r="C10" s="2">
        <f>('EV Characterization'!C$4-'EV Characterization'!C$2)*VLOOKUP($A10,'EV Distribution'!$A$2:$B$16,2,FALSE)</f>
        <v>2.2836337522441654E-2</v>
      </c>
      <c r="D10" s="2">
        <f>('EV Characterization'!D$4-'EV Characterization'!D$2)*VLOOKUP($A10,'EV Distribution'!$A$2:$B$16,2,FALSE)</f>
        <v>2.9723662477558355E-2</v>
      </c>
      <c r="E10" s="2">
        <f>('EV Characterization'!E$4-'EV Characterization'!E$2)*VLOOKUP($A10,'EV Distribution'!$A$2:$B$16,2,FALSE)</f>
        <v>3.4076983842010779E-2</v>
      </c>
      <c r="F10" s="2">
        <f>('EV Characterization'!F$4-'EV Characterization'!F$2)*VLOOKUP($A10,'EV Distribution'!$A$2:$B$16,2,FALSE)</f>
        <v>4.0066786355475767E-2</v>
      </c>
      <c r="G10" s="2">
        <f>('EV Characterization'!G$4-'EV Characterization'!G$2)*VLOOKUP($A10,'EV Distribution'!$A$2:$B$16,2,FALSE)</f>
        <v>4.6835188509874337E-2</v>
      </c>
      <c r="H10" s="2">
        <f>('EV Characterization'!H$4-'EV Characterization'!H$2)*VLOOKUP($A10,'EV Distribution'!$A$2:$B$16,2,FALSE)</f>
        <v>4.1749371633752252E-2</v>
      </c>
      <c r="I10" s="2">
        <f>('EV Characterization'!I$4-'EV Characterization'!I$2)*VLOOKUP($A10,'EV Distribution'!$A$2:$B$16,2,FALSE)</f>
        <v>5.9685314183123887E-2</v>
      </c>
      <c r="J10" s="2">
        <f>('EV Characterization'!J$4-'EV Characterization'!J$2)*VLOOKUP($A10,'EV Distribution'!$A$2:$B$16,2,FALSE)</f>
        <v>5.4754614003590669E-2</v>
      </c>
      <c r="K10" s="2">
        <f>('EV Characterization'!K$4-'EV Characterization'!K$2)*VLOOKUP($A10,'EV Distribution'!$A$2:$B$16,2,FALSE)</f>
        <v>6.1842154398563734E-2</v>
      </c>
      <c r="L10" s="2">
        <f>('EV Characterization'!L$4-'EV Characterization'!L$2)*VLOOKUP($A10,'EV Distribution'!$A$2:$B$16,2,FALSE)</f>
        <v>6.3557199281867163E-2</v>
      </c>
      <c r="M10" s="2">
        <f>('EV Characterization'!M$4-'EV Characterization'!M$2)*VLOOKUP($A10,'EV Distribution'!$A$2:$B$16,2,FALSE)</f>
        <v>5.8954542190305215E-2</v>
      </c>
      <c r="N10" s="2">
        <f>('EV Characterization'!N$4-'EV Characterization'!N$2)*VLOOKUP($A10,'EV Distribution'!$A$2:$B$16,2,FALSE)</f>
        <v>5.5615080789946154E-2</v>
      </c>
      <c r="O10" s="2">
        <f>('EV Characterization'!O$4-'EV Characterization'!O$2)*VLOOKUP($A10,'EV Distribution'!$A$2:$B$16,2,FALSE)</f>
        <v>5.1201723518850994E-2</v>
      </c>
      <c r="P10" s="2">
        <f>('EV Characterization'!P$4-'EV Characterization'!P$2)*VLOOKUP($A10,'EV Distribution'!$A$2:$B$16,2,FALSE)</f>
        <v>4.7162369838420114E-2</v>
      </c>
      <c r="Q10" s="2">
        <f>('EV Characterization'!Q$4-'EV Characterization'!Q$2)*VLOOKUP($A10,'EV Distribution'!$A$2:$B$16,2,FALSE)</f>
        <v>4.244552962298026E-2</v>
      </c>
      <c r="R10" s="2">
        <f>('EV Characterization'!R$4-'EV Characterization'!R$2)*VLOOKUP($A10,'EV Distribution'!$A$2:$B$16,2,FALSE)</f>
        <v>4.2003734290843808E-2</v>
      </c>
      <c r="S10" s="2">
        <f>('EV Characterization'!S$4-'EV Characterization'!S$2)*VLOOKUP($A10,'EV Distribution'!$A$2:$B$16,2,FALSE)</f>
        <v>3.3280000000000004E-2</v>
      </c>
      <c r="T10" s="2">
        <f>('EV Characterization'!T$4-'EV Characterization'!T$2)*VLOOKUP($A10,'EV Distribution'!$A$2:$B$16,2,FALSE)</f>
        <v>2.7535224416517057E-2</v>
      </c>
      <c r="U10" s="2">
        <f>('EV Characterization'!U$4-'EV Characterization'!U$2)*VLOOKUP($A10,'EV Distribution'!$A$2:$B$16,2,FALSE)</f>
        <v>3.2674183123877924E-2</v>
      </c>
      <c r="V10" s="2">
        <f>('EV Characterization'!V$4-'EV Characterization'!V$2)*VLOOKUP($A10,'EV Distribution'!$A$2:$B$16,2,FALSE)</f>
        <v>3.3291777378815085E-2</v>
      </c>
      <c r="W10" s="2">
        <f>('EV Characterization'!W$4-'EV Characterization'!W$2)*VLOOKUP($A10,'EV Distribution'!$A$2:$B$16,2,FALSE)</f>
        <v>3.8045816876122088E-2</v>
      </c>
      <c r="X10" s="2">
        <f>('EV Characterization'!X$4-'EV Characterization'!X$2)*VLOOKUP($A10,'EV Distribution'!$A$2:$B$16,2,FALSE)</f>
        <v>1.847324955116697E-2</v>
      </c>
      <c r="Y10" s="2">
        <f>('EV Characterization'!Y$4-'EV Characterization'!Y$2)*VLOOKUP($A10,'EV Distribution'!$A$2:$B$16,2,FALSE)</f>
        <v>1.7736445242369843E-2</v>
      </c>
    </row>
    <row r="11" spans="1:25" x14ac:dyDescent="0.25">
      <c r="A11">
        <v>24</v>
      </c>
      <c r="B11" s="2">
        <f>('EV Characterization'!B$4-'EV Characterization'!B$2)*VLOOKUP($A11,'EV Distribution'!$A$2:$B$16,2,FALSE)</f>
        <v>2.5929802513464988E-2</v>
      </c>
      <c r="C11" s="2">
        <f>('EV Characterization'!C$4-'EV Characterization'!C$2)*VLOOKUP($A11,'EV Distribution'!$A$2:$B$16,2,FALSE)</f>
        <v>2.8545421903052065E-2</v>
      </c>
      <c r="D11" s="2">
        <f>('EV Characterization'!D$4-'EV Characterization'!D$2)*VLOOKUP($A11,'EV Distribution'!$A$2:$B$16,2,FALSE)</f>
        <v>3.7154578096947943E-2</v>
      </c>
      <c r="E11" s="2">
        <f>('EV Characterization'!E$4-'EV Characterization'!E$2)*VLOOKUP($A11,'EV Distribution'!$A$2:$B$16,2,FALSE)</f>
        <v>4.2596229802513465E-2</v>
      </c>
      <c r="F11" s="2">
        <f>('EV Characterization'!F$4-'EV Characterization'!F$2)*VLOOKUP($A11,'EV Distribution'!$A$2:$B$16,2,FALSE)</f>
        <v>5.0083482944344705E-2</v>
      </c>
      <c r="G11" s="2">
        <f>('EV Characterization'!G$4-'EV Characterization'!G$2)*VLOOKUP($A11,'EV Distribution'!$A$2:$B$16,2,FALSE)</f>
        <v>5.8543985637342914E-2</v>
      </c>
      <c r="H11" s="2">
        <f>('EV Characterization'!H$4-'EV Characterization'!H$2)*VLOOKUP($A11,'EV Distribution'!$A$2:$B$16,2,FALSE)</f>
        <v>5.2186714542190309E-2</v>
      </c>
      <c r="I11" s="2">
        <f>('EV Characterization'!I$4-'EV Characterization'!I$2)*VLOOKUP($A11,'EV Distribution'!$A$2:$B$16,2,FALSE)</f>
        <v>7.4606642728904854E-2</v>
      </c>
      <c r="J11" s="2">
        <f>('EV Characterization'!J$4-'EV Characterization'!J$2)*VLOOKUP($A11,'EV Distribution'!$A$2:$B$16,2,FALSE)</f>
        <v>6.8443267504488328E-2</v>
      </c>
      <c r="K11" s="2">
        <f>('EV Characterization'!K$4-'EV Characterization'!K$2)*VLOOKUP($A11,'EV Distribution'!$A$2:$B$16,2,FALSE)</f>
        <v>7.7302692998204664E-2</v>
      </c>
      <c r="L11" s="2">
        <f>('EV Characterization'!L$4-'EV Characterization'!L$2)*VLOOKUP($A11,'EV Distribution'!$A$2:$B$16,2,FALSE)</f>
        <v>7.9446499102333937E-2</v>
      </c>
      <c r="M11" s="2">
        <f>('EV Characterization'!M$4-'EV Characterization'!M$2)*VLOOKUP($A11,'EV Distribution'!$A$2:$B$16,2,FALSE)</f>
        <v>7.3693177737881504E-2</v>
      </c>
      <c r="N11" s="2">
        <f>('EV Characterization'!N$4-'EV Characterization'!N$2)*VLOOKUP($A11,'EV Distribution'!$A$2:$B$16,2,FALSE)</f>
        <v>6.9518850987432684E-2</v>
      </c>
      <c r="O11" s="2">
        <f>('EV Characterization'!O$4-'EV Characterization'!O$2)*VLOOKUP($A11,'EV Distribution'!$A$2:$B$16,2,FALSE)</f>
        <v>6.4002154398563729E-2</v>
      </c>
      <c r="P11" s="2">
        <f>('EV Characterization'!P$4-'EV Characterization'!P$2)*VLOOKUP($A11,'EV Distribution'!$A$2:$B$16,2,FALSE)</f>
        <v>5.8952962298025137E-2</v>
      </c>
      <c r="Q11" s="2">
        <f>('EV Characterization'!Q$4-'EV Characterization'!Q$2)*VLOOKUP($A11,'EV Distribution'!$A$2:$B$16,2,FALSE)</f>
        <v>5.3056912028725318E-2</v>
      </c>
      <c r="R11" s="2">
        <f>('EV Characterization'!R$4-'EV Characterization'!R$2)*VLOOKUP($A11,'EV Distribution'!$A$2:$B$16,2,FALSE)</f>
        <v>5.2504667863554753E-2</v>
      </c>
      <c r="S11" s="2">
        <f>('EV Characterization'!S$4-'EV Characterization'!S$2)*VLOOKUP($A11,'EV Distribution'!$A$2:$B$16,2,FALSE)</f>
        <v>4.1600000000000005E-2</v>
      </c>
      <c r="T11" s="2">
        <f>('EV Characterization'!T$4-'EV Characterization'!T$2)*VLOOKUP($A11,'EV Distribution'!$A$2:$B$16,2,FALSE)</f>
        <v>3.4419030520646321E-2</v>
      </c>
      <c r="U11" s="2">
        <f>('EV Characterization'!U$4-'EV Characterization'!U$2)*VLOOKUP($A11,'EV Distribution'!$A$2:$B$16,2,FALSE)</f>
        <v>4.08427289048474E-2</v>
      </c>
      <c r="V11" s="2">
        <f>('EV Characterization'!V$4-'EV Characterization'!V$2)*VLOOKUP($A11,'EV Distribution'!$A$2:$B$16,2,FALSE)</f>
        <v>4.1614721723518856E-2</v>
      </c>
      <c r="W11" s="2">
        <f>('EV Characterization'!W$4-'EV Characterization'!W$2)*VLOOKUP($A11,'EV Distribution'!$A$2:$B$16,2,FALSE)</f>
        <v>4.7557271095152606E-2</v>
      </c>
      <c r="X11" s="2">
        <f>('EV Characterization'!X$4-'EV Characterization'!X$2)*VLOOKUP($A11,'EV Distribution'!$A$2:$B$16,2,FALSE)</f>
        <v>2.3091561938958709E-2</v>
      </c>
      <c r="Y11" s="2">
        <f>('EV Characterization'!Y$4-'EV Characterization'!Y$2)*VLOOKUP($A11,'EV Distribution'!$A$2:$B$16,2,FALSE)</f>
        <v>2.2170556552962302E-2</v>
      </c>
    </row>
    <row r="12" spans="1:25" x14ac:dyDescent="0.25">
      <c r="A12">
        <v>15</v>
      </c>
      <c r="B12" s="2">
        <f>('EV Characterization'!B$4-'EV Characterization'!B$2)*VLOOKUP($A12,'EV Distribution'!$A$2:$B$16,2,FALSE)</f>
        <v>0.11668411131059246</v>
      </c>
      <c r="C12" s="2">
        <f>('EV Characterization'!C$4-'EV Characterization'!C$2)*VLOOKUP($A12,'EV Distribution'!$A$2:$B$16,2,FALSE)</f>
        <v>0.12845439856373431</v>
      </c>
      <c r="D12" s="2">
        <f>('EV Characterization'!D$4-'EV Characterization'!D$2)*VLOOKUP($A12,'EV Distribution'!$A$2:$B$16,2,FALSE)</f>
        <v>0.16719560143626574</v>
      </c>
      <c r="E12" s="2">
        <f>('EV Characterization'!E$4-'EV Characterization'!E$2)*VLOOKUP($A12,'EV Distribution'!$A$2:$B$16,2,FALSE)</f>
        <v>0.1916830341113106</v>
      </c>
      <c r="F12" s="2">
        <f>('EV Characterization'!F$4-'EV Characterization'!F$2)*VLOOKUP($A12,'EV Distribution'!$A$2:$B$16,2,FALSE)</f>
        <v>0.22537567324955118</v>
      </c>
      <c r="G12" s="2">
        <f>('EV Characterization'!G$4-'EV Characterization'!G$2)*VLOOKUP($A12,'EV Distribution'!$A$2:$B$16,2,FALSE)</f>
        <v>0.26344793536804312</v>
      </c>
      <c r="H12" s="2">
        <f>('EV Characterization'!H$4-'EV Characterization'!H$2)*VLOOKUP($A12,'EV Distribution'!$A$2:$B$16,2,FALSE)</f>
        <v>0.23484021543985639</v>
      </c>
      <c r="I12" s="2">
        <f>('EV Characterization'!I$4-'EV Characterization'!I$2)*VLOOKUP($A12,'EV Distribution'!$A$2:$B$16,2,FALSE)</f>
        <v>0.33572989228007188</v>
      </c>
      <c r="J12" s="2">
        <f>('EV Characterization'!J$4-'EV Characterization'!J$2)*VLOOKUP($A12,'EV Distribution'!$A$2:$B$16,2,FALSE)</f>
        <v>0.3079947037701975</v>
      </c>
      <c r="K12" s="2">
        <f>('EV Characterization'!K$4-'EV Characterization'!K$2)*VLOOKUP($A12,'EV Distribution'!$A$2:$B$16,2,FALSE)</f>
        <v>0.347862118491921</v>
      </c>
      <c r="L12" s="2">
        <f>('EV Characterization'!L$4-'EV Characterization'!L$2)*VLOOKUP($A12,'EV Distribution'!$A$2:$B$16,2,FALSE)</f>
        <v>0.35750924596050276</v>
      </c>
      <c r="M12" s="2">
        <f>('EV Characterization'!M$4-'EV Characterization'!M$2)*VLOOKUP($A12,'EV Distribution'!$A$2:$B$16,2,FALSE)</f>
        <v>0.33161929982046678</v>
      </c>
      <c r="N12" s="2">
        <f>('EV Characterization'!N$4-'EV Characterization'!N$2)*VLOOKUP($A12,'EV Distribution'!$A$2:$B$16,2,FALSE)</f>
        <v>0.31283482944344709</v>
      </c>
      <c r="O12" s="2">
        <f>('EV Characterization'!O$4-'EV Characterization'!O$2)*VLOOKUP($A12,'EV Distribution'!$A$2:$B$16,2,FALSE)</f>
        <v>0.28800969479353683</v>
      </c>
      <c r="P12" s="2">
        <f>('EV Characterization'!P$4-'EV Characterization'!P$2)*VLOOKUP($A12,'EV Distribution'!$A$2:$B$16,2,FALSE)</f>
        <v>0.26528833034111315</v>
      </c>
      <c r="Q12" s="2">
        <f>('EV Characterization'!Q$4-'EV Characterization'!Q$2)*VLOOKUP($A12,'EV Distribution'!$A$2:$B$16,2,FALSE)</f>
        <v>0.23875610412926393</v>
      </c>
      <c r="R12" s="2">
        <f>('EV Characterization'!R$4-'EV Characterization'!R$2)*VLOOKUP($A12,'EV Distribution'!$A$2:$B$16,2,FALSE)</f>
        <v>0.23627100538599641</v>
      </c>
      <c r="S12" s="2">
        <f>('EV Characterization'!S$4-'EV Characterization'!S$2)*VLOOKUP($A12,'EV Distribution'!$A$2:$B$16,2,FALSE)</f>
        <v>0.18720000000000003</v>
      </c>
      <c r="T12" s="2">
        <f>('EV Characterization'!T$4-'EV Characterization'!T$2)*VLOOKUP($A12,'EV Distribution'!$A$2:$B$16,2,FALSE)</f>
        <v>0.15488563734290844</v>
      </c>
      <c r="U12" s="2">
        <f>('EV Characterization'!U$4-'EV Characterization'!U$2)*VLOOKUP($A12,'EV Distribution'!$A$2:$B$16,2,FALSE)</f>
        <v>0.18379228007181331</v>
      </c>
      <c r="V12" s="2">
        <f>('EV Characterization'!V$4-'EV Characterization'!V$2)*VLOOKUP($A12,'EV Distribution'!$A$2:$B$16,2,FALSE)</f>
        <v>0.18726624775583486</v>
      </c>
      <c r="W12" s="2">
        <f>('EV Characterization'!W$4-'EV Characterization'!W$2)*VLOOKUP($A12,'EV Distribution'!$A$2:$B$16,2,FALSE)</f>
        <v>0.21400771992818673</v>
      </c>
      <c r="X12" s="2">
        <f>('EV Characterization'!X$4-'EV Characterization'!X$2)*VLOOKUP($A12,'EV Distribution'!$A$2:$B$16,2,FALSE)</f>
        <v>0.1039120287253142</v>
      </c>
      <c r="Y12" s="2">
        <f>('EV Characterization'!Y$4-'EV Characterization'!Y$2)*VLOOKUP($A12,'EV Distribution'!$A$2:$B$16,2,FALSE)</f>
        <v>9.9767504488330355E-2</v>
      </c>
    </row>
    <row r="13" spans="1:25" x14ac:dyDescent="0.25">
      <c r="A13">
        <v>17</v>
      </c>
      <c r="B13" s="2">
        <f>('EV Characterization'!B$4-'EV Characterization'!B$2)*VLOOKUP($A13,'EV Distribution'!$A$2:$B$16,2,FALSE)</f>
        <v>0.10371921005385995</v>
      </c>
      <c r="C13" s="2">
        <f>('EV Characterization'!C$4-'EV Characterization'!C$2)*VLOOKUP($A13,'EV Distribution'!$A$2:$B$16,2,FALSE)</f>
        <v>0.11418168761220826</v>
      </c>
      <c r="D13" s="2">
        <f>('EV Characterization'!D$4-'EV Characterization'!D$2)*VLOOKUP($A13,'EV Distribution'!$A$2:$B$16,2,FALSE)</f>
        <v>0.14861831238779177</v>
      </c>
      <c r="E13" s="2">
        <f>('EV Characterization'!E$4-'EV Characterization'!E$2)*VLOOKUP($A13,'EV Distribution'!$A$2:$B$16,2,FALSE)</f>
        <v>0.17038491921005386</v>
      </c>
      <c r="F13" s="2">
        <f>('EV Characterization'!F$4-'EV Characterization'!F$2)*VLOOKUP($A13,'EV Distribution'!$A$2:$B$16,2,FALSE)</f>
        <v>0.20033393177737882</v>
      </c>
      <c r="G13" s="2">
        <f>('EV Characterization'!G$4-'EV Characterization'!G$2)*VLOOKUP($A13,'EV Distribution'!$A$2:$B$16,2,FALSE)</f>
        <v>0.23417594254937166</v>
      </c>
      <c r="H13" s="2">
        <f>('EV Characterization'!H$4-'EV Characterization'!H$2)*VLOOKUP($A13,'EV Distribution'!$A$2:$B$16,2,FALSE)</f>
        <v>0.20874685816876123</v>
      </c>
      <c r="I13" s="2">
        <f>('EV Characterization'!I$4-'EV Characterization'!I$2)*VLOOKUP($A13,'EV Distribution'!$A$2:$B$16,2,FALSE)</f>
        <v>0.29842657091561942</v>
      </c>
      <c r="J13" s="2">
        <f>('EV Characterization'!J$4-'EV Characterization'!J$2)*VLOOKUP($A13,'EV Distribution'!$A$2:$B$16,2,FALSE)</f>
        <v>0.27377307001795331</v>
      </c>
      <c r="K13" s="2">
        <f>('EV Characterization'!K$4-'EV Characterization'!K$2)*VLOOKUP($A13,'EV Distribution'!$A$2:$B$16,2,FALSE)</f>
        <v>0.30921077199281866</v>
      </c>
      <c r="L13" s="2">
        <f>('EV Characterization'!L$4-'EV Characterization'!L$2)*VLOOKUP($A13,'EV Distribution'!$A$2:$B$16,2,FALSE)</f>
        <v>0.31778599640933575</v>
      </c>
      <c r="M13" s="2">
        <f>('EV Characterization'!M$4-'EV Characterization'!M$2)*VLOOKUP($A13,'EV Distribution'!$A$2:$B$16,2,FALSE)</f>
        <v>0.29477271095152602</v>
      </c>
      <c r="N13" s="2">
        <f>('EV Characterization'!N$4-'EV Characterization'!N$2)*VLOOKUP($A13,'EV Distribution'!$A$2:$B$16,2,FALSE)</f>
        <v>0.27807540394973074</v>
      </c>
      <c r="O13" s="2">
        <f>('EV Characterization'!O$4-'EV Characterization'!O$2)*VLOOKUP($A13,'EV Distribution'!$A$2:$B$16,2,FALSE)</f>
        <v>0.25600861759425492</v>
      </c>
      <c r="P13" s="2">
        <f>('EV Characterization'!P$4-'EV Characterization'!P$2)*VLOOKUP($A13,'EV Distribution'!$A$2:$B$16,2,FALSE)</f>
        <v>0.23581184919210055</v>
      </c>
      <c r="Q13" s="2">
        <f>('EV Characterization'!Q$4-'EV Characterization'!Q$2)*VLOOKUP($A13,'EV Distribution'!$A$2:$B$16,2,FALSE)</f>
        <v>0.21222764811490127</v>
      </c>
      <c r="R13" s="2">
        <f>('EV Characterization'!R$4-'EV Characterization'!R$2)*VLOOKUP($A13,'EV Distribution'!$A$2:$B$16,2,FALSE)</f>
        <v>0.21001867145421901</v>
      </c>
      <c r="S13" s="2">
        <f>('EV Characterization'!S$4-'EV Characterization'!S$2)*VLOOKUP($A13,'EV Distribution'!$A$2:$B$16,2,FALSE)</f>
        <v>0.16640000000000002</v>
      </c>
      <c r="T13" s="2">
        <f>('EV Characterization'!T$4-'EV Characterization'!T$2)*VLOOKUP($A13,'EV Distribution'!$A$2:$B$16,2,FALSE)</f>
        <v>0.13767612208258528</v>
      </c>
      <c r="U13" s="2">
        <f>('EV Characterization'!U$4-'EV Characterization'!U$2)*VLOOKUP($A13,'EV Distribution'!$A$2:$B$16,2,FALSE)</f>
        <v>0.1633709156193896</v>
      </c>
      <c r="V13" s="2">
        <f>('EV Characterization'!V$4-'EV Characterization'!V$2)*VLOOKUP($A13,'EV Distribution'!$A$2:$B$16,2,FALSE)</f>
        <v>0.16645888689407543</v>
      </c>
      <c r="W13" s="2">
        <f>('EV Characterization'!W$4-'EV Characterization'!W$2)*VLOOKUP($A13,'EV Distribution'!$A$2:$B$16,2,FALSE)</f>
        <v>0.19022908438061042</v>
      </c>
      <c r="X13" s="2">
        <f>('EV Characterization'!X$4-'EV Characterization'!X$2)*VLOOKUP($A13,'EV Distribution'!$A$2:$B$16,2,FALSE)</f>
        <v>9.2366247755834838E-2</v>
      </c>
      <c r="Y13" s="2">
        <f>('EV Characterization'!Y$4-'EV Characterization'!Y$2)*VLOOKUP($A13,'EV Distribution'!$A$2:$B$16,2,FALSE)</f>
        <v>8.8682226211849208E-2</v>
      </c>
    </row>
    <row r="14" spans="1:25" x14ac:dyDescent="0.25">
      <c r="A14">
        <v>19</v>
      </c>
      <c r="B14" s="2">
        <f>('EV Characterization'!B$4-'EV Characterization'!B$2)*VLOOKUP($A14,'EV Distribution'!$A$2:$B$16,2,FALSE)</f>
        <v>0.16854371633752244</v>
      </c>
      <c r="C14" s="2">
        <f>('EV Characterization'!C$4-'EV Characterization'!C$2)*VLOOKUP($A14,'EV Distribution'!$A$2:$B$16,2,FALSE)</f>
        <v>0.18554524236983841</v>
      </c>
      <c r="D14" s="2">
        <f>('EV Characterization'!D$4-'EV Characterization'!D$2)*VLOOKUP($A14,'EV Distribution'!$A$2:$B$16,2,FALSE)</f>
        <v>0.2415047576301616</v>
      </c>
      <c r="E14" s="2">
        <f>('EV Characterization'!E$4-'EV Characterization'!E$2)*VLOOKUP($A14,'EV Distribution'!$A$2:$B$16,2,FALSE)</f>
        <v>0.27687549371633752</v>
      </c>
      <c r="F14" s="2">
        <f>('EV Characterization'!F$4-'EV Characterization'!F$2)*VLOOKUP($A14,'EV Distribution'!$A$2:$B$16,2,FALSE)</f>
        <v>0.32554263913824055</v>
      </c>
      <c r="G14" s="2">
        <f>('EV Characterization'!G$4-'EV Characterization'!G$2)*VLOOKUP($A14,'EV Distribution'!$A$2:$B$16,2,FALSE)</f>
        <v>0.38053590664272896</v>
      </c>
      <c r="H14" s="2">
        <f>('EV Characterization'!H$4-'EV Characterization'!H$2)*VLOOKUP($A14,'EV Distribution'!$A$2:$B$16,2,FALSE)</f>
        <v>0.33921364452423702</v>
      </c>
      <c r="I14" s="2">
        <f>('EV Characterization'!I$4-'EV Characterization'!I$2)*VLOOKUP($A14,'EV Distribution'!$A$2:$B$16,2,FALSE)</f>
        <v>0.48494317773788154</v>
      </c>
      <c r="J14" s="2">
        <f>('EV Characterization'!J$4-'EV Characterization'!J$2)*VLOOKUP($A14,'EV Distribution'!$A$2:$B$16,2,FALSE)</f>
        <v>0.44488123877917413</v>
      </c>
      <c r="K14" s="2">
        <f>('EV Characterization'!K$4-'EV Characterization'!K$2)*VLOOKUP($A14,'EV Distribution'!$A$2:$B$16,2,FALSE)</f>
        <v>0.50246750448833033</v>
      </c>
      <c r="L14" s="2">
        <f>('EV Characterization'!L$4-'EV Characterization'!L$2)*VLOOKUP($A14,'EV Distribution'!$A$2:$B$16,2,FALSE)</f>
        <v>0.51640224416517067</v>
      </c>
      <c r="M14" s="2">
        <f>('EV Characterization'!M$4-'EV Characterization'!M$2)*VLOOKUP($A14,'EV Distribution'!$A$2:$B$16,2,FALSE)</f>
        <v>0.47900565529622979</v>
      </c>
      <c r="N14" s="2">
        <f>('EV Characterization'!N$4-'EV Characterization'!N$2)*VLOOKUP($A14,'EV Distribution'!$A$2:$B$16,2,FALSE)</f>
        <v>0.45187253141831241</v>
      </c>
      <c r="O14" s="2">
        <f>('EV Characterization'!O$4-'EV Characterization'!O$2)*VLOOKUP($A14,'EV Distribution'!$A$2:$B$16,2,FALSE)</f>
        <v>0.41601400359066426</v>
      </c>
      <c r="P14" s="2">
        <f>('EV Characterization'!P$4-'EV Characterization'!P$2)*VLOOKUP($A14,'EV Distribution'!$A$2:$B$16,2,FALSE)</f>
        <v>0.38319425493716336</v>
      </c>
      <c r="Q14" s="2">
        <f>('EV Characterization'!Q$4-'EV Characterization'!Q$2)*VLOOKUP($A14,'EV Distribution'!$A$2:$B$16,2,FALSE)</f>
        <v>0.34486992818671458</v>
      </c>
      <c r="R14" s="2">
        <f>('EV Characterization'!R$4-'EV Characterization'!R$2)*VLOOKUP($A14,'EV Distribution'!$A$2:$B$16,2,FALSE)</f>
        <v>0.3412803411131059</v>
      </c>
      <c r="S14" s="2">
        <f>('EV Characterization'!S$4-'EV Characterization'!S$2)*VLOOKUP($A14,'EV Distribution'!$A$2:$B$16,2,FALSE)</f>
        <v>0.27040000000000003</v>
      </c>
      <c r="T14" s="2">
        <f>('EV Characterization'!T$4-'EV Characterization'!T$2)*VLOOKUP($A14,'EV Distribution'!$A$2:$B$16,2,FALSE)</f>
        <v>0.22372369838420106</v>
      </c>
      <c r="U14" s="2">
        <f>('EV Characterization'!U$4-'EV Characterization'!U$2)*VLOOKUP($A14,'EV Distribution'!$A$2:$B$16,2,FALSE)</f>
        <v>0.26547773788150808</v>
      </c>
      <c r="V14" s="2">
        <f>('EV Characterization'!V$4-'EV Characterization'!V$2)*VLOOKUP($A14,'EV Distribution'!$A$2:$B$16,2,FALSE)</f>
        <v>0.27049569120287253</v>
      </c>
      <c r="W14" s="2">
        <f>('EV Characterization'!W$4-'EV Characterization'!W$2)*VLOOKUP($A14,'EV Distribution'!$A$2:$B$16,2,FALSE)</f>
        <v>0.30912226211849192</v>
      </c>
      <c r="X14" s="2">
        <f>('EV Characterization'!X$4-'EV Characterization'!X$2)*VLOOKUP($A14,'EV Distribution'!$A$2:$B$16,2,FALSE)</f>
        <v>0.15009515260323161</v>
      </c>
      <c r="Y14" s="2">
        <f>('EV Characterization'!Y$4-'EV Characterization'!Y$2)*VLOOKUP($A14,'EV Distribution'!$A$2:$B$16,2,FALSE)</f>
        <v>0.14410861759425495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EC31-9B30-42AB-8A71-65BE6CD495A4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Characterization'!B$2-'EV Characterization'!B$3)*VLOOKUP($A2,'EV Distribution'!$A$2:$B$16,2,FALSE)</f>
        <v>5.3915170556552969E-2</v>
      </c>
      <c r="C2" s="2">
        <f>('EV Characterization'!C$2-'EV Characterization'!C$3)*VLOOKUP($A2,'EV Distribution'!$A$2:$B$16,2,FALSE)</f>
        <v>5.7057899461400365E-2</v>
      </c>
      <c r="D2" s="2">
        <f>('EV Characterization'!D$2-'EV Characterization'!D$3)*VLOOKUP($A2,'EV Distribution'!$A$2:$B$16,2,FALSE)</f>
        <v>6.0251795332136454E-2</v>
      </c>
      <c r="E2" s="2">
        <f>('EV Characterization'!E$2-'EV Characterization'!E$3)*VLOOKUP($A2,'EV Distribution'!$A$2:$B$16,2,FALSE)</f>
        <v>6.2990574506283661E-2</v>
      </c>
      <c r="F2" s="2">
        <f>('EV Characterization'!F$2-'EV Characterization'!F$3)*VLOOKUP($A2,'EV Distribution'!$A$2:$B$16,2,FALSE)</f>
        <v>6.3705565529622976E-2</v>
      </c>
      <c r="G2" s="2">
        <f>('EV Characterization'!G$2-'EV Characterization'!G$3)*VLOOKUP($A2,'EV Distribution'!$A$2:$B$16,2,FALSE)</f>
        <v>6.6639587073608619E-2</v>
      </c>
      <c r="H2" s="2">
        <f>('EV Characterization'!H$2-'EV Characterization'!H$3)*VLOOKUP($A2,'EV Distribution'!$A$2:$B$16,2,FALSE)</f>
        <v>6.6298922800718141E-2</v>
      </c>
      <c r="I2" s="2">
        <f>('EV Characterization'!I$2-'EV Characterization'!I$3)*VLOOKUP($A2,'EV Distribution'!$A$2:$B$16,2,FALSE)</f>
        <v>6.2667953321364461E-2</v>
      </c>
      <c r="J2" s="2">
        <f>('EV Characterization'!J$2-'EV Characterization'!J$3)*VLOOKUP($A2,'EV Distribution'!$A$2:$B$16,2,FALSE)</f>
        <v>5.6779712746858169E-2</v>
      </c>
      <c r="K2" s="2">
        <f>('EV Characterization'!K$2-'EV Characterization'!K$3)*VLOOKUP($A2,'EV Distribution'!$A$2:$B$16,2,FALSE)</f>
        <v>8.3379398563734303E-2</v>
      </c>
      <c r="L2" s="2">
        <f>('EV Characterization'!L$2-'EV Characterization'!L$3)*VLOOKUP($A2,'EV Distribution'!$A$2:$B$16,2,FALSE)</f>
        <v>8.1423339317773791E-2</v>
      </c>
      <c r="M2" s="2">
        <f>('EV Characterization'!M$2-'EV Characterization'!M$3)*VLOOKUP($A2,'EV Distribution'!$A$2:$B$16,2,FALSE)</f>
        <v>7.4976301615798935E-2</v>
      </c>
      <c r="N2" s="2">
        <f>('EV Characterization'!N$2-'EV Characterization'!N$3)*VLOOKUP($A2,'EV Distribution'!$A$2:$B$16,2,FALSE)</f>
        <v>7.3154488330341119E-2</v>
      </c>
      <c r="O2" s="2">
        <f>('EV Characterization'!O$2-'EV Characterization'!O$3)*VLOOKUP($A2,'EV Distribution'!$A$2:$B$16,2,FALSE)</f>
        <v>7.3455161579892292E-2</v>
      </c>
      <c r="P2" s="2">
        <f>('EV Characterization'!P$2-'EV Characterization'!P$3)*VLOOKUP($A2,'EV Distribution'!$A$2:$B$16,2,FALSE)</f>
        <v>6.9975134649910231E-2</v>
      </c>
      <c r="Q2" s="2">
        <f>('EV Characterization'!Q$2-'EV Characterization'!Q$3)*VLOOKUP($A2,'EV Distribution'!$A$2:$B$16,2,FALSE)</f>
        <v>6.4142639138240573E-2</v>
      </c>
      <c r="R2" s="2">
        <f>('EV Characterization'!R$2-'EV Characterization'!R$3)*VLOOKUP($A2,'EV Distribution'!$A$2:$B$16,2,FALSE)</f>
        <v>5.7646858168761229E-2</v>
      </c>
      <c r="S2" s="2">
        <f>('EV Characterization'!S$2-'EV Characterization'!S$3)*VLOOKUP($A2,'EV Distribution'!$A$2:$B$16,2,FALSE)</f>
        <v>5.5578904847396783E-2</v>
      </c>
      <c r="T2" s="2">
        <f>('EV Characterization'!T$2-'EV Characterization'!T$3)*VLOOKUP($A2,'EV Distribution'!$A$2:$B$16,2,FALSE)</f>
        <v>3.49366696588869E-2</v>
      </c>
      <c r="U2" s="2">
        <f>('EV Characterization'!U$2-'EV Characterization'!U$3)*VLOOKUP($A2,'EV Distribution'!$A$2:$B$16,2,FALSE)</f>
        <v>3.7361579892280082E-2</v>
      </c>
      <c r="V2" s="2">
        <f>('EV Characterization'!V$2-'EV Characterization'!V$3)*VLOOKUP($A2,'EV Distribution'!$A$2:$B$16,2,FALSE)</f>
        <v>4.0848204667863555E-2</v>
      </c>
      <c r="W2" s="2">
        <f>('EV Characterization'!W$2-'EV Characterization'!W$3)*VLOOKUP($A2,'EV Distribution'!$A$2:$B$16,2,FALSE)</f>
        <v>4.1822935368043088E-2</v>
      </c>
      <c r="X2" s="2">
        <f>('EV Characterization'!X$2-'EV Characterization'!X$3)*VLOOKUP($A2,'EV Distribution'!$A$2:$B$16,2,FALSE)</f>
        <v>4.3618491921005385E-2</v>
      </c>
      <c r="Y2" s="2">
        <f>('EV Characterization'!Y$2-'EV Characterization'!Y$3)*VLOOKUP($A2,'EV Distribution'!$A$2:$B$16,2,FALSE)</f>
        <v>4.81467684021544E-2</v>
      </c>
    </row>
    <row r="3" spans="1:25" x14ac:dyDescent="0.25">
      <c r="A3">
        <v>5</v>
      </c>
      <c r="B3" s="2">
        <f>('EV Characterization'!B$2-'EV Characterization'!B$3)*VLOOKUP($A3,'EV Distribution'!$A$2:$B$16,2,FALSE)</f>
        <v>7.1886894075403954E-2</v>
      </c>
      <c r="C3" s="2">
        <f>('EV Characterization'!C$2-'EV Characterization'!C$3)*VLOOKUP($A3,'EV Distribution'!$A$2:$B$16,2,FALSE)</f>
        <v>7.6077199281867139E-2</v>
      </c>
      <c r="D3" s="2">
        <f>('EV Characterization'!D$2-'EV Characterization'!D$3)*VLOOKUP($A3,'EV Distribution'!$A$2:$B$16,2,FALSE)</f>
        <v>8.0335727109515268E-2</v>
      </c>
      <c r="E3" s="2">
        <f>('EV Characterization'!E$2-'EV Characterization'!E$3)*VLOOKUP($A3,'EV Distribution'!$A$2:$B$16,2,FALSE)</f>
        <v>8.3987432675044882E-2</v>
      </c>
      <c r="F3" s="2">
        <f>('EV Characterization'!F$2-'EV Characterization'!F$3)*VLOOKUP($A3,'EV Distribution'!$A$2:$B$16,2,FALSE)</f>
        <v>8.4940754039497302E-2</v>
      </c>
      <c r="G3" s="2">
        <f>('EV Characterization'!G$2-'EV Characterization'!G$3)*VLOOKUP($A3,'EV Distribution'!$A$2:$B$16,2,FALSE)</f>
        <v>8.8852782764811483E-2</v>
      </c>
      <c r="H3" s="2">
        <f>('EV Characterization'!H$2-'EV Characterization'!H$3)*VLOOKUP($A3,'EV Distribution'!$A$2:$B$16,2,FALSE)</f>
        <v>8.839856373429085E-2</v>
      </c>
      <c r="I3" s="2">
        <f>('EV Characterization'!I$2-'EV Characterization'!I$3)*VLOOKUP($A3,'EV Distribution'!$A$2:$B$16,2,FALSE)</f>
        <v>8.355727109515261E-2</v>
      </c>
      <c r="J3" s="2">
        <f>('EV Characterization'!J$2-'EV Characterization'!J$3)*VLOOKUP($A3,'EV Distribution'!$A$2:$B$16,2,FALSE)</f>
        <v>7.5706283662477558E-2</v>
      </c>
      <c r="K3" s="2">
        <f>('EV Characterization'!K$2-'EV Characterization'!K$3)*VLOOKUP($A3,'EV Distribution'!$A$2:$B$16,2,FALSE)</f>
        <v>0.11117253141831239</v>
      </c>
      <c r="L3" s="2">
        <f>('EV Characterization'!L$2-'EV Characterization'!L$3)*VLOOKUP($A3,'EV Distribution'!$A$2:$B$16,2,FALSE)</f>
        <v>0.10856445242369839</v>
      </c>
      <c r="M3" s="2">
        <f>('EV Characterization'!M$2-'EV Characterization'!M$3)*VLOOKUP($A3,'EV Distribution'!$A$2:$B$16,2,FALSE)</f>
        <v>9.9968402154398575E-2</v>
      </c>
      <c r="N3" s="2">
        <f>('EV Characterization'!N$2-'EV Characterization'!N$3)*VLOOKUP($A3,'EV Distribution'!$A$2:$B$16,2,FALSE)</f>
        <v>9.7539317773788159E-2</v>
      </c>
      <c r="O3" s="2">
        <f>('EV Characterization'!O$2-'EV Characterization'!O$3)*VLOOKUP($A3,'EV Distribution'!$A$2:$B$16,2,FALSE)</f>
        <v>9.7940215439856385E-2</v>
      </c>
      <c r="P3" s="2">
        <f>('EV Characterization'!P$2-'EV Characterization'!P$3)*VLOOKUP($A3,'EV Distribution'!$A$2:$B$16,2,FALSE)</f>
        <v>9.3300179533213651E-2</v>
      </c>
      <c r="Q3" s="2">
        <f>('EV Characterization'!Q$2-'EV Characterization'!Q$3)*VLOOKUP($A3,'EV Distribution'!$A$2:$B$16,2,FALSE)</f>
        <v>8.5523518850987426E-2</v>
      </c>
      <c r="R3" s="2">
        <f>('EV Characterization'!R$2-'EV Characterization'!R$3)*VLOOKUP($A3,'EV Distribution'!$A$2:$B$16,2,FALSE)</f>
        <v>7.6862477558348311E-2</v>
      </c>
      <c r="S3" s="2">
        <f>('EV Characterization'!S$2-'EV Characterization'!S$3)*VLOOKUP($A3,'EV Distribution'!$A$2:$B$16,2,FALSE)</f>
        <v>7.4105206463195697E-2</v>
      </c>
      <c r="T3" s="2">
        <f>('EV Characterization'!T$2-'EV Characterization'!T$3)*VLOOKUP($A3,'EV Distribution'!$A$2:$B$16,2,FALSE)</f>
        <v>4.6582226211849195E-2</v>
      </c>
      <c r="U3" s="2">
        <f>('EV Characterization'!U$2-'EV Characterization'!U$3)*VLOOKUP($A3,'EV Distribution'!$A$2:$B$16,2,FALSE)</f>
        <v>4.9815439856373434E-2</v>
      </c>
      <c r="V3" s="2">
        <f>('EV Characterization'!V$2-'EV Characterization'!V$3)*VLOOKUP($A3,'EV Distribution'!$A$2:$B$16,2,FALSE)</f>
        <v>5.4464272890484736E-2</v>
      </c>
      <c r="W3" s="2">
        <f>('EV Characterization'!W$2-'EV Characterization'!W$3)*VLOOKUP($A3,'EV Distribution'!$A$2:$B$16,2,FALSE)</f>
        <v>5.5763913824057446E-2</v>
      </c>
      <c r="X3" s="2">
        <f>('EV Characterization'!X$2-'EV Characterization'!X$3)*VLOOKUP($A3,'EV Distribution'!$A$2:$B$16,2,FALSE)</f>
        <v>5.8157989228007183E-2</v>
      </c>
      <c r="Y3" s="2">
        <f>('EV Characterization'!Y$2-'EV Characterization'!Y$3)*VLOOKUP($A3,'EV Distribution'!$A$2:$B$16,2,FALSE)</f>
        <v>6.4195691202872537E-2</v>
      </c>
    </row>
    <row r="4" spans="1:25" x14ac:dyDescent="0.25">
      <c r="A4">
        <v>8</v>
      </c>
      <c r="B4" s="2">
        <f>('EV Characterization'!B$2-'EV Characterization'!B$3)*VLOOKUP($A4,'EV Distribution'!$A$2:$B$16,2,FALSE)</f>
        <v>0.14377378815080791</v>
      </c>
      <c r="C4" s="2">
        <f>('EV Characterization'!C$2-'EV Characterization'!C$3)*VLOOKUP($A4,'EV Distribution'!$A$2:$B$16,2,FALSE)</f>
        <v>0.15215439856373428</v>
      </c>
      <c r="D4" s="2">
        <f>('EV Characterization'!D$2-'EV Characterization'!D$3)*VLOOKUP($A4,'EV Distribution'!$A$2:$B$16,2,FALSE)</f>
        <v>0.16067145421903054</v>
      </c>
      <c r="E4" s="2">
        <f>('EV Characterization'!E$2-'EV Characterization'!E$3)*VLOOKUP($A4,'EV Distribution'!$A$2:$B$16,2,FALSE)</f>
        <v>0.16797486535008976</v>
      </c>
      <c r="F4" s="2">
        <f>('EV Characterization'!F$2-'EV Characterization'!F$3)*VLOOKUP($A4,'EV Distribution'!$A$2:$B$16,2,FALSE)</f>
        <v>0.1698815080789946</v>
      </c>
      <c r="G4" s="2">
        <f>('EV Characterization'!G$2-'EV Characterization'!G$3)*VLOOKUP($A4,'EV Distribution'!$A$2:$B$16,2,FALSE)</f>
        <v>0.17770556552962297</v>
      </c>
      <c r="H4" s="2">
        <f>('EV Characterization'!H$2-'EV Characterization'!H$3)*VLOOKUP($A4,'EV Distribution'!$A$2:$B$16,2,FALSE)</f>
        <v>0.1767971274685817</v>
      </c>
      <c r="I4" s="2">
        <f>('EV Characterization'!I$2-'EV Characterization'!I$3)*VLOOKUP($A4,'EV Distribution'!$A$2:$B$16,2,FALSE)</f>
        <v>0.16711454219030522</v>
      </c>
      <c r="J4" s="2">
        <f>('EV Characterization'!J$2-'EV Characterization'!J$3)*VLOOKUP($A4,'EV Distribution'!$A$2:$B$16,2,FALSE)</f>
        <v>0.15141256732495512</v>
      </c>
      <c r="K4" s="2">
        <f>('EV Characterization'!K$2-'EV Characterization'!K$3)*VLOOKUP($A4,'EV Distribution'!$A$2:$B$16,2,FALSE)</f>
        <v>0.22234506283662478</v>
      </c>
      <c r="L4" s="2">
        <f>('EV Characterization'!L$2-'EV Characterization'!L$3)*VLOOKUP($A4,'EV Distribution'!$A$2:$B$16,2,FALSE)</f>
        <v>0.21712890484739678</v>
      </c>
      <c r="M4" s="2">
        <f>('EV Characterization'!M$2-'EV Characterization'!M$3)*VLOOKUP($A4,'EV Distribution'!$A$2:$B$16,2,FALSE)</f>
        <v>0.19993680430879715</v>
      </c>
      <c r="N4" s="2">
        <f>('EV Characterization'!N$2-'EV Characterization'!N$3)*VLOOKUP($A4,'EV Distribution'!$A$2:$B$16,2,FALSE)</f>
        <v>0.19507863554757632</v>
      </c>
      <c r="O4" s="2">
        <f>('EV Characterization'!O$2-'EV Characterization'!O$3)*VLOOKUP($A4,'EV Distribution'!$A$2:$B$16,2,FALSE)</f>
        <v>0.19588043087971277</v>
      </c>
      <c r="P4" s="2">
        <f>('EV Characterization'!P$2-'EV Characterization'!P$3)*VLOOKUP($A4,'EV Distribution'!$A$2:$B$16,2,FALSE)</f>
        <v>0.1866003590664273</v>
      </c>
      <c r="Q4" s="2">
        <f>('EV Characterization'!Q$2-'EV Characterization'!Q$3)*VLOOKUP($A4,'EV Distribution'!$A$2:$B$16,2,FALSE)</f>
        <v>0.17104703770197485</v>
      </c>
      <c r="R4" s="2">
        <f>('EV Characterization'!R$2-'EV Characterization'!R$3)*VLOOKUP($A4,'EV Distribution'!$A$2:$B$16,2,FALSE)</f>
        <v>0.15372495511669662</v>
      </c>
      <c r="S4" s="2">
        <f>('EV Characterization'!S$2-'EV Characterization'!S$3)*VLOOKUP($A4,'EV Distribution'!$A$2:$B$16,2,FALSE)</f>
        <v>0.14821041292639139</v>
      </c>
      <c r="T4" s="2">
        <f>('EV Characterization'!T$2-'EV Characterization'!T$3)*VLOOKUP($A4,'EV Distribution'!$A$2:$B$16,2,FALSE)</f>
        <v>9.3164452423698391E-2</v>
      </c>
      <c r="U4" s="2">
        <f>('EV Characterization'!U$2-'EV Characterization'!U$3)*VLOOKUP($A4,'EV Distribution'!$A$2:$B$16,2,FALSE)</f>
        <v>9.9630879712746867E-2</v>
      </c>
      <c r="V4" s="2">
        <f>('EV Characterization'!V$2-'EV Characterization'!V$3)*VLOOKUP($A4,'EV Distribution'!$A$2:$B$16,2,FALSE)</f>
        <v>0.10892854578096947</v>
      </c>
      <c r="W4" s="2">
        <f>('EV Characterization'!W$2-'EV Characterization'!W$3)*VLOOKUP($A4,'EV Distribution'!$A$2:$B$16,2,FALSE)</f>
        <v>0.11152782764811489</v>
      </c>
      <c r="X4" s="2">
        <f>('EV Characterization'!X$2-'EV Characterization'!X$3)*VLOOKUP($A4,'EV Distribution'!$A$2:$B$16,2,FALSE)</f>
        <v>0.11631597845601437</v>
      </c>
      <c r="Y4" s="2">
        <f>('EV Characterization'!Y$2-'EV Characterization'!Y$3)*VLOOKUP($A4,'EV Distribution'!$A$2:$B$16,2,FALSE)</f>
        <v>0.12839138240574507</v>
      </c>
    </row>
    <row r="5" spans="1:25" x14ac:dyDescent="0.25">
      <c r="A5">
        <v>9</v>
      </c>
      <c r="B5" s="2">
        <f>('EV Characterization'!B$2-'EV Characterization'!B$3)*VLOOKUP($A5,'EV Distribution'!$A$2:$B$16,2,FALSE)</f>
        <v>7.1886894075403954E-2</v>
      </c>
      <c r="C5" s="2">
        <f>('EV Characterization'!C$2-'EV Characterization'!C$3)*VLOOKUP($A5,'EV Distribution'!$A$2:$B$16,2,FALSE)</f>
        <v>7.6077199281867139E-2</v>
      </c>
      <c r="D5" s="2">
        <f>('EV Characterization'!D$2-'EV Characterization'!D$3)*VLOOKUP($A5,'EV Distribution'!$A$2:$B$16,2,FALSE)</f>
        <v>8.0335727109515268E-2</v>
      </c>
      <c r="E5" s="2">
        <f>('EV Characterization'!E$2-'EV Characterization'!E$3)*VLOOKUP($A5,'EV Distribution'!$A$2:$B$16,2,FALSE)</f>
        <v>8.3987432675044882E-2</v>
      </c>
      <c r="F5" s="2">
        <f>('EV Characterization'!F$2-'EV Characterization'!F$3)*VLOOKUP($A5,'EV Distribution'!$A$2:$B$16,2,FALSE)</f>
        <v>8.4940754039497302E-2</v>
      </c>
      <c r="G5" s="2">
        <f>('EV Characterization'!G$2-'EV Characterization'!G$3)*VLOOKUP($A5,'EV Distribution'!$A$2:$B$16,2,FALSE)</f>
        <v>8.8852782764811483E-2</v>
      </c>
      <c r="H5" s="2">
        <f>('EV Characterization'!H$2-'EV Characterization'!H$3)*VLOOKUP($A5,'EV Distribution'!$A$2:$B$16,2,FALSE)</f>
        <v>8.839856373429085E-2</v>
      </c>
      <c r="I5" s="2">
        <f>('EV Characterization'!I$2-'EV Characterization'!I$3)*VLOOKUP($A5,'EV Distribution'!$A$2:$B$16,2,FALSE)</f>
        <v>8.355727109515261E-2</v>
      </c>
      <c r="J5" s="2">
        <f>('EV Characterization'!J$2-'EV Characterization'!J$3)*VLOOKUP($A5,'EV Distribution'!$A$2:$B$16,2,FALSE)</f>
        <v>7.5706283662477558E-2</v>
      </c>
      <c r="K5" s="2">
        <f>('EV Characterization'!K$2-'EV Characterization'!K$3)*VLOOKUP($A5,'EV Distribution'!$A$2:$B$16,2,FALSE)</f>
        <v>0.11117253141831239</v>
      </c>
      <c r="L5" s="2">
        <f>('EV Characterization'!L$2-'EV Characterization'!L$3)*VLOOKUP($A5,'EV Distribution'!$A$2:$B$16,2,FALSE)</f>
        <v>0.10856445242369839</v>
      </c>
      <c r="M5" s="2">
        <f>('EV Characterization'!M$2-'EV Characterization'!M$3)*VLOOKUP($A5,'EV Distribution'!$A$2:$B$16,2,FALSE)</f>
        <v>9.9968402154398575E-2</v>
      </c>
      <c r="N5" s="2">
        <f>('EV Characterization'!N$2-'EV Characterization'!N$3)*VLOOKUP($A5,'EV Distribution'!$A$2:$B$16,2,FALSE)</f>
        <v>9.7539317773788159E-2</v>
      </c>
      <c r="O5" s="2">
        <f>('EV Characterization'!O$2-'EV Characterization'!O$3)*VLOOKUP($A5,'EV Distribution'!$A$2:$B$16,2,FALSE)</f>
        <v>9.7940215439856385E-2</v>
      </c>
      <c r="P5" s="2">
        <f>('EV Characterization'!P$2-'EV Characterization'!P$3)*VLOOKUP($A5,'EV Distribution'!$A$2:$B$16,2,FALSE)</f>
        <v>9.3300179533213651E-2</v>
      </c>
      <c r="Q5" s="2">
        <f>('EV Characterization'!Q$2-'EV Characterization'!Q$3)*VLOOKUP($A5,'EV Distribution'!$A$2:$B$16,2,FALSE)</f>
        <v>8.5523518850987426E-2</v>
      </c>
      <c r="R5" s="2">
        <f>('EV Characterization'!R$2-'EV Characterization'!R$3)*VLOOKUP($A5,'EV Distribution'!$A$2:$B$16,2,FALSE)</f>
        <v>7.6862477558348311E-2</v>
      </c>
      <c r="S5" s="2">
        <f>('EV Characterization'!S$2-'EV Characterization'!S$3)*VLOOKUP($A5,'EV Distribution'!$A$2:$B$16,2,FALSE)</f>
        <v>7.4105206463195697E-2</v>
      </c>
      <c r="T5" s="2">
        <f>('EV Characterization'!T$2-'EV Characterization'!T$3)*VLOOKUP($A5,'EV Distribution'!$A$2:$B$16,2,FALSE)</f>
        <v>4.6582226211849195E-2</v>
      </c>
      <c r="U5" s="2">
        <f>('EV Characterization'!U$2-'EV Characterization'!U$3)*VLOOKUP($A5,'EV Distribution'!$A$2:$B$16,2,FALSE)</f>
        <v>4.9815439856373434E-2</v>
      </c>
      <c r="V5" s="2">
        <f>('EV Characterization'!V$2-'EV Characterization'!V$3)*VLOOKUP($A5,'EV Distribution'!$A$2:$B$16,2,FALSE)</f>
        <v>5.4464272890484736E-2</v>
      </c>
      <c r="W5" s="2">
        <f>('EV Characterization'!W$2-'EV Characterization'!W$3)*VLOOKUP($A5,'EV Distribution'!$A$2:$B$16,2,FALSE)</f>
        <v>5.5763913824057446E-2</v>
      </c>
      <c r="X5" s="2">
        <f>('EV Characterization'!X$2-'EV Characterization'!X$3)*VLOOKUP($A5,'EV Distribution'!$A$2:$B$16,2,FALSE)</f>
        <v>5.8157989228007183E-2</v>
      </c>
      <c r="Y5" s="2">
        <f>('EV Characterization'!Y$2-'EV Characterization'!Y$3)*VLOOKUP($A5,'EV Distribution'!$A$2:$B$16,2,FALSE)</f>
        <v>6.4195691202872537E-2</v>
      </c>
    </row>
    <row r="6" spans="1:25" x14ac:dyDescent="0.25">
      <c r="A6">
        <v>2</v>
      </c>
      <c r="B6" s="2">
        <f>('EV Characterization'!B$2-'EV Characterization'!B$3)*VLOOKUP($A6,'EV Distribution'!$A$2:$B$16,2,FALSE)</f>
        <v>7.1886894075403954E-2</v>
      </c>
      <c r="C6" s="2">
        <f>('EV Characterization'!C$2-'EV Characterization'!C$3)*VLOOKUP($A6,'EV Distribution'!$A$2:$B$16,2,FALSE)</f>
        <v>7.6077199281867139E-2</v>
      </c>
      <c r="D6" s="2">
        <f>('EV Characterization'!D$2-'EV Characterization'!D$3)*VLOOKUP($A6,'EV Distribution'!$A$2:$B$16,2,FALSE)</f>
        <v>8.0335727109515268E-2</v>
      </c>
      <c r="E6" s="2">
        <f>('EV Characterization'!E$2-'EV Characterization'!E$3)*VLOOKUP($A6,'EV Distribution'!$A$2:$B$16,2,FALSE)</f>
        <v>8.3987432675044882E-2</v>
      </c>
      <c r="F6" s="2">
        <f>('EV Characterization'!F$2-'EV Characterization'!F$3)*VLOOKUP($A6,'EV Distribution'!$A$2:$B$16,2,FALSE)</f>
        <v>8.4940754039497302E-2</v>
      </c>
      <c r="G6" s="2">
        <f>('EV Characterization'!G$2-'EV Characterization'!G$3)*VLOOKUP($A6,'EV Distribution'!$A$2:$B$16,2,FALSE)</f>
        <v>8.8852782764811483E-2</v>
      </c>
      <c r="H6" s="2">
        <f>('EV Characterization'!H$2-'EV Characterization'!H$3)*VLOOKUP($A6,'EV Distribution'!$A$2:$B$16,2,FALSE)</f>
        <v>8.839856373429085E-2</v>
      </c>
      <c r="I6" s="2">
        <f>('EV Characterization'!I$2-'EV Characterization'!I$3)*VLOOKUP($A6,'EV Distribution'!$A$2:$B$16,2,FALSE)</f>
        <v>8.355727109515261E-2</v>
      </c>
      <c r="J6" s="2">
        <f>('EV Characterization'!J$2-'EV Characterization'!J$3)*VLOOKUP($A6,'EV Distribution'!$A$2:$B$16,2,FALSE)</f>
        <v>7.5706283662477558E-2</v>
      </c>
      <c r="K6" s="2">
        <f>('EV Characterization'!K$2-'EV Characterization'!K$3)*VLOOKUP($A6,'EV Distribution'!$A$2:$B$16,2,FALSE)</f>
        <v>0.11117253141831239</v>
      </c>
      <c r="L6" s="2">
        <f>('EV Characterization'!L$2-'EV Characterization'!L$3)*VLOOKUP($A6,'EV Distribution'!$A$2:$B$16,2,FALSE)</f>
        <v>0.10856445242369839</v>
      </c>
      <c r="M6" s="2">
        <f>('EV Characterization'!M$2-'EV Characterization'!M$3)*VLOOKUP($A6,'EV Distribution'!$A$2:$B$16,2,FALSE)</f>
        <v>9.9968402154398575E-2</v>
      </c>
      <c r="N6" s="2">
        <f>('EV Characterization'!N$2-'EV Characterization'!N$3)*VLOOKUP($A6,'EV Distribution'!$A$2:$B$16,2,FALSE)</f>
        <v>9.7539317773788159E-2</v>
      </c>
      <c r="O6" s="2">
        <f>('EV Characterization'!O$2-'EV Characterization'!O$3)*VLOOKUP($A6,'EV Distribution'!$A$2:$B$16,2,FALSE)</f>
        <v>9.7940215439856385E-2</v>
      </c>
      <c r="P6" s="2">
        <f>('EV Characterization'!P$2-'EV Characterization'!P$3)*VLOOKUP($A6,'EV Distribution'!$A$2:$B$16,2,FALSE)</f>
        <v>9.3300179533213651E-2</v>
      </c>
      <c r="Q6" s="2">
        <f>('EV Characterization'!Q$2-'EV Characterization'!Q$3)*VLOOKUP($A6,'EV Distribution'!$A$2:$B$16,2,FALSE)</f>
        <v>8.5523518850987426E-2</v>
      </c>
      <c r="R6" s="2">
        <f>('EV Characterization'!R$2-'EV Characterization'!R$3)*VLOOKUP($A6,'EV Distribution'!$A$2:$B$16,2,FALSE)</f>
        <v>7.6862477558348311E-2</v>
      </c>
      <c r="S6" s="2">
        <f>('EV Characterization'!S$2-'EV Characterization'!S$3)*VLOOKUP($A6,'EV Distribution'!$A$2:$B$16,2,FALSE)</f>
        <v>7.4105206463195697E-2</v>
      </c>
      <c r="T6" s="2">
        <f>('EV Characterization'!T$2-'EV Characterization'!T$3)*VLOOKUP($A6,'EV Distribution'!$A$2:$B$16,2,FALSE)</f>
        <v>4.6582226211849195E-2</v>
      </c>
      <c r="U6" s="2">
        <f>('EV Characterization'!U$2-'EV Characterization'!U$3)*VLOOKUP($A6,'EV Distribution'!$A$2:$B$16,2,FALSE)</f>
        <v>4.9815439856373434E-2</v>
      </c>
      <c r="V6" s="2">
        <f>('EV Characterization'!V$2-'EV Characterization'!V$3)*VLOOKUP($A6,'EV Distribution'!$A$2:$B$16,2,FALSE)</f>
        <v>5.4464272890484736E-2</v>
      </c>
      <c r="W6" s="2">
        <f>('EV Characterization'!W$2-'EV Characterization'!W$3)*VLOOKUP($A6,'EV Distribution'!$A$2:$B$16,2,FALSE)</f>
        <v>5.5763913824057446E-2</v>
      </c>
      <c r="X6" s="2">
        <f>('EV Characterization'!X$2-'EV Characterization'!X$3)*VLOOKUP($A6,'EV Distribution'!$A$2:$B$16,2,FALSE)</f>
        <v>5.8157989228007183E-2</v>
      </c>
      <c r="Y6" s="2">
        <f>('EV Characterization'!Y$2-'EV Characterization'!Y$3)*VLOOKUP($A6,'EV Distribution'!$A$2:$B$16,2,FALSE)</f>
        <v>6.4195691202872537E-2</v>
      </c>
    </row>
    <row r="7" spans="1:25" x14ac:dyDescent="0.25">
      <c r="A7">
        <v>12</v>
      </c>
      <c r="B7" s="2">
        <f>('EV Characterization'!B$2-'EV Characterization'!B$3)*VLOOKUP($A7,'EV Distribution'!$A$2:$B$16,2,FALSE)</f>
        <v>1.4377378815080792E-2</v>
      </c>
      <c r="C7" s="2">
        <f>('EV Characterization'!C$2-'EV Characterization'!C$3)*VLOOKUP($A7,'EV Distribution'!$A$2:$B$16,2,FALSE)</f>
        <v>1.5215439856373431E-2</v>
      </c>
      <c r="D7" s="2">
        <f>('EV Characterization'!D$2-'EV Characterization'!D$3)*VLOOKUP($A7,'EV Distribution'!$A$2:$B$16,2,FALSE)</f>
        <v>1.6067145421903056E-2</v>
      </c>
      <c r="E7" s="2">
        <f>('EV Characterization'!E$2-'EV Characterization'!E$3)*VLOOKUP($A7,'EV Distribution'!$A$2:$B$16,2,FALSE)</f>
        <v>1.6797486535008978E-2</v>
      </c>
      <c r="F7" s="2">
        <f>('EV Characterization'!F$2-'EV Characterization'!F$3)*VLOOKUP($A7,'EV Distribution'!$A$2:$B$16,2,FALSE)</f>
        <v>1.6988150807899463E-2</v>
      </c>
      <c r="G7" s="2">
        <f>('EV Characterization'!G$2-'EV Characterization'!G$3)*VLOOKUP($A7,'EV Distribution'!$A$2:$B$16,2,FALSE)</f>
        <v>1.7770556552962301E-2</v>
      </c>
      <c r="H7" s="2">
        <f>('EV Characterization'!H$2-'EV Characterization'!H$3)*VLOOKUP($A7,'EV Distribution'!$A$2:$B$16,2,FALSE)</f>
        <v>1.7679712746858173E-2</v>
      </c>
      <c r="I7" s="2">
        <f>('EV Characterization'!I$2-'EV Characterization'!I$3)*VLOOKUP($A7,'EV Distribution'!$A$2:$B$16,2,FALSE)</f>
        <v>1.6711454219030523E-2</v>
      </c>
      <c r="J7" s="2">
        <f>('EV Characterization'!J$2-'EV Characterization'!J$3)*VLOOKUP($A7,'EV Distribution'!$A$2:$B$16,2,FALSE)</f>
        <v>1.5141256732495513E-2</v>
      </c>
      <c r="K7" s="2">
        <f>('EV Characterization'!K$2-'EV Characterization'!K$3)*VLOOKUP($A7,'EV Distribution'!$A$2:$B$16,2,FALSE)</f>
        <v>2.223450628366248E-2</v>
      </c>
      <c r="L7" s="2">
        <f>('EV Characterization'!L$2-'EV Characterization'!L$3)*VLOOKUP($A7,'EV Distribution'!$A$2:$B$16,2,FALSE)</f>
        <v>2.1712890484739681E-2</v>
      </c>
      <c r="M7" s="2">
        <f>('EV Characterization'!M$2-'EV Characterization'!M$3)*VLOOKUP($A7,'EV Distribution'!$A$2:$B$16,2,FALSE)</f>
        <v>1.9993680430879717E-2</v>
      </c>
      <c r="N7" s="2">
        <f>('EV Characterization'!N$2-'EV Characterization'!N$3)*VLOOKUP($A7,'EV Distribution'!$A$2:$B$16,2,FALSE)</f>
        <v>1.9507863554757636E-2</v>
      </c>
      <c r="O7" s="2">
        <f>('EV Characterization'!O$2-'EV Characterization'!O$3)*VLOOKUP($A7,'EV Distribution'!$A$2:$B$16,2,FALSE)</f>
        <v>1.9588043087971279E-2</v>
      </c>
      <c r="P7" s="2">
        <f>('EV Characterization'!P$2-'EV Characterization'!P$3)*VLOOKUP($A7,'EV Distribution'!$A$2:$B$16,2,FALSE)</f>
        <v>1.8660035906642732E-2</v>
      </c>
      <c r="Q7" s="2">
        <f>('EV Characterization'!Q$2-'EV Characterization'!Q$3)*VLOOKUP($A7,'EV Distribution'!$A$2:$B$16,2,FALSE)</f>
        <v>1.7104703770197488E-2</v>
      </c>
      <c r="R7" s="2">
        <f>('EV Characterization'!R$2-'EV Characterization'!R$3)*VLOOKUP($A7,'EV Distribution'!$A$2:$B$16,2,FALSE)</f>
        <v>1.5372495511669663E-2</v>
      </c>
      <c r="S7" s="2">
        <f>('EV Characterization'!S$2-'EV Characterization'!S$3)*VLOOKUP($A7,'EV Distribution'!$A$2:$B$16,2,FALSE)</f>
        <v>1.4821041292639142E-2</v>
      </c>
      <c r="T7" s="2">
        <f>('EV Characterization'!T$2-'EV Characterization'!T$3)*VLOOKUP($A7,'EV Distribution'!$A$2:$B$16,2,FALSE)</f>
        <v>9.3164452423698391E-3</v>
      </c>
      <c r="U7" s="2">
        <f>('EV Characterization'!U$2-'EV Characterization'!U$3)*VLOOKUP($A7,'EV Distribution'!$A$2:$B$16,2,FALSE)</f>
        <v>9.9630879712746881E-3</v>
      </c>
      <c r="V7" s="2">
        <f>('EV Characterization'!V$2-'EV Characterization'!V$3)*VLOOKUP($A7,'EV Distribution'!$A$2:$B$16,2,FALSE)</f>
        <v>1.0892854578096949E-2</v>
      </c>
      <c r="W7" s="2">
        <f>('EV Characterization'!W$2-'EV Characterization'!W$3)*VLOOKUP($A7,'EV Distribution'!$A$2:$B$16,2,FALSE)</f>
        <v>1.115278276481149E-2</v>
      </c>
      <c r="X7" s="2">
        <f>('EV Characterization'!X$2-'EV Characterization'!X$3)*VLOOKUP($A7,'EV Distribution'!$A$2:$B$16,2,FALSE)</f>
        <v>1.1631597845601438E-2</v>
      </c>
      <c r="Y7" s="2">
        <f>('EV Characterization'!Y$2-'EV Characterization'!Y$3)*VLOOKUP($A7,'EV Distribution'!$A$2:$B$16,2,FALSE)</f>
        <v>1.2839138240574508E-2</v>
      </c>
    </row>
    <row r="8" spans="1:25" x14ac:dyDescent="0.25">
      <c r="A8">
        <v>16</v>
      </c>
      <c r="B8" s="2">
        <f>('EV Characterization'!B$2-'EV Characterization'!B$3)*VLOOKUP($A8,'EV Distribution'!$A$2:$B$16,2,FALSE)</f>
        <v>4.3132136445242372E-2</v>
      </c>
      <c r="C8" s="2">
        <f>('EV Characterization'!C$2-'EV Characterization'!C$3)*VLOOKUP($A8,'EV Distribution'!$A$2:$B$16,2,FALSE)</f>
        <v>4.564631956912029E-2</v>
      </c>
      <c r="D8" s="2">
        <f>('EV Characterization'!D$2-'EV Characterization'!D$3)*VLOOKUP($A8,'EV Distribution'!$A$2:$B$16,2,FALSE)</f>
        <v>4.8201436265709163E-2</v>
      </c>
      <c r="E8" s="2">
        <f>('EV Characterization'!E$2-'EV Characterization'!E$3)*VLOOKUP($A8,'EV Distribution'!$A$2:$B$16,2,FALSE)</f>
        <v>5.0392459605026932E-2</v>
      </c>
      <c r="F8" s="2">
        <f>('EV Characterization'!F$2-'EV Characterization'!F$3)*VLOOKUP($A8,'EV Distribution'!$A$2:$B$16,2,FALSE)</f>
        <v>5.0964452423698382E-2</v>
      </c>
      <c r="G8" s="2">
        <f>('EV Characterization'!G$2-'EV Characterization'!G$3)*VLOOKUP($A8,'EV Distribution'!$A$2:$B$16,2,FALSE)</f>
        <v>5.3311669658886889E-2</v>
      </c>
      <c r="H8" s="2">
        <f>('EV Characterization'!H$2-'EV Characterization'!H$3)*VLOOKUP($A8,'EV Distribution'!$A$2:$B$16,2,FALSE)</f>
        <v>5.3039138240574504E-2</v>
      </c>
      <c r="I8" s="2">
        <f>('EV Characterization'!I$2-'EV Characterization'!I$3)*VLOOKUP($A8,'EV Distribution'!$A$2:$B$16,2,FALSE)</f>
        <v>5.0134362657091563E-2</v>
      </c>
      <c r="J8" s="2">
        <f>('EV Characterization'!J$2-'EV Characterization'!J$3)*VLOOKUP($A8,'EV Distribution'!$A$2:$B$16,2,FALSE)</f>
        <v>4.5423770197486529E-2</v>
      </c>
      <c r="K8" s="2">
        <f>('EV Characterization'!K$2-'EV Characterization'!K$3)*VLOOKUP($A8,'EV Distribution'!$A$2:$B$16,2,FALSE)</f>
        <v>6.6703518850987437E-2</v>
      </c>
      <c r="L8" s="2">
        <f>('EV Characterization'!L$2-'EV Characterization'!L$3)*VLOOKUP($A8,'EV Distribution'!$A$2:$B$16,2,FALSE)</f>
        <v>6.5138671454219033E-2</v>
      </c>
      <c r="M8" s="2">
        <f>('EV Characterization'!M$2-'EV Characterization'!M$3)*VLOOKUP($A8,'EV Distribution'!$A$2:$B$16,2,FALSE)</f>
        <v>5.9981041292639141E-2</v>
      </c>
      <c r="N8" s="2">
        <f>('EV Characterization'!N$2-'EV Characterization'!N$3)*VLOOKUP($A8,'EV Distribution'!$A$2:$B$16,2,FALSE)</f>
        <v>5.8523590664272894E-2</v>
      </c>
      <c r="O8" s="2">
        <f>('EV Characterization'!O$2-'EV Characterization'!O$3)*VLOOKUP($A8,'EV Distribution'!$A$2:$B$16,2,FALSE)</f>
        <v>5.8764129263913834E-2</v>
      </c>
      <c r="P8" s="2">
        <f>('EV Characterization'!P$2-'EV Characterization'!P$3)*VLOOKUP($A8,'EV Distribution'!$A$2:$B$16,2,FALSE)</f>
        <v>5.5980107719928188E-2</v>
      </c>
      <c r="Q8" s="2">
        <f>('EV Characterization'!Q$2-'EV Characterization'!Q$3)*VLOOKUP($A8,'EV Distribution'!$A$2:$B$16,2,FALSE)</f>
        <v>5.1314111310592457E-2</v>
      </c>
      <c r="R8" s="2">
        <f>('EV Characterization'!R$2-'EV Characterization'!R$3)*VLOOKUP($A8,'EV Distribution'!$A$2:$B$16,2,FALSE)</f>
        <v>4.6117486535008981E-2</v>
      </c>
      <c r="S8" s="2">
        <f>('EV Characterization'!S$2-'EV Characterization'!S$3)*VLOOKUP($A8,'EV Distribution'!$A$2:$B$16,2,FALSE)</f>
        <v>4.446312387791742E-2</v>
      </c>
      <c r="T8" s="2">
        <f>('EV Characterization'!T$2-'EV Characterization'!T$3)*VLOOKUP($A8,'EV Distribution'!$A$2:$B$16,2,FALSE)</f>
        <v>2.7949335727109517E-2</v>
      </c>
      <c r="U8" s="2">
        <f>('EV Characterization'!U$2-'EV Characterization'!U$3)*VLOOKUP($A8,'EV Distribution'!$A$2:$B$16,2,FALSE)</f>
        <v>2.9889263913824061E-2</v>
      </c>
      <c r="V8" s="2">
        <f>('EV Characterization'!V$2-'EV Characterization'!V$3)*VLOOKUP($A8,'EV Distribution'!$A$2:$B$16,2,FALSE)</f>
        <v>3.2678563734290844E-2</v>
      </c>
      <c r="W8" s="2">
        <f>('EV Characterization'!W$2-'EV Characterization'!W$3)*VLOOKUP($A8,'EV Distribution'!$A$2:$B$16,2,FALSE)</f>
        <v>3.3458348294434469E-2</v>
      </c>
      <c r="X8" s="2">
        <f>('EV Characterization'!X$2-'EV Characterization'!X$3)*VLOOKUP($A8,'EV Distribution'!$A$2:$B$16,2,FALSE)</f>
        <v>3.489479353680431E-2</v>
      </c>
      <c r="Y8" s="2">
        <f>('EV Characterization'!Y$2-'EV Characterization'!Y$3)*VLOOKUP($A8,'EV Distribution'!$A$2:$B$16,2,FALSE)</f>
        <v>3.8517414721723521E-2</v>
      </c>
    </row>
    <row r="9" spans="1:25" x14ac:dyDescent="0.25">
      <c r="A9">
        <v>21</v>
      </c>
      <c r="B9" s="2">
        <f>('EV Characterization'!B$2-'EV Characterization'!B$3)*VLOOKUP($A9,'EV Distribution'!$A$2:$B$16,2,FALSE)</f>
        <v>7.1886894075403954E-2</v>
      </c>
      <c r="C9" s="2">
        <f>('EV Characterization'!C$2-'EV Characterization'!C$3)*VLOOKUP($A9,'EV Distribution'!$A$2:$B$16,2,FALSE)</f>
        <v>7.6077199281867139E-2</v>
      </c>
      <c r="D9" s="2">
        <f>('EV Characterization'!D$2-'EV Characterization'!D$3)*VLOOKUP($A9,'EV Distribution'!$A$2:$B$16,2,FALSE)</f>
        <v>8.0335727109515268E-2</v>
      </c>
      <c r="E9" s="2">
        <f>('EV Characterization'!E$2-'EV Characterization'!E$3)*VLOOKUP($A9,'EV Distribution'!$A$2:$B$16,2,FALSE)</f>
        <v>8.3987432675044882E-2</v>
      </c>
      <c r="F9" s="2">
        <f>('EV Characterization'!F$2-'EV Characterization'!F$3)*VLOOKUP($A9,'EV Distribution'!$A$2:$B$16,2,FALSE)</f>
        <v>8.4940754039497302E-2</v>
      </c>
      <c r="G9" s="2">
        <f>('EV Characterization'!G$2-'EV Characterization'!G$3)*VLOOKUP($A9,'EV Distribution'!$A$2:$B$16,2,FALSE)</f>
        <v>8.8852782764811483E-2</v>
      </c>
      <c r="H9" s="2">
        <f>('EV Characterization'!H$2-'EV Characterization'!H$3)*VLOOKUP($A9,'EV Distribution'!$A$2:$B$16,2,FALSE)</f>
        <v>8.839856373429085E-2</v>
      </c>
      <c r="I9" s="2">
        <f>('EV Characterization'!I$2-'EV Characterization'!I$3)*VLOOKUP($A9,'EV Distribution'!$A$2:$B$16,2,FALSE)</f>
        <v>8.355727109515261E-2</v>
      </c>
      <c r="J9" s="2">
        <f>('EV Characterization'!J$2-'EV Characterization'!J$3)*VLOOKUP($A9,'EV Distribution'!$A$2:$B$16,2,FALSE)</f>
        <v>7.5706283662477558E-2</v>
      </c>
      <c r="K9" s="2">
        <f>('EV Characterization'!K$2-'EV Characterization'!K$3)*VLOOKUP($A9,'EV Distribution'!$A$2:$B$16,2,FALSE)</f>
        <v>0.11117253141831239</v>
      </c>
      <c r="L9" s="2">
        <f>('EV Characterization'!L$2-'EV Characterization'!L$3)*VLOOKUP($A9,'EV Distribution'!$A$2:$B$16,2,FALSE)</f>
        <v>0.10856445242369839</v>
      </c>
      <c r="M9" s="2">
        <f>('EV Characterization'!M$2-'EV Characterization'!M$3)*VLOOKUP($A9,'EV Distribution'!$A$2:$B$16,2,FALSE)</f>
        <v>9.9968402154398575E-2</v>
      </c>
      <c r="N9" s="2">
        <f>('EV Characterization'!N$2-'EV Characterization'!N$3)*VLOOKUP($A9,'EV Distribution'!$A$2:$B$16,2,FALSE)</f>
        <v>9.7539317773788159E-2</v>
      </c>
      <c r="O9" s="2">
        <f>('EV Characterization'!O$2-'EV Characterization'!O$3)*VLOOKUP($A9,'EV Distribution'!$A$2:$B$16,2,FALSE)</f>
        <v>9.7940215439856385E-2</v>
      </c>
      <c r="P9" s="2">
        <f>('EV Characterization'!P$2-'EV Characterization'!P$3)*VLOOKUP($A9,'EV Distribution'!$A$2:$B$16,2,FALSE)</f>
        <v>9.3300179533213651E-2</v>
      </c>
      <c r="Q9" s="2">
        <f>('EV Characterization'!Q$2-'EV Characterization'!Q$3)*VLOOKUP($A9,'EV Distribution'!$A$2:$B$16,2,FALSE)</f>
        <v>8.5523518850987426E-2</v>
      </c>
      <c r="R9" s="2">
        <f>('EV Characterization'!R$2-'EV Characterization'!R$3)*VLOOKUP($A9,'EV Distribution'!$A$2:$B$16,2,FALSE)</f>
        <v>7.6862477558348311E-2</v>
      </c>
      <c r="S9" s="2">
        <f>('EV Characterization'!S$2-'EV Characterization'!S$3)*VLOOKUP($A9,'EV Distribution'!$A$2:$B$16,2,FALSE)</f>
        <v>7.4105206463195697E-2</v>
      </c>
      <c r="T9" s="2">
        <f>('EV Characterization'!T$2-'EV Characterization'!T$3)*VLOOKUP($A9,'EV Distribution'!$A$2:$B$16,2,FALSE)</f>
        <v>4.6582226211849195E-2</v>
      </c>
      <c r="U9" s="2">
        <f>('EV Characterization'!U$2-'EV Characterization'!U$3)*VLOOKUP($A9,'EV Distribution'!$A$2:$B$16,2,FALSE)</f>
        <v>4.9815439856373434E-2</v>
      </c>
      <c r="V9" s="2">
        <f>('EV Characterization'!V$2-'EV Characterization'!V$3)*VLOOKUP($A9,'EV Distribution'!$A$2:$B$16,2,FALSE)</f>
        <v>5.4464272890484736E-2</v>
      </c>
      <c r="W9" s="2">
        <f>('EV Characterization'!W$2-'EV Characterization'!W$3)*VLOOKUP($A9,'EV Distribution'!$A$2:$B$16,2,FALSE)</f>
        <v>5.5763913824057446E-2</v>
      </c>
      <c r="X9" s="2">
        <f>('EV Characterization'!X$2-'EV Characterization'!X$3)*VLOOKUP($A9,'EV Distribution'!$A$2:$B$16,2,FALSE)</f>
        <v>5.8157989228007183E-2</v>
      </c>
      <c r="Y9" s="2">
        <f>('EV Characterization'!Y$2-'EV Characterization'!Y$3)*VLOOKUP($A9,'EV Distribution'!$A$2:$B$16,2,FALSE)</f>
        <v>6.4195691202872537E-2</v>
      </c>
    </row>
    <row r="10" spans="1:25" x14ac:dyDescent="0.25">
      <c r="A10">
        <v>23</v>
      </c>
      <c r="B10" s="2">
        <f>('EV Characterization'!B$2-'EV Characterization'!B$3)*VLOOKUP($A10,'EV Distribution'!$A$2:$B$16,2,FALSE)</f>
        <v>5.750951526032317E-2</v>
      </c>
      <c r="C10" s="2">
        <f>('EV Characterization'!C$2-'EV Characterization'!C$3)*VLOOKUP($A10,'EV Distribution'!$A$2:$B$16,2,FALSE)</f>
        <v>6.0861759425493725E-2</v>
      </c>
      <c r="D10" s="2">
        <f>('EV Characterization'!D$2-'EV Characterization'!D$3)*VLOOKUP($A10,'EV Distribution'!$A$2:$B$16,2,FALSE)</f>
        <v>6.4268581687612222E-2</v>
      </c>
      <c r="E10" s="2">
        <f>('EV Characterization'!E$2-'EV Characterization'!E$3)*VLOOKUP($A10,'EV Distribution'!$A$2:$B$16,2,FALSE)</f>
        <v>6.7189946140035914E-2</v>
      </c>
      <c r="F10" s="2">
        <f>('EV Characterization'!F$2-'EV Characterization'!F$3)*VLOOKUP($A10,'EV Distribution'!$A$2:$B$16,2,FALSE)</f>
        <v>6.7952603231597852E-2</v>
      </c>
      <c r="G10" s="2">
        <f>('EV Characterization'!G$2-'EV Characterization'!G$3)*VLOOKUP($A10,'EV Distribution'!$A$2:$B$16,2,FALSE)</f>
        <v>7.1082226211849203E-2</v>
      </c>
      <c r="H10" s="2">
        <f>('EV Characterization'!H$2-'EV Characterization'!H$3)*VLOOKUP($A10,'EV Distribution'!$A$2:$B$16,2,FALSE)</f>
        <v>7.0718850987432691E-2</v>
      </c>
      <c r="I10" s="2">
        <f>('EV Characterization'!I$2-'EV Characterization'!I$3)*VLOOKUP($A10,'EV Distribution'!$A$2:$B$16,2,FALSE)</f>
        <v>6.6845816876122094E-2</v>
      </c>
      <c r="J10" s="2">
        <f>('EV Characterization'!J$2-'EV Characterization'!J$3)*VLOOKUP($A10,'EV Distribution'!$A$2:$B$16,2,FALSE)</f>
        <v>6.0565026929982051E-2</v>
      </c>
      <c r="K10" s="2">
        <f>('EV Characterization'!K$2-'EV Characterization'!K$3)*VLOOKUP($A10,'EV Distribution'!$A$2:$B$16,2,FALSE)</f>
        <v>8.893802513464992E-2</v>
      </c>
      <c r="L10" s="2">
        <f>('EV Characterization'!L$2-'EV Characterization'!L$3)*VLOOKUP($A10,'EV Distribution'!$A$2:$B$16,2,FALSE)</f>
        <v>8.6851561938958724E-2</v>
      </c>
      <c r="M10" s="2">
        <f>('EV Characterization'!M$2-'EV Characterization'!M$3)*VLOOKUP($A10,'EV Distribution'!$A$2:$B$16,2,FALSE)</f>
        <v>7.9974721723518868E-2</v>
      </c>
      <c r="N10" s="2">
        <f>('EV Characterization'!N$2-'EV Characterization'!N$3)*VLOOKUP($A10,'EV Distribution'!$A$2:$B$16,2,FALSE)</f>
        <v>7.8031454219030544E-2</v>
      </c>
      <c r="O10" s="2">
        <f>('EV Characterization'!O$2-'EV Characterization'!O$3)*VLOOKUP($A10,'EV Distribution'!$A$2:$B$16,2,FALSE)</f>
        <v>7.8352172351885116E-2</v>
      </c>
      <c r="P10" s="2">
        <f>('EV Characterization'!P$2-'EV Characterization'!P$3)*VLOOKUP($A10,'EV Distribution'!$A$2:$B$16,2,FALSE)</f>
        <v>7.4640143626570926E-2</v>
      </c>
      <c r="Q10" s="2">
        <f>('EV Characterization'!Q$2-'EV Characterization'!Q$3)*VLOOKUP($A10,'EV Distribution'!$A$2:$B$16,2,FALSE)</f>
        <v>6.8418815080789952E-2</v>
      </c>
      <c r="R10" s="2">
        <f>('EV Characterization'!R$2-'EV Characterization'!R$3)*VLOOKUP($A10,'EV Distribution'!$A$2:$B$16,2,FALSE)</f>
        <v>6.1489982046678653E-2</v>
      </c>
      <c r="S10" s="2">
        <f>('EV Characterization'!S$2-'EV Characterization'!S$3)*VLOOKUP($A10,'EV Distribution'!$A$2:$B$16,2,FALSE)</f>
        <v>5.9284165170556569E-2</v>
      </c>
      <c r="T10" s="2">
        <f>('EV Characterization'!T$2-'EV Characterization'!T$3)*VLOOKUP($A10,'EV Distribution'!$A$2:$B$16,2,FALSE)</f>
        <v>3.7265780969479356E-2</v>
      </c>
      <c r="U10" s="2">
        <f>('EV Characterization'!U$2-'EV Characterization'!U$3)*VLOOKUP($A10,'EV Distribution'!$A$2:$B$16,2,FALSE)</f>
        <v>3.9852351885098752E-2</v>
      </c>
      <c r="V10" s="2">
        <f>('EV Characterization'!V$2-'EV Characterization'!V$3)*VLOOKUP($A10,'EV Distribution'!$A$2:$B$16,2,FALSE)</f>
        <v>4.3571418312387797E-2</v>
      </c>
      <c r="W10" s="2">
        <f>('EV Characterization'!W$2-'EV Characterization'!W$3)*VLOOKUP($A10,'EV Distribution'!$A$2:$B$16,2,FALSE)</f>
        <v>4.4611131059245961E-2</v>
      </c>
      <c r="X10" s="2">
        <f>('EV Characterization'!X$2-'EV Characterization'!X$3)*VLOOKUP($A10,'EV Distribution'!$A$2:$B$16,2,FALSE)</f>
        <v>4.6526391382405753E-2</v>
      </c>
      <c r="Y10" s="2">
        <f>('EV Characterization'!Y$2-'EV Characterization'!Y$3)*VLOOKUP($A10,'EV Distribution'!$A$2:$B$16,2,FALSE)</f>
        <v>5.1356552962298033E-2</v>
      </c>
    </row>
    <row r="11" spans="1:25" x14ac:dyDescent="0.25">
      <c r="A11">
        <v>24</v>
      </c>
      <c r="B11" s="2">
        <f>('EV Characterization'!B$2-'EV Characterization'!B$3)*VLOOKUP($A11,'EV Distribution'!$A$2:$B$16,2,FALSE)</f>
        <v>7.1886894075403954E-2</v>
      </c>
      <c r="C11" s="2">
        <f>('EV Characterization'!C$2-'EV Characterization'!C$3)*VLOOKUP($A11,'EV Distribution'!$A$2:$B$16,2,FALSE)</f>
        <v>7.6077199281867139E-2</v>
      </c>
      <c r="D11" s="2">
        <f>('EV Characterization'!D$2-'EV Characterization'!D$3)*VLOOKUP($A11,'EV Distribution'!$A$2:$B$16,2,FALSE)</f>
        <v>8.0335727109515268E-2</v>
      </c>
      <c r="E11" s="2">
        <f>('EV Characterization'!E$2-'EV Characterization'!E$3)*VLOOKUP($A11,'EV Distribution'!$A$2:$B$16,2,FALSE)</f>
        <v>8.3987432675044882E-2</v>
      </c>
      <c r="F11" s="2">
        <f>('EV Characterization'!F$2-'EV Characterization'!F$3)*VLOOKUP($A11,'EV Distribution'!$A$2:$B$16,2,FALSE)</f>
        <v>8.4940754039497302E-2</v>
      </c>
      <c r="G11" s="2">
        <f>('EV Characterization'!G$2-'EV Characterization'!G$3)*VLOOKUP($A11,'EV Distribution'!$A$2:$B$16,2,FALSE)</f>
        <v>8.8852782764811483E-2</v>
      </c>
      <c r="H11" s="2">
        <f>('EV Characterization'!H$2-'EV Characterization'!H$3)*VLOOKUP($A11,'EV Distribution'!$A$2:$B$16,2,FALSE)</f>
        <v>8.839856373429085E-2</v>
      </c>
      <c r="I11" s="2">
        <f>('EV Characterization'!I$2-'EV Characterization'!I$3)*VLOOKUP($A11,'EV Distribution'!$A$2:$B$16,2,FALSE)</f>
        <v>8.355727109515261E-2</v>
      </c>
      <c r="J11" s="2">
        <f>('EV Characterization'!J$2-'EV Characterization'!J$3)*VLOOKUP($A11,'EV Distribution'!$A$2:$B$16,2,FALSE)</f>
        <v>7.5706283662477558E-2</v>
      </c>
      <c r="K11" s="2">
        <f>('EV Characterization'!K$2-'EV Characterization'!K$3)*VLOOKUP($A11,'EV Distribution'!$A$2:$B$16,2,FALSE)</f>
        <v>0.11117253141831239</v>
      </c>
      <c r="L11" s="2">
        <f>('EV Characterization'!L$2-'EV Characterization'!L$3)*VLOOKUP($A11,'EV Distribution'!$A$2:$B$16,2,FALSE)</f>
        <v>0.10856445242369839</v>
      </c>
      <c r="M11" s="2">
        <f>('EV Characterization'!M$2-'EV Characterization'!M$3)*VLOOKUP($A11,'EV Distribution'!$A$2:$B$16,2,FALSE)</f>
        <v>9.9968402154398575E-2</v>
      </c>
      <c r="N11" s="2">
        <f>('EV Characterization'!N$2-'EV Characterization'!N$3)*VLOOKUP($A11,'EV Distribution'!$A$2:$B$16,2,FALSE)</f>
        <v>9.7539317773788159E-2</v>
      </c>
      <c r="O11" s="2">
        <f>('EV Characterization'!O$2-'EV Characterization'!O$3)*VLOOKUP($A11,'EV Distribution'!$A$2:$B$16,2,FALSE)</f>
        <v>9.7940215439856385E-2</v>
      </c>
      <c r="P11" s="2">
        <f>('EV Characterization'!P$2-'EV Characterization'!P$3)*VLOOKUP($A11,'EV Distribution'!$A$2:$B$16,2,FALSE)</f>
        <v>9.3300179533213651E-2</v>
      </c>
      <c r="Q11" s="2">
        <f>('EV Characterization'!Q$2-'EV Characterization'!Q$3)*VLOOKUP($A11,'EV Distribution'!$A$2:$B$16,2,FALSE)</f>
        <v>8.5523518850987426E-2</v>
      </c>
      <c r="R11" s="2">
        <f>('EV Characterization'!R$2-'EV Characterization'!R$3)*VLOOKUP($A11,'EV Distribution'!$A$2:$B$16,2,FALSE)</f>
        <v>7.6862477558348311E-2</v>
      </c>
      <c r="S11" s="2">
        <f>('EV Characterization'!S$2-'EV Characterization'!S$3)*VLOOKUP($A11,'EV Distribution'!$A$2:$B$16,2,FALSE)</f>
        <v>7.4105206463195697E-2</v>
      </c>
      <c r="T11" s="2">
        <f>('EV Characterization'!T$2-'EV Characterization'!T$3)*VLOOKUP($A11,'EV Distribution'!$A$2:$B$16,2,FALSE)</f>
        <v>4.6582226211849195E-2</v>
      </c>
      <c r="U11" s="2">
        <f>('EV Characterization'!U$2-'EV Characterization'!U$3)*VLOOKUP($A11,'EV Distribution'!$A$2:$B$16,2,FALSE)</f>
        <v>4.9815439856373434E-2</v>
      </c>
      <c r="V11" s="2">
        <f>('EV Characterization'!V$2-'EV Characterization'!V$3)*VLOOKUP($A11,'EV Distribution'!$A$2:$B$16,2,FALSE)</f>
        <v>5.4464272890484736E-2</v>
      </c>
      <c r="W11" s="2">
        <f>('EV Characterization'!W$2-'EV Characterization'!W$3)*VLOOKUP($A11,'EV Distribution'!$A$2:$B$16,2,FALSE)</f>
        <v>5.5763913824057446E-2</v>
      </c>
      <c r="X11" s="2">
        <f>('EV Characterization'!X$2-'EV Characterization'!X$3)*VLOOKUP($A11,'EV Distribution'!$A$2:$B$16,2,FALSE)</f>
        <v>5.8157989228007183E-2</v>
      </c>
      <c r="Y11" s="2">
        <f>('EV Characterization'!Y$2-'EV Characterization'!Y$3)*VLOOKUP($A11,'EV Distribution'!$A$2:$B$16,2,FALSE)</f>
        <v>6.4195691202872537E-2</v>
      </c>
    </row>
    <row r="12" spans="1:25" x14ac:dyDescent="0.25">
      <c r="A12">
        <v>15</v>
      </c>
      <c r="B12" s="2">
        <f>('EV Characterization'!B$2-'EV Characterization'!B$3)*VLOOKUP($A12,'EV Distribution'!$A$2:$B$16,2,FALSE)</f>
        <v>0.32349102333931784</v>
      </c>
      <c r="C12" s="2">
        <f>('EV Characterization'!C$2-'EV Characterization'!C$3)*VLOOKUP($A12,'EV Distribution'!$A$2:$B$16,2,FALSE)</f>
        <v>0.3423473967684022</v>
      </c>
      <c r="D12" s="2">
        <f>('EV Characterization'!D$2-'EV Characterization'!D$3)*VLOOKUP($A12,'EV Distribution'!$A$2:$B$16,2,FALSE)</f>
        <v>0.36151077199281872</v>
      </c>
      <c r="E12" s="2">
        <f>('EV Characterization'!E$2-'EV Characterization'!E$3)*VLOOKUP($A12,'EV Distribution'!$A$2:$B$16,2,FALSE)</f>
        <v>0.377943447037702</v>
      </c>
      <c r="F12" s="2">
        <f>('EV Characterization'!F$2-'EV Characterization'!F$3)*VLOOKUP($A12,'EV Distribution'!$A$2:$B$16,2,FALSE)</f>
        <v>0.38223339317773786</v>
      </c>
      <c r="G12" s="2">
        <f>('EV Characterization'!G$2-'EV Characterization'!G$3)*VLOOKUP($A12,'EV Distribution'!$A$2:$B$16,2,FALSE)</f>
        <v>0.39983752244165172</v>
      </c>
      <c r="H12" s="2">
        <f>('EV Characterization'!H$2-'EV Characterization'!H$3)*VLOOKUP($A12,'EV Distribution'!$A$2:$B$16,2,FALSE)</f>
        <v>0.39779353680430884</v>
      </c>
      <c r="I12" s="2">
        <f>('EV Characterization'!I$2-'EV Characterization'!I$3)*VLOOKUP($A12,'EV Distribution'!$A$2:$B$16,2,FALSE)</f>
        <v>0.37600771992818677</v>
      </c>
      <c r="J12" s="2">
        <f>('EV Characterization'!J$2-'EV Characterization'!J$3)*VLOOKUP($A12,'EV Distribution'!$A$2:$B$16,2,FALSE)</f>
        <v>0.34067827648114901</v>
      </c>
      <c r="K12" s="2">
        <f>('EV Characterization'!K$2-'EV Characterization'!K$3)*VLOOKUP($A12,'EV Distribution'!$A$2:$B$16,2,FALSE)</f>
        <v>0.50027639138240576</v>
      </c>
      <c r="L12" s="2">
        <f>('EV Characterization'!L$2-'EV Characterization'!L$3)*VLOOKUP($A12,'EV Distribution'!$A$2:$B$16,2,FALSE)</f>
        <v>0.4885400359066428</v>
      </c>
      <c r="M12" s="2">
        <f>('EV Characterization'!M$2-'EV Characterization'!M$3)*VLOOKUP($A12,'EV Distribution'!$A$2:$B$16,2,FALSE)</f>
        <v>0.44985780969479361</v>
      </c>
      <c r="N12" s="2">
        <f>('EV Characterization'!N$2-'EV Characterization'!N$3)*VLOOKUP($A12,'EV Distribution'!$A$2:$B$16,2,FALSE)</f>
        <v>0.43892692998204674</v>
      </c>
      <c r="O12" s="2">
        <f>('EV Characterization'!O$2-'EV Characterization'!O$3)*VLOOKUP($A12,'EV Distribution'!$A$2:$B$16,2,FALSE)</f>
        <v>0.44073096947935375</v>
      </c>
      <c r="P12" s="2">
        <f>('EV Characterization'!P$2-'EV Characterization'!P$3)*VLOOKUP($A12,'EV Distribution'!$A$2:$B$16,2,FALSE)</f>
        <v>0.41985080789946144</v>
      </c>
      <c r="Q12" s="2">
        <f>('EV Characterization'!Q$2-'EV Characterization'!Q$3)*VLOOKUP($A12,'EV Distribution'!$A$2:$B$16,2,FALSE)</f>
        <v>0.38485583482944347</v>
      </c>
      <c r="R12" s="2">
        <f>('EV Characterization'!R$2-'EV Characterization'!R$3)*VLOOKUP($A12,'EV Distribution'!$A$2:$B$16,2,FALSE)</f>
        <v>0.34588114901256739</v>
      </c>
      <c r="S12" s="2">
        <f>('EV Characterization'!S$2-'EV Characterization'!S$3)*VLOOKUP($A12,'EV Distribution'!$A$2:$B$16,2,FALSE)</f>
        <v>0.33347342908438071</v>
      </c>
      <c r="T12" s="2">
        <f>('EV Characterization'!T$2-'EV Characterization'!T$3)*VLOOKUP($A12,'EV Distribution'!$A$2:$B$16,2,FALSE)</f>
        <v>0.20962001795332139</v>
      </c>
      <c r="U12" s="2">
        <f>('EV Characterization'!U$2-'EV Characterization'!U$3)*VLOOKUP($A12,'EV Distribution'!$A$2:$B$16,2,FALSE)</f>
        <v>0.22416947935368048</v>
      </c>
      <c r="V12" s="2">
        <f>('EV Characterization'!V$2-'EV Characterization'!V$3)*VLOOKUP($A12,'EV Distribution'!$A$2:$B$16,2,FALSE)</f>
        <v>0.24508922800718133</v>
      </c>
      <c r="W12" s="2">
        <f>('EV Characterization'!W$2-'EV Characterization'!W$3)*VLOOKUP($A12,'EV Distribution'!$A$2:$B$16,2,FALSE)</f>
        <v>0.25093761220825855</v>
      </c>
      <c r="X12" s="2">
        <f>('EV Characterization'!X$2-'EV Characterization'!X$3)*VLOOKUP($A12,'EV Distribution'!$A$2:$B$16,2,FALSE)</f>
        <v>0.26171095152603235</v>
      </c>
      <c r="Y12" s="2">
        <f>('EV Characterization'!Y$2-'EV Characterization'!Y$3)*VLOOKUP($A12,'EV Distribution'!$A$2:$B$16,2,FALSE)</f>
        <v>0.2888806104129264</v>
      </c>
    </row>
    <row r="13" spans="1:25" x14ac:dyDescent="0.25">
      <c r="A13">
        <v>17</v>
      </c>
      <c r="B13" s="2">
        <f>('EV Characterization'!B$2-'EV Characterization'!B$3)*VLOOKUP($A13,'EV Distribution'!$A$2:$B$16,2,FALSE)</f>
        <v>0.28754757630161581</v>
      </c>
      <c r="C13" s="2">
        <f>('EV Characterization'!C$2-'EV Characterization'!C$3)*VLOOKUP($A13,'EV Distribution'!$A$2:$B$16,2,FALSE)</f>
        <v>0.30430879712746856</v>
      </c>
      <c r="D13" s="2">
        <f>('EV Characterization'!D$2-'EV Characterization'!D$3)*VLOOKUP($A13,'EV Distribution'!$A$2:$B$16,2,FALSE)</f>
        <v>0.32134290843806107</v>
      </c>
      <c r="E13" s="2">
        <f>('EV Characterization'!E$2-'EV Characterization'!E$3)*VLOOKUP($A13,'EV Distribution'!$A$2:$B$16,2,FALSE)</f>
        <v>0.33594973070017953</v>
      </c>
      <c r="F13" s="2">
        <f>('EV Characterization'!F$2-'EV Characterization'!F$3)*VLOOKUP($A13,'EV Distribution'!$A$2:$B$16,2,FALSE)</f>
        <v>0.33976301615798921</v>
      </c>
      <c r="G13" s="2">
        <f>('EV Characterization'!G$2-'EV Characterization'!G$3)*VLOOKUP($A13,'EV Distribution'!$A$2:$B$16,2,FALSE)</f>
        <v>0.35541113105924593</v>
      </c>
      <c r="H13" s="2">
        <f>('EV Characterization'!H$2-'EV Characterization'!H$3)*VLOOKUP($A13,'EV Distribution'!$A$2:$B$16,2,FALSE)</f>
        <v>0.3535942549371634</v>
      </c>
      <c r="I13" s="2">
        <f>('EV Characterization'!I$2-'EV Characterization'!I$3)*VLOOKUP($A13,'EV Distribution'!$A$2:$B$16,2,FALSE)</f>
        <v>0.33422908438061044</v>
      </c>
      <c r="J13" s="2">
        <f>('EV Characterization'!J$2-'EV Characterization'!J$3)*VLOOKUP($A13,'EV Distribution'!$A$2:$B$16,2,FALSE)</f>
        <v>0.30282513464991023</v>
      </c>
      <c r="K13" s="2">
        <f>('EV Characterization'!K$2-'EV Characterization'!K$3)*VLOOKUP($A13,'EV Distribution'!$A$2:$B$16,2,FALSE)</f>
        <v>0.44469012567324956</v>
      </c>
      <c r="L13" s="2">
        <f>('EV Characterization'!L$2-'EV Characterization'!L$3)*VLOOKUP($A13,'EV Distribution'!$A$2:$B$16,2,FALSE)</f>
        <v>0.43425780969479355</v>
      </c>
      <c r="M13" s="2">
        <f>('EV Characterization'!M$2-'EV Characterization'!M$3)*VLOOKUP($A13,'EV Distribution'!$A$2:$B$16,2,FALSE)</f>
        <v>0.3998736086175943</v>
      </c>
      <c r="N13" s="2">
        <f>('EV Characterization'!N$2-'EV Characterization'!N$3)*VLOOKUP($A13,'EV Distribution'!$A$2:$B$16,2,FALSE)</f>
        <v>0.39015727109515264</v>
      </c>
      <c r="O13" s="2">
        <f>('EV Characterization'!O$2-'EV Characterization'!O$3)*VLOOKUP($A13,'EV Distribution'!$A$2:$B$16,2,FALSE)</f>
        <v>0.39176086175942554</v>
      </c>
      <c r="P13" s="2">
        <f>('EV Characterization'!P$2-'EV Characterization'!P$3)*VLOOKUP($A13,'EV Distribution'!$A$2:$B$16,2,FALSE)</f>
        <v>0.3732007181328546</v>
      </c>
      <c r="Q13" s="2">
        <f>('EV Characterization'!Q$2-'EV Characterization'!Q$3)*VLOOKUP($A13,'EV Distribution'!$A$2:$B$16,2,FALSE)</f>
        <v>0.3420940754039497</v>
      </c>
      <c r="R13" s="2">
        <f>('EV Characterization'!R$2-'EV Characterization'!R$3)*VLOOKUP($A13,'EV Distribution'!$A$2:$B$16,2,FALSE)</f>
        <v>0.30744991023339324</v>
      </c>
      <c r="S13" s="2">
        <f>('EV Characterization'!S$2-'EV Characterization'!S$3)*VLOOKUP($A13,'EV Distribution'!$A$2:$B$16,2,FALSE)</f>
        <v>0.29642082585278279</v>
      </c>
      <c r="T13" s="2">
        <f>('EV Characterization'!T$2-'EV Characterization'!T$3)*VLOOKUP($A13,'EV Distribution'!$A$2:$B$16,2,FALSE)</f>
        <v>0.18632890484739678</v>
      </c>
      <c r="U13" s="2">
        <f>('EV Characterization'!U$2-'EV Characterization'!U$3)*VLOOKUP($A13,'EV Distribution'!$A$2:$B$16,2,FALSE)</f>
        <v>0.19926175942549373</v>
      </c>
      <c r="V13" s="2">
        <f>('EV Characterization'!V$2-'EV Characterization'!V$3)*VLOOKUP($A13,'EV Distribution'!$A$2:$B$16,2,FALSE)</f>
        <v>0.21785709156193894</v>
      </c>
      <c r="W13" s="2">
        <f>('EV Characterization'!W$2-'EV Characterization'!W$3)*VLOOKUP($A13,'EV Distribution'!$A$2:$B$16,2,FALSE)</f>
        <v>0.22305565529622978</v>
      </c>
      <c r="X13" s="2">
        <f>('EV Characterization'!X$2-'EV Characterization'!X$3)*VLOOKUP($A13,'EV Distribution'!$A$2:$B$16,2,FALSE)</f>
        <v>0.23263195691202873</v>
      </c>
      <c r="Y13" s="2">
        <f>('EV Characterization'!Y$2-'EV Characterization'!Y$3)*VLOOKUP($A13,'EV Distribution'!$A$2:$B$16,2,FALSE)</f>
        <v>0.25678276481149015</v>
      </c>
    </row>
    <row r="14" spans="1:25" x14ac:dyDescent="0.25">
      <c r="A14">
        <v>19</v>
      </c>
      <c r="B14" s="2">
        <f>('EV Characterization'!B$2-'EV Characterization'!B$3)*VLOOKUP($A14,'EV Distribution'!$A$2:$B$16,2,FALSE)</f>
        <v>0.46726481149012572</v>
      </c>
      <c r="C14" s="2">
        <f>('EV Characterization'!C$2-'EV Characterization'!C$3)*VLOOKUP($A14,'EV Distribution'!$A$2:$B$16,2,FALSE)</f>
        <v>0.49450179533213645</v>
      </c>
      <c r="D14" s="2">
        <f>('EV Characterization'!D$2-'EV Characterization'!D$3)*VLOOKUP($A14,'EV Distribution'!$A$2:$B$16,2,FALSE)</f>
        <v>0.52218222621184929</v>
      </c>
      <c r="E14" s="2">
        <f>('EV Characterization'!E$2-'EV Characterization'!E$3)*VLOOKUP($A14,'EV Distribution'!$A$2:$B$16,2,FALSE)</f>
        <v>0.54591831238779176</v>
      </c>
      <c r="F14" s="2">
        <f>('EV Characterization'!F$2-'EV Characterization'!F$3)*VLOOKUP($A14,'EV Distribution'!$A$2:$B$16,2,FALSE)</f>
        <v>0.55211490125673246</v>
      </c>
      <c r="G14" s="2">
        <f>('EV Characterization'!G$2-'EV Characterization'!G$3)*VLOOKUP($A14,'EV Distribution'!$A$2:$B$16,2,FALSE)</f>
        <v>0.57754308797127463</v>
      </c>
      <c r="H14" s="2">
        <f>('EV Characterization'!H$2-'EV Characterization'!H$3)*VLOOKUP($A14,'EV Distribution'!$A$2:$B$16,2,FALSE)</f>
        <v>0.57459066427289052</v>
      </c>
      <c r="I14" s="2">
        <f>('EV Characterization'!I$2-'EV Characterization'!I$3)*VLOOKUP($A14,'EV Distribution'!$A$2:$B$16,2,FALSE)</f>
        <v>0.54312226211849191</v>
      </c>
      <c r="J14" s="2">
        <f>('EV Characterization'!J$2-'EV Characterization'!J$3)*VLOOKUP($A14,'EV Distribution'!$A$2:$B$16,2,FALSE)</f>
        <v>0.49209084380610407</v>
      </c>
      <c r="K14" s="2">
        <f>('EV Characterization'!K$2-'EV Characterization'!K$3)*VLOOKUP($A14,'EV Distribution'!$A$2:$B$16,2,FALSE)</f>
        <v>0.72262145421903057</v>
      </c>
      <c r="L14" s="2">
        <f>('EV Characterization'!L$2-'EV Characterization'!L$3)*VLOOKUP($A14,'EV Distribution'!$A$2:$B$16,2,FALSE)</f>
        <v>0.70566894075403952</v>
      </c>
      <c r="M14" s="2">
        <f>('EV Characterization'!M$2-'EV Characterization'!M$3)*VLOOKUP($A14,'EV Distribution'!$A$2:$B$16,2,FALSE)</f>
        <v>0.64979461400359073</v>
      </c>
      <c r="N14" s="2">
        <f>('EV Characterization'!N$2-'EV Characterization'!N$3)*VLOOKUP($A14,'EV Distribution'!$A$2:$B$16,2,FALSE)</f>
        <v>0.63400556552962306</v>
      </c>
      <c r="O14" s="2">
        <f>('EV Characterization'!O$2-'EV Characterization'!O$3)*VLOOKUP($A14,'EV Distribution'!$A$2:$B$16,2,FALSE)</f>
        <v>0.63661140035906649</v>
      </c>
      <c r="P14" s="2">
        <f>('EV Characterization'!P$2-'EV Characterization'!P$3)*VLOOKUP($A14,'EV Distribution'!$A$2:$B$16,2,FALSE)</f>
        <v>0.60645116696588863</v>
      </c>
      <c r="Q14" s="2">
        <f>('EV Characterization'!Q$2-'EV Characterization'!Q$3)*VLOOKUP($A14,'EV Distribution'!$A$2:$B$16,2,FALSE)</f>
        <v>0.55590287253141835</v>
      </c>
      <c r="R14" s="2">
        <f>('EV Characterization'!R$2-'EV Characterization'!R$3)*VLOOKUP($A14,'EV Distribution'!$A$2:$B$16,2,FALSE)</f>
        <v>0.49960610412926398</v>
      </c>
      <c r="S14" s="2">
        <f>('EV Characterization'!S$2-'EV Characterization'!S$3)*VLOOKUP($A14,'EV Distribution'!$A$2:$B$16,2,FALSE)</f>
        <v>0.48168384201077208</v>
      </c>
      <c r="T14" s="2">
        <f>('EV Characterization'!T$2-'EV Characterization'!T$3)*VLOOKUP($A14,'EV Distribution'!$A$2:$B$16,2,FALSE)</f>
        <v>0.30278447037701978</v>
      </c>
      <c r="U14" s="2">
        <f>('EV Characterization'!U$2-'EV Characterization'!U$3)*VLOOKUP($A14,'EV Distribution'!$A$2:$B$16,2,FALSE)</f>
        <v>0.32380035906642735</v>
      </c>
      <c r="V14" s="2">
        <f>('EV Characterization'!V$2-'EV Characterization'!V$3)*VLOOKUP($A14,'EV Distribution'!$A$2:$B$16,2,FALSE)</f>
        <v>0.3540177737881508</v>
      </c>
      <c r="W14" s="2">
        <f>('EV Characterization'!W$2-'EV Characterization'!W$3)*VLOOKUP($A14,'EV Distribution'!$A$2:$B$16,2,FALSE)</f>
        <v>0.36246543985637342</v>
      </c>
      <c r="X14" s="2">
        <f>('EV Characterization'!X$2-'EV Characterization'!X$3)*VLOOKUP($A14,'EV Distribution'!$A$2:$B$16,2,FALSE)</f>
        <v>0.37802692998204668</v>
      </c>
      <c r="Y14" s="2">
        <f>('EV Characterization'!Y$2-'EV Characterization'!Y$3)*VLOOKUP($A14,'EV Distribution'!$A$2:$B$16,2,FALSE)</f>
        <v>0.41727199281867144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0673-F34E-4457-B205-DD9CFE8E883B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5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8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9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16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23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24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15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17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D225-0BE8-493E-86D3-56B7A2B7C658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f>VLOOKUP($A5,'PV installed'!$A$2:$B$1048576,2,FALSE)*'PV Profile'!B$2</f>
        <v>1.0771992818671455E-2</v>
      </c>
      <c r="C5" s="6">
        <f>VLOOKUP($A5,'PV installed'!$A$2:$B$1048576,2,FALSE)*'PV Profile'!C$2</f>
        <v>1.0771992818671455E-2</v>
      </c>
      <c r="D5" s="6">
        <f>VLOOKUP($A5,'PV installed'!$A$2:$B$1048576,2,FALSE)*'PV Profile'!D$2</f>
        <v>1.0771992818671455E-2</v>
      </c>
      <c r="E5" s="6">
        <f>VLOOKUP($A5,'PV installed'!$A$2:$B$1048576,2,FALSE)*'PV Profile'!E$2</f>
        <v>1.0771992818671455E-2</v>
      </c>
      <c r="F5" s="6">
        <f>VLOOKUP($A5,'PV installed'!$A$2:$B$1048576,2,FALSE)*'PV Profile'!F$2</f>
        <v>1.0771992818671455E-2</v>
      </c>
      <c r="G5" s="6">
        <f>VLOOKUP($A5,'PV installed'!$A$2:$B$1048576,2,FALSE)*'PV Profile'!G$2</f>
        <v>1.0771992818671455E-2</v>
      </c>
      <c r="H5" s="6">
        <f>VLOOKUP($A5,'PV installed'!$A$2:$B$1048576,2,FALSE)*'PV Profile'!H$2</f>
        <v>0.14477558348294434</v>
      </c>
      <c r="I5" s="6">
        <f>VLOOKUP($A5,'PV installed'!$A$2:$B$1048576,2,FALSE)*'PV Profile'!I$2</f>
        <v>0.38606822262118495</v>
      </c>
      <c r="J5" s="6">
        <f>VLOOKUP($A5,'PV installed'!$A$2:$B$1048576,2,FALSE)*'PV Profile'!J$2</f>
        <v>0.66096947935368044</v>
      </c>
      <c r="K5" s="6">
        <f>VLOOKUP($A5,'PV installed'!$A$2:$B$1048576,2,FALSE)*'PV Profile'!K$2</f>
        <v>0.9427648114901257</v>
      </c>
      <c r="L5" s="6">
        <f>VLOOKUP($A5,'PV installed'!$A$2:$B$1048576,2,FALSE)*'PV Profile'!L$2</f>
        <v>1.1987073608617593</v>
      </c>
      <c r="M5" s="6">
        <f>VLOOKUP($A5,'PV installed'!$A$2:$B$1048576,2,FALSE)*'PV Profile'!M$2</f>
        <v>1.3945421903052064</v>
      </c>
      <c r="N5" s="6">
        <f>VLOOKUP($A5,'PV installed'!$A$2:$B$1048576,2,FALSE)*'PV Profile'!N$2</f>
        <v>1.5031238779174148</v>
      </c>
      <c r="O5" s="6">
        <f>VLOOKUP($A5,'PV installed'!$A$2:$B$1048576,2,FALSE)*'PV Profile'!O$2</f>
        <v>1.5080789946140034</v>
      </c>
      <c r="P5" s="6">
        <f>VLOOKUP($A5,'PV installed'!$A$2:$B$1048576,2,FALSE)*'PV Profile'!P$2</f>
        <v>1.4089766606822263</v>
      </c>
      <c r="Q5" s="6">
        <f>VLOOKUP($A5,'PV installed'!$A$2:$B$1048576,2,FALSE)*'PV Profile'!Q$2</f>
        <v>1.2202513464991023</v>
      </c>
      <c r="R5" s="6">
        <f>VLOOKUP($A5,'PV installed'!$A$2:$B$1048576,2,FALSE)*'PV Profile'!R$2</f>
        <v>0.96861759425493721</v>
      </c>
      <c r="S5" s="6">
        <f>VLOOKUP($A5,'PV installed'!$A$2:$B$1048576,2,FALSE)*'PV Profile'!S$2</f>
        <v>0.68789946140035896</v>
      </c>
      <c r="T5" s="6">
        <f>VLOOKUP($A5,'PV installed'!$A$2:$B$1048576,2,FALSE)*'PV Profile'!T$2</f>
        <v>0.41105924596050264</v>
      </c>
      <c r="U5" s="6">
        <f>VLOOKUP($A5,'PV installed'!$A$2:$B$1048576,2,FALSE)*'PV Profile'!U$2</f>
        <v>0.165673249551167</v>
      </c>
      <c r="V5" s="6">
        <f>VLOOKUP($A5,'PV installed'!$A$2:$B$1048576,2,FALSE)*'PV Profile'!V$2</f>
        <v>1.0771992818671455E-2</v>
      </c>
      <c r="W5" s="6">
        <f>VLOOKUP($A5,'PV installed'!$A$2:$B$1048576,2,FALSE)*'PV Profile'!W$2</f>
        <v>1.0771992818671455E-2</v>
      </c>
      <c r="X5" s="6">
        <f>VLOOKUP($A5,'PV installed'!$A$2:$B$1048576,2,FALSE)*'PV Profile'!X$2</f>
        <v>1.0771992818671455E-2</v>
      </c>
      <c r="Y5" s="6">
        <f>VLOOKUP($A5,'PV installed'!$A$2:$B$1048576,2,FALSE)*'PV Profile'!Y$2</f>
        <v>1.0771992818671455E-2</v>
      </c>
    </row>
    <row r="6" spans="1:25" x14ac:dyDescent="0.25">
      <c r="A6" s="8">
        <v>12</v>
      </c>
      <c r="B6" s="6">
        <f>VLOOKUP($A6,'PV installed'!$A$2:$B$1048576,2,FALSE)*'PV Profile'!B$2</f>
        <v>7.181328545780971E-4</v>
      </c>
      <c r="C6" s="6">
        <f>VLOOKUP($A6,'PV installed'!$A$2:$B$1048576,2,FALSE)*'PV Profile'!C$2</f>
        <v>7.181328545780971E-4</v>
      </c>
      <c r="D6" s="6">
        <f>VLOOKUP($A6,'PV installed'!$A$2:$B$1048576,2,FALSE)*'PV Profile'!D$2</f>
        <v>7.181328545780971E-4</v>
      </c>
      <c r="E6" s="6">
        <f>VLOOKUP($A6,'PV installed'!$A$2:$B$1048576,2,FALSE)*'PV Profile'!E$2</f>
        <v>7.181328545780971E-4</v>
      </c>
      <c r="F6" s="6">
        <f>VLOOKUP($A6,'PV installed'!$A$2:$B$1048576,2,FALSE)*'PV Profile'!F$2</f>
        <v>7.181328545780971E-4</v>
      </c>
      <c r="G6" s="6">
        <f>VLOOKUP($A6,'PV installed'!$A$2:$B$1048576,2,FALSE)*'PV Profile'!G$2</f>
        <v>7.181328545780971E-4</v>
      </c>
      <c r="H6" s="6">
        <f>VLOOKUP($A6,'PV installed'!$A$2:$B$1048576,2,FALSE)*'PV Profile'!H$2</f>
        <v>9.6517055655296249E-3</v>
      </c>
      <c r="I6" s="6">
        <f>VLOOKUP($A6,'PV installed'!$A$2:$B$1048576,2,FALSE)*'PV Profile'!I$2</f>
        <v>2.5737881508079003E-2</v>
      </c>
      <c r="J6" s="6">
        <f>VLOOKUP($A6,'PV installed'!$A$2:$B$1048576,2,FALSE)*'PV Profile'!J$2</f>
        <v>4.4064631956912043E-2</v>
      </c>
      <c r="K6" s="6">
        <f>VLOOKUP($A6,'PV installed'!$A$2:$B$1048576,2,FALSE)*'PV Profile'!K$2</f>
        <v>6.2850987432675059E-2</v>
      </c>
      <c r="L6" s="6">
        <f>VLOOKUP($A6,'PV installed'!$A$2:$B$1048576,2,FALSE)*'PV Profile'!L$2</f>
        <v>7.991382405745065E-2</v>
      </c>
      <c r="M6" s="6">
        <f>VLOOKUP($A6,'PV installed'!$A$2:$B$1048576,2,FALSE)*'PV Profile'!M$2</f>
        <v>9.2969479353680454E-2</v>
      </c>
      <c r="N6" s="6">
        <f>VLOOKUP($A6,'PV installed'!$A$2:$B$1048576,2,FALSE)*'PV Profile'!N$2</f>
        <v>0.10020825852782766</v>
      </c>
      <c r="O6" s="6">
        <f>VLOOKUP($A6,'PV installed'!$A$2:$B$1048576,2,FALSE)*'PV Profile'!O$2</f>
        <v>0.10053859964093359</v>
      </c>
      <c r="P6" s="6">
        <f>VLOOKUP($A6,'PV installed'!$A$2:$B$1048576,2,FALSE)*'PV Profile'!P$2</f>
        <v>9.3931777378815112E-2</v>
      </c>
      <c r="Q6" s="6">
        <f>VLOOKUP($A6,'PV installed'!$A$2:$B$1048576,2,FALSE)*'PV Profile'!Q$2</f>
        <v>8.1350089766606848E-2</v>
      </c>
      <c r="R6" s="6">
        <f>VLOOKUP($A6,'PV installed'!$A$2:$B$1048576,2,FALSE)*'PV Profile'!R$2</f>
        <v>6.4574506283662486E-2</v>
      </c>
      <c r="S6" s="6">
        <f>VLOOKUP($A6,'PV installed'!$A$2:$B$1048576,2,FALSE)*'PV Profile'!S$2</f>
        <v>4.5859964093357276E-2</v>
      </c>
      <c r="T6" s="6">
        <f>VLOOKUP($A6,'PV installed'!$A$2:$B$1048576,2,FALSE)*'PV Profile'!T$2</f>
        <v>2.7403949730700181E-2</v>
      </c>
      <c r="U6" s="6">
        <f>VLOOKUP($A6,'PV installed'!$A$2:$B$1048576,2,FALSE)*'PV Profile'!U$2</f>
        <v>1.1044883303411135E-2</v>
      </c>
      <c r="V6" s="6">
        <f>VLOOKUP($A6,'PV installed'!$A$2:$B$1048576,2,FALSE)*'PV Profile'!V$2</f>
        <v>7.181328545780971E-4</v>
      </c>
      <c r="W6" s="6">
        <f>VLOOKUP($A6,'PV installed'!$A$2:$B$1048576,2,FALSE)*'PV Profile'!W$2</f>
        <v>7.181328545780971E-4</v>
      </c>
      <c r="X6" s="6">
        <f>VLOOKUP($A6,'PV installed'!$A$2:$B$1048576,2,FALSE)*'PV Profile'!X$2</f>
        <v>7.181328545780971E-4</v>
      </c>
      <c r="Y6" s="6">
        <f>VLOOKUP($A6,'PV installed'!$A$2:$B$1048576,2,FALSE)*'PV Profile'!Y$2</f>
        <v>7.181328545780971E-4</v>
      </c>
    </row>
    <row r="7" spans="1:25" x14ac:dyDescent="0.25">
      <c r="A7" s="8">
        <v>15</v>
      </c>
      <c r="B7" s="6">
        <f>VLOOKUP($A7,'PV installed'!$A$2:$B$1048576,2,FALSE)*'PV Profile'!B$2</f>
        <v>1.6157989228007184E-2</v>
      </c>
      <c r="C7" s="6">
        <f>VLOOKUP($A7,'PV installed'!$A$2:$B$1048576,2,FALSE)*'PV Profile'!C$2</f>
        <v>1.6157989228007184E-2</v>
      </c>
      <c r="D7" s="6">
        <f>VLOOKUP($A7,'PV installed'!$A$2:$B$1048576,2,FALSE)*'PV Profile'!D$2</f>
        <v>1.6157989228007184E-2</v>
      </c>
      <c r="E7" s="6">
        <f>VLOOKUP($A7,'PV installed'!$A$2:$B$1048576,2,FALSE)*'PV Profile'!E$2</f>
        <v>1.6157989228007184E-2</v>
      </c>
      <c r="F7" s="6">
        <f>VLOOKUP($A7,'PV installed'!$A$2:$B$1048576,2,FALSE)*'PV Profile'!F$2</f>
        <v>1.6157989228007184E-2</v>
      </c>
      <c r="G7" s="6">
        <f>VLOOKUP($A7,'PV installed'!$A$2:$B$1048576,2,FALSE)*'PV Profile'!G$2</f>
        <v>1.6157989228007184E-2</v>
      </c>
      <c r="H7" s="6">
        <f>VLOOKUP($A7,'PV installed'!$A$2:$B$1048576,2,FALSE)*'PV Profile'!H$2</f>
        <v>0.21716337522441653</v>
      </c>
      <c r="I7" s="6">
        <f>VLOOKUP($A7,'PV installed'!$A$2:$B$1048576,2,FALSE)*'PV Profile'!I$2</f>
        <v>0.57910233393177757</v>
      </c>
      <c r="J7" s="6">
        <f>VLOOKUP($A7,'PV installed'!$A$2:$B$1048576,2,FALSE)*'PV Profile'!J$2</f>
        <v>0.99145421903052089</v>
      </c>
      <c r="K7" s="6">
        <f>VLOOKUP($A7,'PV installed'!$A$2:$B$1048576,2,FALSE)*'PV Profile'!K$2</f>
        <v>1.4141472172351888</v>
      </c>
      <c r="L7" s="6">
        <f>VLOOKUP($A7,'PV installed'!$A$2:$B$1048576,2,FALSE)*'PV Profile'!L$2</f>
        <v>1.7980610412926394</v>
      </c>
      <c r="M7" s="6">
        <f>VLOOKUP($A7,'PV installed'!$A$2:$B$1048576,2,FALSE)*'PV Profile'!M$2</f>
        <v>2.09181328545781</v>
      </c>
      <c r="N7" s="6">
        <f>VLOOKUP($A7,'PV installed'!$A$2:$B$1048576,2,FALSE)*'PV Profile'!N$2</f>
        <v>2.2546858168761221</v>
      </c>
      <c r="O7" s="6">
        <f>VLOOKUP($A7,'PV installed'!$A$2:$B$1048576,2,FALSE)*'PV Profile'!O$2</f>
        <v>2.2621184919210053</v>
      </c>
      <c r="P7" s="6">
        <f>VLOOKUP($A7,'PV installed'!$A$2:$B$1048576,2,FALSE)*'PV Profile'!P$2</f>
        <v>2.1134649910233398</v>
      </c>
      <c r="Q7" s="6">
        <f>VLOOKUP($A7,'PV installed'!$A$2:$B$1048576,2,FALSE)*'PV Profile'!Q$2</f>
        <v>1.8303770197486537</v>
      </c>
      <c r="R7" s="6">
        <f>VLOOKUP($A7,'PV installed'!$A$2:$B$1048576,2,FALSE)*'PV Profile'!R$2</f>
        <v>1.452926391382406</v>
      </c>
      <c r="S7" s="6">
        <f>VLOOKUP($A7,'PV installed'!$A$2:$B$1048576,2,FALSE)*'PV Profile'!S$2</f>
        <v>1.0318491921005386</v>
      </c>
      <c r="T7" s="6">
        <f>VLOOKUP($A7,'PV installed'!$A$2:$B$1048576,2,FALSE)*'PV Profile'!T$2</f>
        <v>0.61658886894075404</v>
      </c>
      <c r="U7" s="6">
        <f>VLOOKUP($A7,'PV installed'!$A$2:$B$1048576,2,FALSE)*'PV Profile'!U$2</f>
        <v>0.24850987432675051</v>
      </c>
      <c r="V7" s="6">
        <f>VLOOKUP($A7,'PV installed'!$A$2:$B$1048576,2,FALSE)*'PV Profile'!V$2</f>
        <v>1.6157989228007184E-2</v>
      </c>
      <c r="W7" s="6">
        <f>VLOOKUP($A7,'PV installed'!$A$2:$B$1048576,2,FALSE)*'PV Profile'!W$2</f>
        <v>1.6157989228007184E-2</v>
      </c>
      <c r="X7" s="6">
        <f>VLOOKUP($A7,'PV installed'!$A$2:$B$1048576,2,FALSE)*'PV Profile'!X$2</f>
        <v>1.6157989228007184E-2</v>
      </c>
      <c r="Y7" s="6">
        <f>VLOOKUP($A7,'PV installed'!$A$2:$B$1048576,2,FALSE)*'PV Profile'!Y$2</f>
        <v>1.6157989228007184E-2</v>
      </c>
    </row>
    <row r="8" spans="1:25" x14ac:dyDescent="0.25">
      <c r="A8" s="8">
        <v>16</v>
      </c>
      <c r="B8" s="6">
        <f>VLOOKUP($A8,'PV installed'!$A$2:$B$1048576,2,FALSE)*'PV Profile'!B$2</f>
        <v>2.1543985637342911E-3</v>
      </c>
      <c r="C8" s="6">
        <f>VLOOKUP($A8,'PV installed'!$A$2:$B$1048576,2,FALSE)*'PV Profile'!C$2</f>
        <v>2.1543985637342911E-3</v>
      </c>
      <c r="D8" s="6">
        <f>VLOOKUP($A8,'PV installed'!$A$2:$B$1048576,2,FALSE)*'PV Profile'!D$2</f>
        <v>2.1543985637342911E-3</v>
      </c>
      <c r="E8" s="6">
        <f>VLOOKUP($A8,'PV installed'!$A$2:$B$1048576,2,FALSE)*'PV Profile'!E$2</f>
        <v>2.1543985637342911E-3</v>
      </c>
      <c r="F8" s="6">
        <f>VLOOKUP($A8,'PV installed'!$A$2:$B$1048576,2,FALSE)*'PV Profile'!F$2</f>
        <v>2.1543985637342911E-3</v>
      </c>
      <c r="G8" s="6">
        <f>VLOOKUP($A8,'PV installed'!$A$2:$B$1048576,2,FALSE)*'PV Profile'!G$2</f>
        <v>2.1543985637342911E-3</v>
      </c>
      <c r="H8" s="6">
        <f>VLOOKUP($A8,'PV installed'!$A$2:$B$1048576,2,FALSE)*'PV Profile'!H$2</f>
        <v>2.8955116696588869E-2</v>
      </c>
      <c r="I8" s="6">
        <f>VLOOKUP($A8,'PV installed'!$A$2:$B$1048576,2,FALSE)*'PV Profile'!I$2</f>
        <v>7.7213644524236999E-2</v>
      </c>
      <c r="J8" s="6">
        <f>VLOOKUP($A8,'PV installed'!$A$2:$B$1048576,2,FALSE)*'PV Profile'!J$2</f>
        <v>0.1321938958707361</v>
      </c>
      <c r="K8" s="6">
        <f>VLOOKUP($A8,'PV installed'!$A$2:$B$1048576,2,FALSE)*'PV Profile'!K$2</f>
        <v>0.18855296229802515</v>
      </c>
      <c r="L8" s="6">
        <f>VLOOKUP($A8,'PV installed'!$A$2:$B$1048576,2,FALSE)*'PV Profile'!L$2</f>
        <v>0.23974147217235192</v>
      </c>
      <c r="M8" s="6">
        <f>VLOOKUP($A8,'PV installed'!$A$2:$B$1048576,2,FALSE)*'PV Profile'!M$2</f>
        <v>0.27890843806104132</v>
      </c>
      <c r="N8" s="6">
        <f>VLOOKUP($A8,'PV installed'!$A$2:$B$1048576,2,FALSE)*'PV Profile'!N$2</f>
        <v>0.30062477558348299</v>
      </c>
      <c r="O8" s="6">
        <f>VLOOKUP($A8,'PV installed'!$A$2:$B$1048576,2,FALSE)*'PV Profile'!O$2</f>
        <v>0.30161579892280072</v>
      </c>
      <c r="P8" s="6">
        <f>VLOOKUP($A8,'PV installed'!$A$2:$B$1048576,2,FALSE)*'PV Profile'!P$2</f>
        <v>0.28179533213644531</v>
      </c>
      <c r="Q8" s="6">
        <f>VLOOKUP($A8,'PV installed'!$A$2:$B$1048576,2,FALSE)*'PV Profile'!Q$2</f>
        <v>0.24405026929982049</v>
      </c>
      <c r="R8" s="6">
        <f>VLOOKUP($A8,'PV installed'!$A$2:$B$1048576,2,FALSE)*'PV Profile'!R$2</f>
        <v>0.19372351885098746</v>
      </c>
      <c r="S8" s="6">
        <f>VLOOKUP($A8,'PV installed'!$A$2:$B$1048576,2,FALSE)*'PV Profile'!S$2</f>
        <v>0.13757989228007181</v>
      </c>
      <c r="T8" s="6">
        <f>VLOOKUP($A8,'PV installed'!$A$2:$B$1048576,2,FALSE)*'PV Profile'!T$2</f>
        <v>8.2211849192100533E-2</v>
      </c>
      <c r="U8" s="6">
        <f>VLOOKUP($A8,'PV installed'!$A$2:$B$1048576,2,FALSE)*'PV Profile'!U$2</f>
        <v>3.3134649910233398E-2</v>
      </c>
      <c r="V8" s="6">
        <f>VLOOKUP($A8,'PV installed'!$A$2:$B$1048576,2,FALSE)*'PV Profile'!V$2</f>
        <v>2.1543985637342911E-3</v>
      </c>
      <c r="W8" s="6">
        <f>VLOOKUP($A8,'PV installed'!$A$2:$B$1048576,2,FALSE)*'PV Profile'!W$2</f>
        <v>2.1543985637342911E-3</v>
      </c>
      <c r="X8" s="6">
        <f>VLOOKUP($A8,'PV installed'!$A$2:$B$1048576,2,FALSE)*'PV Profile'!X$2</f>
        <v>2.1543985637342911E-3</v>
      </c>
      <c r="Y8" s="6">
        <f>VLOOKUP($A8,'PV installed'!$A$2:$B$1048576,2,FALSE)*'PV Profile'!Y$2</f>
        <v>2.1543985637342911E-3</v>
      </c>
    </row>
    <row r="9" spans="1:25" x14ac:dyDescent="0.25">
      <c r="A9" s="8">
        <v>17</v>
      </c>
      <c r="B9" s="6">
        <f>VLOOKUP($A9,'PV installed'!$A$2:$B$1048576,2,FALSE)*'PV Profile'!B$2</f>
        <v>1.4362657091561939E-2</v>
      </c>
      <c r="C9" s="6">
        <f>VLOOKUP($A9,'PV installed'!$A$2:$B$1048576,2,FALSE)*'PV Profile'!C$2</f>
        <v>1.4362657091561939E-2</v>
      </c>
      <c r="D9" s="6">
        <f>VLOOKUP($A9,'PV installed'!$A$2:$B$1048576,2,FALSE)*'PV Profile'!D$2</f>
        <v>1.4362657091561939E-2</v>
      </c>
      <c r="E9" s="6">
        <f>VLOOKUP($A9,'PV installed'!$A$2:$B$1048576,2,FALSE)*'PV Profile'!E$2</f>
        <v>1.4362657091561939E-2</v>
      </c>
      <c r="F9" s="6">
        <f>VLOOKUP($A9,'PV installed'!$A$2:$B$1048576,2,FALSE)*'PV Profile'!F$2</f>
        <v>1.4362657091561939E-2</v>
      </c>
      <c r="G9" s="6">
        <f>VLOOKUP($A9,'PV installed'!$A$2:$B$1048576,2,FALSE)*'PV Profile'!G$2</f>
        <v>1.4362657091561939E-2</v>
      </c>
      <c r="H9" s="6">
        <f>VLOOKUP($A9,'PV installed'!$A$2:$B$1048576,2,FALSE)*'PV Profile'!H$2</f>
        <v>0.19303411131059245</v>
      </c>
      <c r="I9" s="6">
        <f>VLOOKUP($A9,'PV installed'!$A$2:$B$1048576,2,FALSE)*'PV Profile'!I$2</f>
        <v>0.51475763016157994</v>
      </c>
      <c r="J9" s="6">
        <f>VLOOKUP($A9,'PV installed'!$A$2:$B$1048576,2,FALSE)*'PV Profile'!J$2</f>
        <v>0.88129263913824063</v>
      </c>
      <c r="K9" s="6">
        <f>VLOOKUP($A9,'PV installed'!$A$2:$B$1048576,2,FALSE)*'PV Profile'!K$2</f>
        <v>1.2570197486535009</v>
      </c>
      <c r="L9" s="6">
        <f>VLOOKUP($A9,'PV installed'!$A$2:$B$1048576,2,FALSE)*'PV Profile'!L$2</f>
        <v>1.5982764811490127</v>
      </c>
      <c r="M9" s="6">
        <f>VLOOKUP($A9,'PV installed'!$A$2:$B$1048576,2,FALSE)*'PV Profile'!M$2</f>
        <v>1.8593895870736086</v>
      </c>
      <c r="N9" s="6">
        <f>VLOOKUP($A9,'PV installed'!$A$2:$B$1048576,2,FALSE)*'PV Profile'!N$2</f>
        <v>2.0041651705565529</v>
      </c>
      <c r="O9" s="6">
        <f>VLOOKUP($A9,'PV installed'!$A$2:$B$1048576,2,FALSE)*'PV Profile'!O$2</f>
        <v>2.0107719928186714</v>
      </c>
      <c r="P9" s="6">
        <f>VLOOKUP($A9,'PV installed'!$A$2:$B$1048576,2,FALSE)*'PV Profile'!P$2</f>
        <v>1.8786355475763017</v>
      </c>
      <c r="Q9" s="6">
        <f>VLOOKUP($A9,'PV installed'!$A$2:$B$1048576,2,FALSE)*'PV Profile'!Q$2</f>
        <v>1.6270017953321365</v>
      </c>
      <c r="R9" s="6">
        <f>VLOOKUP($A9,'PV installed'!$A$2:$B$1048576,2,FALSE)*'PV Profile'!R$2</f>
        <v>1.2914901256732496</v>
      </c>
      <c r="S9" s="6">
        <f>VLOOKUP($A9,'PV installed'!$A$2:$B$1048576,2,FALSE)*'PV Profile'!S$2</f>
        <v>0.91719928186714539</v>
      </c>
      <c r="T9" s="6">
        <f>VLOOKUP($A9,'PV installed'!$A$2:$B$1048576,2,FALSE)*'PV Profile'!T$2</f>
        <v>0.54807899461400356</v>
      </c>
      <c r="U9" s="6">
        <f>VLOOKUP($A9,'PV installed'!$A$2:$B$1048576,2,FALSE)*'PV Profile'!U$2</f>
        <v>0.22089766606822264</v>
      </c>
      <c r="V9" s="6">
        <f>VLOOKUP($A9,'PV installed'!$A$2:$B$1048576,2,FALSE)*'PV Profile'!V$2</f>
        <v>1.4362657091561939E-2</v>
      </c>
      <c r="W9" s="6">
        <f>VLOOKUP($A9,'PV installed'!$A$2:$B$1048576,2,FALSE)*'PV Profile'!W$2</f>
        <v>1.4362657091561939E-2</v>
      </c>
      <c r="X9" s="6">
        <f>VLOOKUP($A9,'PV installed'!$A$2:$B$1048576,2,FALSE)*'PV Profile'!X$2</f>
        <v>1.4362657091561939E-2</v>
      </c>
      <c r="Y9" s="6">
        <f>VLOOKUP($A9,'PV installed'!$A$2:$B$1048576,2,FALSE)*'PV Profile'!Y$2</f>
        <v>1.4362657091561939E-2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C4D9-D784-426D-A7B7-00F5A00A3725}">
  <dimension ref="A1:Y9"/>
  <sheetViews>
    <sheetView workbookViewId="0">
      <selection activeCell="C7" sqref="C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f>VLOOKUP($A5,'PV installed'!$A$2:$B$1048576,2,FALSE)*'PV Profile'!B$2</f>
        <v>1.0771992818671455E-2</v>
      </c>
      <c r="C5" s="6">
        <f>VLOOKUP($A5,'PV installed'!$A$2:$B$1048576,2,FALSE)*'PV Profile'!C$2</f>
        <v>1.0771992818671455E-2</v>
      </c>
      <c r="D5" s="6">
        <f>VLOOKUP($A5,'PV installed'!$A$2:$B$1048576,2,FALSE)*'PV Profile'!D$2</f>
        <v>1.0771992818671455E-2</v>
      </c>
      <c r="E5" s="6">
        <f>VLOOKUP($A5,'PV installed'!$A$2:$B$1048576,2,FALSE)*'PV Profile'!E$2</f>
        <v>1.0771992818671455E-2</v>
      </c>
      <c r="F5" s="6">
        <f>VLOOKUP($A5,'PV installed'!$A$2:$B$1048576,2,FALSE)*'PV Profile'!F$2</f>
        <v>1.0771992818671455E-2</v>
      </c>
      <c r="G5" s="6">
        <f>VLOOKUP($A5,'PV installed'!$A$2:$B$1048576,2,FALSE)*'PV Profile'!G$2</f>
        <v>1.0771992818671455E-2</v>
      </c>
      <c r="H5" s="6">
        <f>VLOOKUP($A5,'PV installed'!$A$2:$B$1048576,2,FALSE)*'PV Profile'!H$2</f>
        <v>0.14477558348294434</v>
      </c>
      <c r="I5" s="6">
        <f>VLOOKUP($A5,'PV installed'!$A$2:$B$1048576,2,FALSE)*'PV Profile'!I$2</f>
        <v>0.38606822262118495</v>
      </c>
      <c r="J5" s="6">
        <f>VLOOKUP($A5,'PV installed'!$A$2:$B$1048576,2,FALSE)*'PV Profile'!J$2</f>
        <v>0.66096947935368044</v>
      </c>
      <c r="K5" s="6">
        <f>VLOOKUP($A5,'PV installed'!$A$2:$B$1048576,2,FALSE)*'PV Profile'!K$2</f>
        <v>0.9427648114901257</v>
      </c>
      <c r="L5" s="6">
        <f>VLOOKUP($A5,'PV installed'!$A$2:$B$1048576,2,FALSE)*'PV Profile'!L$2</f>
        <v>1.1987073608617593</v>
      </c>
      <c r="M5" s="6">
        <f>VLOOKUP($A5,'PV installed'!$A$2:$B$1048576,2,FALSE)*'PV Profile'!M$2</f>
        <v>1.3945421903052064</v>
      </c>
      <c r="N5" s="6">
        <f>VLOOKUP($A5,'PV installed'!$A$2:$B$1048576,2,FALSE)*'PV Profile'!N$2</f>
        <v>1.5031238779174148</v>
      </c>
      <c r="O5" s="6">
        <f>VLOOKUP($A5,'PV installed'!$A$2:$B$1048576,2,FALSE)*'PV Profile'!O$2</f>
        <v>1.5080789946140034</v>
      </c>
      <c r="P5" s="6">
        <f>VLOOKUP($A5,'PV installed'!$A$2:$B$1048576,2,FALSE)*'PV Profile'!P$2</f>
        <v>1.4089766606822263</v>
      </c>
      <c r="Q5" s="6">
        <f>VLOOKUP($A5,'PV installed'!$A$2:$B$1048576,2,FALSE)*'PV Profile'!Q$2</f>
        <v>1.2202513464991023</v>
      </c>
      <c r="R5" s="6">
        <f>VLOOKUP($A5,'PV installed'!$A$2:$B$1048576,2,FALSE)*'PV Profile'!R$2</f>
        <v>0.96861759425493721</v>
      </c>
      <c r="S5" s="6">
        <f>VLOOKUP($A5,'PV installed'!$A$2:$B$1048576,2,FALSE)*'PV Profile'!S$2</f>
        <v>0.68789946140035896</v>
      </c>
      <c r="T5" s="6">
        <f>VLOOKUP($A5,'PV installed'!$A$2:$B$1048576,2,FALSE)*'PV Profile'!T$2</f>
        <v>0.41105924596050264</v>
      </c>
      <c r="U5" s="6">
        <f>VLOOKUP($A5,'PV installed'!$A$2:$B$1048576,2,FALSE)*'PV Profile'!U$2</f>
        <v>0.165673249551167</v>
      </c>
      <c r="V5" s="6">
        <f>VLOOKUP($A5,'PV installed'!$A$2:$B$1048576,2,FALSE)*'PV Profile'!V$2</f>
        <v>1.0771992818671455E-2</v>
      </c>
      <c r="W5" s="6">
        <f>VLOOKUP($A5,'PV installed'!$A$2:$B$1048576,2,FALSE)*'PV Profile'!W$2</f>
        <v>1.0771992818671455E-2</v>
      </c>
      <c r="X5" s="6">
        <f>VLOOKUP($A5,'PV installed'!$A$2:$B$1048576,2,FALSE)*'PV Profile'!X$2</f>
        <v>1.0771992818671455E-2</v>
      </c>
      <c r="Y5" s="6">
        <f>VLOOKUP($A5,'PV installed'!$A$2:$B$1048576,2,FALSE)*'PV Profile'!Y$2</f>
        <v>1.0771992818671455E-2</v>
      </c>
    </row>
    <row r="6" spans="1:25" x14ac:dyDescent="0.25">
      <c r="A6" s="8">
        <v>12</v>
      </c>
      <c r="B6" s="6">
        <f>VLOOKUP($A6,'PV installed'!$A$2:$B$1048576,2,FALSE)*'PV Profile'!B$2</f>
        <v>7.181328545780971E-4</v>
      </c>
      <c r="C6" s="6">
        <f>VLOOKUP($A6,'PV installed'!$A$2:$B$1048576,2,FALSE)*'PV Profile'!C$2</f>
        <v>7.181328545780971E-4</v>
      </c>
      <c r="D6" s="6">
        <f>VLOOKUP($A6,'PV installed'!$A$2:$B$1048576,2,FALSE)*'PV Profile'!D$2</f>
        <v>7.181328545780971E-4</v>
      </c>
      <c r="E6" s="6">
        <f>VLOOKUP($A6,'PV installed'!$A$2:$B$1048576,2,FALSE)*'PV Profile'!E$2</f>
        <v>7.181328545780971E-4</v>
      </c>
      <c r="F6" s="6">
        <f>VLOOKUP($A6,'PV installed'!$A$2:$B$1048576,2,FALSE)*'PV Profile'!F$2</f>
        <v>7.181328545780971E-4</v>
      </c>
      <c r="G6" s="6">
        <f>VLOOKUP($A6,'PV installed'!$A$2:$B$1048576,2,FALSE)*'PV Profile'!G$2</f>
        <v>7.181328545780971E-4</v>
      </c>
      <c r="H6" s="6">
        <f>VLOOKUP($A6,'PV installed'!$A$2:$B$1048576,2,FALSE)*'PV Profile'!H$2</f>
        <v>9.6517055655296249E-3</v>
      </c>
      <c r="I6" s="6">
        <f>VLOOKUP($A6,'PV installed'!$A$2:$B$1048576,2,FALSE)*'PV Profile'!I$2</f>
        <v>2.5737881508079003E-2</v>
      </c>
      <c r="J6" s="6">
        <f>VLOOKUP($A6,'PV installed'!$A$2:$B$1048576,2,FALSE)*'PV Profile'!J$2</f>
        <v>4.4064631956912043E-2</v>
      </c>
      <c r="K6" s="6">
        <f>VLOOKUP($A6,'PV installed'!$A$2:$B$1048576,2,FALSE)*'PV Profile'!K$2</f>
        <v>6.2850987432675059E-2</v>
      </c>
      <c r="L6" s="6">
        <f>VLOOKUP($A6,'PV installed'!$A$2:$B$1048576,2,FALSE)*'PV Profile'!L$2</f>
        <v>7.991382405745065E-2</v>
      </c>
      <c r="M6" s="6">
        <f>VLOOKUP($A6,'PV installed'!$A$2:$B$1048576,2,FALSE)*'PV Profile'!M$2</f>
        <v>9.2969479353680454E-2</v>
      </c>
      <c r="N6" s="6">
        <f>VLOOKUP($A6,'PV installed'!$A$2:$B$1048576,2,FALSE)*'PV Profile'!N$2</f>
        <v>0.10020825852782766</v>
      </c>
      <c r="O6" s="6">
        <f>VLOOKUP($A6,'PV installed'!$A$2:$B$1048576,2,FALSE)*'PV Profile'!O$2</f>
        <v>0.10053859964093359</v>
      </c>
      <c r="P6" s="6">
        <f>VLOOKUP($A6,'PV installed'!$A$2:$B$1048576,2,FALSE)*'PV Profile'!P$2</f>
        <v>9.3931777378815112E-2</v>
      </c>
      <c r="Q6" s="6">
        <f>VLOOKUP($A6,'PV installed'!$A$2:$B$1048576,2,FALSE)*'PV Profile'!Q$2</f>
        <v>8.1350089766606848E-2</v>
      </c>
      <c r="R6" s="6">
        <f>VLOOKUP($A6,'PV installed'!$A$2:$B$1048576,2,FALSE)*'PV Profile'!R$2</f>
        <v>6.4574506283662486E-2</v>
      </c>
      <c r="S6" s="6">
        <f>VLOOKUP($A6,'PV installed'!$A$2:$B$1048576,2,FALSE)*'PV Profile'!S$2</f>
        <v>4.5859964093357276E-2</v>
      </c>
      <c r="T6" s="6">
        <f>VLOOKUP($A6,'PV installed'!$A$2:$B$1048576,2,FALSE)*'PV Profile'!T$2</f>
        <v>2.7403949730700181E-2</v>
      </c>
      <c r="U6" s="6">
        <f>VLOOKUP($A6,'PV installed'!$A$2:$B$1048576,2,FALSE)*'PV Profile'!U$2</f>
        <v>1.1044883303411135E-2</v>
      </c>
      <c r="V6" s="6">
        <f>VLOOKUP($A6,'PV installed'!$A$2:$B$1048576,2,FALSE)*'PV Profile'!V$2</f>
        <v>7.181328545780971E-4</v>
      </c>
      <c r="W6" s="6">
        <f>VLOOKUP($A6,'PV installed'!$A$2:$B$1048576,2,FALSE)*'PV Profile'!W$2</f>
        <v>7.181328545780971E-4</v>
      </c>
      <c r="X6" s="6">
        <f>VLOOKUP($A6,'PV installed'!$A$2:$B$1048576,2,FALSE)*'PV Profile'!X$2</f>
        <v>7.181328545780971E-4</v>
      </c>
      <c r="Y6" s="6">
        <f>VLOOKUP($A6,'PV installed'!$A$2:$B$1048576,2,FALSE)*'PV Profile'!Y$2</f>
        <v>7.181328545780971E-4</v>
      </c>
    </row>
    <row r="7" spans="1:25" x14ac:dyDescent="0.25">
      <c r="A7" s="8">
        <v>15</v>
      </c>
      <c r="B7" s="6">
        <f>VLOOKUP($A7,'PV installed'!$A$2:$B$1048576,2,FALSE)*'PV Profile'!B$2</f>
        <v>1.6157989228007184E-2</v>
      </c>
      <c r="C7" s="6">
        <f>VLOOKUP($A7,'PV installed'!$A$2:$B$1048576,2,FALSE)*'PV Profile'!C$2</f>
        <v>1.6157989228007184E-2</v>
      </c>
      <c r="D7" s="6">
        <f>VLOOKUP($A7,'PV installed'!$A$2:$B$1048576,2,FALSE)*'PV Profile'!D$2</f>
        <v>1.6157989228007184E-2</v>
      </c>
      <c r="E7" s="6">
        <f>VLOOKUP($A7,'PV installed'!$A$2:$B$1048576,2,FALSE)*'PV Profile'!E$2</f>
        <v>1.6157989228007184E-2</v>
      </c>
      <c r="F7" s="6">
        <f>VLOOKUP($A7,'PV installed'!$A$2:$B$1048576,2,FALSE)*'PV Profile'!F$2</f>
        <v>1.6157989228007184E-2</v>
      </c>
      <c r="G7" s="6">
        <f>VLOOKUP($A7,'PV installed'!$A$2:$B$1048576,2,FALSE)*'PV Profile'!G$2</f>
        <v>1.6157989228007184E-2</v>
      </c>
      <c r="H7" s="6">
        <f>VLOOKUP($A7,'PV installed'!$A$2:$B$1048576,2,FALSE)*'PV Profile'!H$2</f>
        <v>0.21716337522441653</v>
      </c>
      <c r="I7" s="6">
        <f>VLOOKUP($A7,'PV installed'!$A$2:$B$1048576,2,FALSE)*'PV Profile'!I$2</f>
        <v>0.57910233393177757</v>
      </c>
      <c r="J7" s="6">
        <f>VLOOKUP($A7,'PV installed'!$A$2:$B$1048576,2,FALSE)*'PV Profile'!J$2</f>
        <v>0.99145421903052089</v>
      </c>
      <c r="K7" s="6">
        <f>VLOOKUP($A7,'PV installed'!$A$2:$B$1048576,2,FALSE)*'PV Profile'!K$2</f>
        <v>1.4141472172351888</v>
      </c>
      <c r="L7" s="6">
        <f>VLOOKUP($A7,'PV installed'!$A$2:$B$1048576,2,FALSE)*'PV Profile'!L$2</f>
        <v>1.7980610412926394</v>
      </c>
      <c r="M7" s="6">
        <f>VLOOKUP($A7,'PV installed'!$A$2:$B$1048576,2,FALSE)*'PV Profile'!M$2</f>
        <v>2.09181328545781</v>
      </c>
      <c r="N7" s="6">
        <f>VLOOKUP($A7,'PV installed'!$A$2:$B$1048576,2,FALSE)*'PV Profile'!N$2</f>
        <v>2.2546858168761221</v>
      </c>
      <c r="O7" s="6">
        <f>VLOOKUP($A7,'PV installed'!$A$2:$B$1048576,2,FALSE)*'PV Profile'!O$2</f>
        <v>2.2621184919210053</v>
      </c>
      <c r="P7" s="6">
        <f>VLOOKUP($A7,'PV installed'!$A$2:$B$1048576,2,FALSE)*'PV Profile'!P$2</f>
        <v>2.1134649910233398</v>
      </c>
      <c r="Q7" s="6">
        <f>VLOOKUP($A7,'PV installed'!$A$2:$B$1048576,2,FALSE)*'PV Profile'!Q$2</f>
        <v>1.8303770197486537</v>
      </c>
      <c r="R7" s="6">
        <f>VLOOKUP($A7,'PV installed'!$A$2:$B$1048576,2,FALSE)*'PV Profile'!R$2</f>
        <v>1.452926391382406</v>
      </c>
      <c r="S7" s="6">
        <f>VLOOKUP($A7,'PV installed'!$A$2:$B$1048576,2,FALSE)*'PV Profile'!S$2</f>
        <v>1.0318491921005386</v>
      </c>
      <c r="T7" s="6">
        <f>VLOOKUP($A7,'PV installed'!$A$2:$B$1048576,2,FALSE)*'PV Profile'!T$2</f>
        <v>0.61658886894075404</v>
      </c>
      <c r="U7" s="6">
        <f>VLOOKUP($A7,'PV installed'!$A$2:$B$1048576,2,FALSE)*'PV Profile'!U$2</f>
        <v>0.24850987432675051</v>
      </c>
      <c r="V7" s="6">
        <f>VLOOKUP($A7,'PV installed'!$A$2:$B$1048576,2,FALSE)*'PV Profile'!V$2</f>
        <v>1.6157989228007184E-2</v>
      </c>
      <c r="W7" s="6">
        <f>VLOOKUP($A7,'PV installed'!$A$2:$B$1048576,2,FALSE)*'PV Profile'!W$2</f>
        <v>1.6157989228007184E-2</v>
      </c>
      <c r="X7" s="6">
        <f>VLOOKUP($A7,'PV installed'!$A$2:$B$1048576,2,FALSE)*'PV Profile'!X$2</f>
        <v>1.6157989228007184E-2</v>
      </c>
      <c r="Y7" s="6">
        <f>VLOOKUP($A7,'PV installed'!$A$2:$B$1048576,2,FALSE)*'PV Profile'!Y$2</f>
        <v>1.6157989228007184E-2</v>
      </c>
    </row>
    <row r="8" spans="1:25" x14ac:dyDescent="0.25">
      <c r="A8" s="8">
        <v>16</v>
      </c>
      <c r="B8" s="6">
        <f>VLOOKUP($A8,'PV installed'!$A$2:$B$1048576,2,FALSE)*'PV Profile'!B$2</f>
        <v>2.1543985637342911E-3</v>
      </c>
      <c r="C8" s="6">
        <f>VLOOKUP($A8,'PV installed'!$A$2:$B$1048576,2,FALSE)*'PV Profile'!C$2</f>
        <v>2.1543985637342911E-3</v>
      </c>
      <c r="D8" s="6">
        <f>VLOOKUP($A8,'PV installed'!$A$2:$B$1048576,2,FALSE)*'PV Profile'!D$2</f>
        <v>2.1543985637342911E-3</v>
      </c>
      <c r="E8" s="6">
        <f>VLOOKUP($A8,'PV installed'!$A$2:$B$1048576,2,FALSE)*'PV Profile'!E$2</f>
        <v>2.1543985637342911E-3</v>
      </c>
      <c r="F8" s="6">
        <f>VLOOKUP($A8,'PV installed'!$A$2:$B$1048576,2,FALSE)*'PV Profile'!F$2</f>
        <v>2.1543985637342911E-3</v>
      </c>
      <c r="G8" s="6">
        <f>VLOOKUP($A8,'PV installed'!$A$2:$B$1048576,2,FALSE)*'PV Profile'!G$2</f>
        <v>2.1543985637342911E-3</v>
      </c>
      <c r="H8" s="6">
        <f>VLOOKUP($A8,'PV installed'!$A$2:$B$1048576,2,FALSE)*'PV Profile'!H$2</f>
        <v>2.8955116696588869E-2</v>
      </c>
      <c r="I8" s="6">
        <f>VLOOKUP($A8,'PV installed'!$A$2:$B$1048576,2,FALSE)*'PV Profile'!I$2</f>
        <v>7.7213644524236999E-2</v>
      </c>
      <c r="J8" s="6">
        <f>VLOOKUP($A8,'PV installed'!$A$2:$B$1048576,2,FALSE)*'PV Profile'!J$2</f>
        <v>0.1321938958707361</v>
      </c>
      <c r="K8" s="6">
        <f>VLOOKUP($A8,'PV installed'!$A$2:$B$1048576,2,FALSE)*'PV Profile'!K$2</f>
        <v>0.18855296229802515</v>
      </c>
      <c r="L8" s="6">
        <f>VLOOKUP($A8,'PV installed'!$A$2:$B$1048576,2,FALSE)*'PV Profile'!L$2</f>
        <v>0.23974147217235192</v>
      </c>
      <c r="M8" s="6">
        <f>VLOOKUP($A8,'PV installed'!$A$2:$B$1048576,2,FALSE)*'PV Profile'!M$2</f>
        <v>0.27890843806104132</v>
      </c>
      <c r="N8" s="6">
        <f>VLOOKUP($A8,'PV installed'!$A$2:$B$1048576,2,FALSE)*'PV Profile'!N$2</f>
        <v>0.30062477558348299</v>
      </c>
      <c r="O8" s="6">
        <f>VLOOKUP($A8,'PV installed'!$A$2:$B$1048576,2,FALSE)*'PV Profile'!O$2</f>
        <v>0.30161579892280072</v>
      </c>
      <c r="P8" s="6">
        <f>VLOOKUP($A8,'PV installed'!$A$2:$B$1048576,2,FALSE)*'PV Profile'!P$2</f>
        <v>0.28179533213644531</v>
      </c>
      <c r="Q8" s="6">
        <f>VLOOKUP($A8,'PV installed'!$A$2:$B$1048576,2,FALSE)*'PV Profile'!Q$2</f>
        <v>0.24405026929982049</v>
      </c>
      <c r="R8" s="6">
        <f>VLOOKUP($A8,'PV installed'!$A$2:$B$1048576,2,FALSE)*'PV Profile'!R$2</f>
        <v>0.19372351885098746</v>
      </c>
      <c r="S8" s="6">
        <f>VLOOKUP($A8,'PV installed'!$A$2:$B$1048576,2,FALSE)*'PV Profile'!S$2</f>
        <v>0.13757989228007181</v>
      </c>
      <c r="T8" s="6">
        <f>VLOOKUP($A8,'PV installed'!$A$2:$B$1048576,2,FALSE)*'PV Profile'!T$2</f>
        <v>8.2211849192100533E-2</v>
      </c>
      <c r="U8" s="6">
        <f>VLOOKUP($A8,'PV installed'!$A$2:$B$1048576,2,FALSE)*'PV Profile'!U$2</f>
        <v>3.3134649910233398E-2</v>
      </c>
      <c r="V8" s="6">
        <f>VLOOKUP($A8,'PV installed'!$A$2:$B$1048576,2,FALSE)*'PV Profile'!V$2</f>
        <v>2.1543985637342911E-3</v>
      </c>
      <c r="W8" s="6">
        <f>VLOOKUP($A8,'PV installed'!$A$2:$B$1048576,2,FALSE)*'PV Profile'!W$2</f>
        <v>2.1543985637342911E-3</v>
      </c>
      <c r="X8" s="6">
        <f>VLOOKUP($A8,'PV installed'!$A$2:$B$1048576,2,FALSE)*'PV Profile'!X$2</f>
        <v>2.1543985637342911E-3</v>
      </c>
      <c r="Y8" s="6">
        <f>VLOOKUP($A8,'PV installed'!$A$2:$B$1048576,2,FALSE)*'PV Profile'!Y$2</f>
        <v>2.1543985637342911E-3</v>
      </c>
    </row>
    <row r="9" spans="1:25" x14ac:dyDescent="0.25">
      <c r="A9" s="8">
        <v>17</v>
      </c>
      <c r="B9" s="6">
        <f>VLOOKUP($A9,'PV installed'!$A$2:$B$1048576,2,FALSE)*'PV Profile'!B$2</f>
        <v>1.4362657091561939E-2</v>
      </c>
      <c r="C9" s="6">
        <f>VLOOKUP($A9,'PV installed'!$A$2:$B$1048576,2,FALSE)*'PV Profile'!C$2</f>
        <v>1.4362657091561939E-2</v>
      </c>
      <c r="D9" s="6">
        <f>VLOOKUP($A9,'PV installed'!$A$2:$B$1048576,2,FALSE)*'PV Profile'!D$2</f>
        <v>1.4362657091561939E-2</v>
      </c>
      <c r="E9" s="6">
        <f>VLOOKUP($A9,'PV installed'!$A$2:$B$1048576,2,FALSE)*'PV Profile'!E$2</f>
        <v>1.4362657091561939E-2</v>
      </c>
      <c r="F9" s="6">
        <f>VLOOKUP($A9,'PV installed'!$A$2:$B$1048576,2,FALSE)*'PV Profile'!F$2</f>
        <v>1.4362657091561939E-2</v>
      </c>
      <c r="G9" s="6">
        <f>VLOOKUP($A9,'PV installed'!$A$2:$B$1048576,2,FALSE)*'PV Profile'!G$2</f>
        <v>1.4362657091561939E-2</v>
      </c>
      <c r="H9" s="6">
        <f>VLOOKUP($A9,'PV installed'!$A$2:$B$1048576,2,FALSE)*'PV Profile'!H$2</f>
        <v>0.19303411131059245</v>
      </c>
      <c r="I9" s="6">
        <f>VLOOKUP($A9,'PV installed'!$A$2:$B$1048576,2,FALSE)*'PV Profile'!I$2</f>
        <v>0.51475763016157994</v>
      </c>
      <c r="J9" s="6">
        <f>VLOOKUP($A9,'PV installed'!$A$2:$B$1048576,2,FALSE)*'PV Profile'!J$2</f>
        <v>0.88129263913824063</v>
      </c>
      <c r="K9" s="6">
        <f>VLOOKUP($A9,'PV installed'!$A$2:$B$1048576,2,FALSE)*'PV Profile'!K$2</f>
        <v>1.2570197486535009</v>
      </c>
      <c r="L9" s="6">
        <f>VLOOKUP($A9,'PV installed'!$A$2:$B$1048576,2,FALSE)*'PV Profile'!L$2</f>
        <v>1.5982764811490127</v>
      </c>
      <c r="M9" s="6">
        <f>VLOOKUP($A9,'PV installed'!$A$2:$B$1048576,2,FALSE)*'PV Profile'!M$2</f>
        <v>1.8593895870736086</v>
      </c>
      <c r="N9" s="6">
        <f>VLOOKUP($A9,'PV installed'!$A$2:$B$1048576,2,FALSE)*'PV Profile'!N$2</f>
        <v>2.0041651705565529</v>
      </c>
      <c r="O9" s="6">
        <f>VLOOKUP($A9,'PV installed'!$A$2:$B$1048576,2,FALSE)*'PV Profile'!O$2</f>
        <v>2.0107719928186714</v>
      </c>
      <c r="P9" s="6">
        <f>VLOOKUP($A9,'PV installed'!$A$2:$B$1048576,2,FALSE)*'PV Profile'!P$2</f>
        <v>1.8786355475763017</v>
      </c>
      <c r="Q9" s="6">
        <f>VLOOKUP($A9,'PV installed'!$A$2:$B$1048576,2,FALSE)*'PV Profile'!Q$2</f>
        <v>1.6270017953321365</v>
      </c>
      <c r="R9" s="6">
        <f>VLOOKUP($A9,'PV installed'!$A$2:$B$1048576,2,FALSE)*'PV Profile'!R$2</f>
        <v>1.2914901256732496</v>
      </c>
      <c r="S9" s="6">
        <f>VLOOKUP($A9,'PV installed'!$A$2:$B$1048576,2,FALSE)*'PV Profile'!S$2</f>
        <v>0.91719928186714539</v>
      </c>
      <c r="T9" s="6">
        <f>VLOOKUP($A9,'PV installed'!$A$2:$B$1048576,2,FALSE)*'PV Profile'!T$2</f>
        <v>0.54807899461400356</v>
      </c>
      <c r="U9" s="6">
        <f>VLOOKUP($A9,'PV installed'!$A$2:$B$1048576,2,FALSE)*'PV Profile'!U$2</f>
        <v>0.22089766606822264</v>
      </c>
      <c r="V9" s="6">
        <f>VLOOKUP($A9,'PV installed'!$A$2:$B$1048576,2,FALSE)*'PV Profile'!V$2</f>
        <v>1.4362657091561939E-2</v>
      </c>
      <c r="W9" s="6">
        <f>VLOOKUP($A9,'PV installed'!$A$2:$B$1048576,2,FALSE)*'PV Profile'!W$2</f>
        <v>1.4362657091561939E-2</v>
      </c>
      <c r="X9" s="6">
        <f>VLOOKUP($A9,'PV installed'!$A$2:$B$1048576,2,FALSE)*'PV Profile'!X$2</f>
        <v>1.4362657091561939E-2</v>
      </c>
      <c r="Y9" s="6">
        <f>VLOOKUP($A9,'PV installed'!$A$2:$B$1048576,2,FALSE)*'PV Profile'!Y$2</f>
        <v>1.4362657091561939E-2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36F2-F4E8-4090-AAF5-6B9641CF14AA}">
  <dimension ref="A1:Y9"/>
  <sheetViews>
    <sheetView workbookViewId="0">
      <selection activeCell="G7" sqref="G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f>VLOOKUP($A5,'PV installed'!$A$2:$B$1048576,2,FALSE)*'PV Profile'!B$2</f>
        <v>1.0771992818671455E-2</v>
      </c>
      <c r="C5" s="6">
        <f>VLOOKUP($A5,'PV installed'!$A$2:$B$1048576,2,FALSE)*'PV Profile'!C$2</f>
        <v>1.0771992818671455E-2</v>
      </c>
      <c r="D5" s="6">
        <f>VLOOKUP($A5,'PV installed'!$A$2:$B$1048576,2,FALSE)*'PV Profile'!D$2</f>
        <v>1.0771992818671455E-2</v>
      </c>
      <c r="E5" s="6">
        <f>VLOOKUP($A5,'PV installed'!$A$2:$B$1048576,2,FALSE)*'PV Profile'!E$2</f>
        <v>1.0771992818671455E-2</v>
      </c>
      <c r="F5" s="6">
        <f>VLOOKUP($A5,'PV installed'!$A$2:$B$1048576,2,FALSE)*'PV Profile'!F$2</f>
        <v>1.0771992818671455E-2</v>
      </c>
      <c r="G5" s="6">
        <f>VLOOKUP($A5,'PV installed'!$A$2:$B$1048576,2,FALSE)*'PV Profile'!G$2</f>
        <v>1.0771992818671455E-2</v>
      </c>
      <c r="H5" s="6">
        <f>VLOOKUP($A5,'PV installed'!$A$2:$B$1048576,2,FALSE)*'PV Profile'!H$2</f>
        <v>0.14477558348294434</v>
      </c>
      <c r="I5" s="6">
        <f>VLOOKUP($A5,'PV installed'!$A$2:$B$1048576,2,FALSE)*'PV Profile'!I$2</f>
        <v>0.38606822262118495</v>
      </c>
      <c r="J5" s="6">
        <f>VLOOKUP($A5,'PV installed'!$A$2:$B$1048576,2,FALSE)*'PV Profile'!J$2</f>
        <v>0.66096947935368044</v>
      </c>
      <c r="K5" s="6">
        <f>VLOOKUP($A5,'PV installed'!$A$2:$B$1048576,2,FALSE)*'PV Profile'!K$2</f>
        <v>0.9427648114901257</v>
      </c>
      <c r="L5" s="6">
        <f>VLOOKUP($A5,'PV installed'!$A$2:$B$1048576,2,FALSE)*'PV Profile'!L$2</f>
        <v>1.1987073608617593</v>
      </c>
      <c r="M5" s="6">
        <f>VLOOKUP($A5,'PV installed'!$A$2:$B$1048576,2,FALSE)*'PV Profile'!M$2</f>
        <v>1.3945421903052064</v>
      </c>
      <c r="N5" s="6">
        <f>VLOOKUP($A5,'PV installed'!$A$2:$B$1048576,2,FALSE)*'PV Profile'!N$2</f>
        <v>1.5031238779174148</v>
      </c>
      <c r="O5" s="6">
        <f>VLOOKUP($A5,'PV installed'!$A$2:$B$1048576,2,FALSE)*'PV Profile'!O$2</f>
        <v>1.5080789946140034</v>
      </c>
      <c r="P5" s="6">
        <f>VLOOKUP($A5,'PV installed'!$A$2:$B$1048576,2,FALSE)*'PV Profile'!P$2</f>
        <v>1.4089766606822263</v>
      </c>
      <c r="Q5" s="6">
        <f>VLOOKUP($A5,'PV installed'!$A$2:$B$1048576,2,FALSE)*'PV Profile'!Q$2</f>
        <v>1.2202513464991023</v>
      </c>
      <c r="R5" s="6">
        <f>VLOOKUP($A5,'PV installed'!$A$2:$B$1048576,2,FALSE)*'PV Profile'!R$2</f>
        <v>0.96861759425493721</v>
      </c>
      <c r="S5" s="6">
        <f>VLOOKUP($A5,'PV installed'!$A$2:$B$1048576,2,FALSE)*'PV Profile'!S$2</f>
        <v>0.68789946140035896</v>
      </c>
      <c r="T5" s="6">
        <f>VLOOKUP($A5,'PV installed'!$A$2:$B$1048576,2,FALSE)*'PV Profile'!T$2</f>
        <v>0.41105924596050264</v>
      </c>
      <c r="U5" s="6">
        <f>VLOOKUP($A5,'PV installed'!$A$2:$B$1048576,2,FALSE)*'PV Profile'!U$2</f>
        <v>0.165673249551167</v>
      </c>
      <c r="V5" s="6">
        <f>VLOOKUP($A5,'PV installed'!$A$2:$B$1048576,2,FALSE)*'PV Profile'!V$2</f>
        <v>1.0771992818671455E-2</v>
      </c>
      <c r="W5" s="6">
        <f>VLOOKUP($A5,'PV installed'!$A$2:$B$1048576,2,FALSE)*'PV Profile'!W$2</f>
        <v>1.0771992818671455E-2</v>
      </c>
      <c r="X5" s="6">
        <f>VLOOKUP($A5,'PV installed'!$A$2:$B$1048576,2,FALSE)*'PV Profile'!X$2</f>
        <v>1.0771992818671455E-2</v>
      </c>
      <c r="Y5" s="6">
        <f>VLOOKUP($A5,'PV installed'!$A$2:$B$1048576,2,FALSE)*'PV Profile'!Y$2</f>
        <v>1.0771992818671455E-2</v>
      </c>
    </row>
    <row r="6" spans="1:25" x14ac:dyDescent="0.25">
      <c r="A6" s="8">
        <v>12</v>
      </c>
      <c r="B6" s="6">
        <f>VLOOKUP($A6,'PV installed'!$A$2:$B$1048576,2,FALSE)*'PV Profile'!B$2</f>
        <v>7.181328545780971E-4</v>
      </c>
      <c r="C6" s="6">
        <f>VLOOKUP($A6,'PV installed'!$A$2:$B$1048576,2,FALSE)*'PV Profile'!C$2</f>
        <v>7.181328545780971E-4</v>
      </c>
      <c r="D6" s="6">
        <f>VLOOKUP($A6,'PV installed'!$A$2:$B$1048576,2,FALSE)*'PV Profile'!D$2</f>
        <v>7.181328545780971E-4</v>
      </c>
      <c r="E6" s="6">
        <f>VLOOKUP($A6,'PV installed'!$A$2:$B$1048576,2,FALSE)*'PV Profile'!E$2</f>
        <v>7.181328545780971E-4</v>
      </c>
      <c r="F6" s="6">
        <f>VLOOKUP($A6,'PV installed'!$A$2:$B$1048576,2,FALSE)*'PV Profile'!F$2</f>
        <v>7.181328545780971E-4</v>
      </c>
      <c r="G6" s="6">
        <f>VLOOKUP($A6,'PV installed'!$A$2:$B$1048576,2,FALSE)*'PV Profile'!G$2</f>
        <v>7.181328545780971E-4</v>
      </c>
      <c r="H6" s="6">
        <f>VLOOKUP($A6,'PV installed'!$A$2:$B$1048576,2,FALSE)*'PV Profile'!H$2</f>
        <v>9.6517055655296249E-3</v>
      </c>
      <c r="I6" s="6">
        <f>VLOOKUP($A6,'PV installed'!$A$2:$B$1048576,2,FALSE)*'PV Profile'!I$2</f>
        <v>2.5737881508079003E-2</v>
      </c>
      <c r="J6" s="6">
        <f>VLOOKUP($A6,'PV installed'!$A$2:$B$1048576,2,FALSE)*'PV Profile'!J$2</f>
        <v>4.4064631956912043E-2</v>
      </c>
      <c r="K6" s="6">
        <f>VLOOKUP($A6,'PV installed'!$A$2:$B$1048576,2,FALSE)*'PV Profile'!K$2</f>
        <v>6.2850987432675059E-2</v>
      </c>
      <c r="L6" s="6">
        <f>VLOOKUP($A6,'PV installed'!$A$2:$B$1048576,2,FALSE)*'PV Profile'!L$2</f>
        <v>7.991382405745065E-2</v>
      </c>
      <c r="M6" s="6">
        <f>VLOOKUP($A6,'PV installed'!$A$2:$B$1048576,2,FALSE)*'PV Profile'!M$2</f>
        <v>9.2969479353680454E-2</v>
      </c>
      <c r="N6" s="6">
        <f>VLOOKUP($A6,'PV installed'!$A$2:$B$1048576,2,FALSE)*'PV Profile'!N$2</f>
        <v>0.10020825852782766</v>
      </c>
      <c r="O6" s="6">
        <f>VLOOKUP($A6,'PV installed'!$A$2:$B$1048576,2,FALSE)*'PV Profile'!O$2</f>
        <v>0.10053859964093359</v>
      </c>
      <c r="P6" s="6">
        <f>VLOOKUP($A6,'PV installed'!$A$2:$B$1048576,2,FALSE)*'PV Profile'!P$2</f>
        <v>9.3931777378815112E-2</v>
      </c>
      <c r="Q6" s="6">
        <f>VLOOKUP($A6,'PV installed'!$A$2:$B$1048576,2,FALSE)*'PV Profile'!Q$2</f>
        <v>8.1350089766606848E-2</v>
      </c>
      <c r="R6" s="6">
        <f>VLOOKUP($A6,'PV installed'!$A$2:$B$1048576,2,FALSE)*'PV Profile'!R$2</f>
        <v>6.4574506283662486E-2</v>
      </c>
      <c r="S6" s="6">
        <f>VLOOKUP($A6,'PV installed'!$A$2:$B$1048576,2,FALSE)*'PV Profile'!S$2</f>
        <v>4.5859964093357276E-2</v>
      </c>
      <c r="T6" s="6">
        <f>VLOOKUP($A6,'PV installed'!$A$2:$B$1048576,2,FALSE)*'PV Profile'!T$2</f>
        <v>2.7403949730700181E-2</v>
      </c>
      <c r="U6" s="6">
        <f>VLOOKUP($A6,'PV installed'!$A$2:$B$1048576,2,FALSE)*'PV Profile'!U$2</f>
        <v>1.1044883303411135E-2</v>
      </c>
      <c r="V6" s="6">
        <f>VLOOKUP($A6,'PV installed'!$A$2:$B$1048576,2,FALSE)*'PV Profile'!V$2</f>
        <v>7.181328545780971E-4</v>
      </c>
      <c r="W6" s="6">
        <f>VLOOKUP($A6,'PV installed'!$A$2:$B$1048576,2,FALSE)*'PV Profile'!W$2</f>
        <v>7.181328545780971E-4</v>
      </c>
      <c r="X6" s="6">
        <f>VLOOKUP($A6,'PV installed'!$A$2:$B$1048576,2,FALSE)*'PV Profile'!X$2</f>
        <v>7.181328545780971E-4</v>
      </c>
      <c r="Y6" s="6">
        <f>VLOOKUP($A6,'PV installed'!$A$2:$B$1048576,2,FALSE)*'PV Profile'!Y$2</f>
        <v>7.181328545780971E-4</v>
      </c>
    </row>
    <row r="7" spans="1:25" x14ac:dyDescent="0.25">
      <c r="A7" s="8">
        <v>15</v>
      </c>
      <c r="B7" s="6">
        <f>VLOOKUP($A7,'PV installed'!$A$2:$B$1048576,2,FALSE)*'PV Profile'!B$2</f>
        <v>1.6157989228007184E-2</v>
      </c>
      <c r="C7" s="6">
        <f>VLOOKUP($A7,'PV installed'!$A$2:$B$1048576,2,FALSE)*'PV Profile'!C$2</f>
        <v>1.6157989228007184E-2</v>
      </c>
      <c r="D7" s="6">
        <f>VLOOKUP($A7,'PV installed'!$A$2:$B$1048576,2,FALSE)*'PV Profile'!D$2</f>
        <v>1.6157989228007184E-2</v>
      </c>
      <c r="E7" s="6">
        <f>VLOOKUP($A7,'PV installed'!$A$2:$B$1048576,2,FALSE)*'PV Profile'!E$2</f>
        <v>1.6157989228007184E-2</v>
      </c>
      <c r="F7" s="6">
        <f>VLOOKUP($A7,'PV installed'!$A$2:$B$1048576,2,FALSE)*'PV Profile'!F$2</f>
        <v>1.6157989228007184E-2</v>
      </c>
      <c r="G7" s="6">
        <f>VLOOKUP($A7,'PV installed'!$A$2:$B$1048576,2,FALSE)*'PV Profile'!G$2</f>
        <v>1.6157989228007184E-2</v>
      </c>
      <c r="H7" s="6">
        <f>VLOOKUP($A7,'PV installed'!$A$2:$B$1048576,2,FALSE)*'PV Profile'!H$2</f>
        <v>0.21716337522441653</v>
      </c>
      <c r="I7" s="6">
        <f>VLOOKUP($A7,'PV installed'!$A$2:$B$1048576,2,FALSE)*'PV Profile'!I$2</f>
        <v>0.57910233393177757</v>
      </c>
      <c r="J7" s="6">
        <f>VLOOKUP($A7,'PV installed'!$A$2:$B$1048576,2,FALSE)*'PV Profile'!J$2</f>
        <v>0.99145421903052089</v>
      </c>
      <c r="K7" s="6">
        <f>VLOOKUP($A7,'PV installed'!$A$2:$B$1048576,2,FALSE)*'PV Profile'!K$2</f>
        <v>1.4141472172351888</v>
      </c>
      <c r="L7" s="6">
        <f>VLOOKUP($A7,'PV installed'!$A$2:$B$1048576,2,FALSE)*'PV Profile'!L$2</f>
        <v>1.7980610412926394</v>
      </c>
      <c r="M7" s="6">
        <f>VLOOKUP($A7,'PV installed'!$A$2:$B$1048576,2,FALSE)*'PV Profile'!M$2</f>
        <v>2.09181328545781</v>
      </c>
      <c r="N7" s="6">
        <f>VLOOKUP($A7,'PV installed'!$A$2:$B$1048576,2,FALSE)*'PV Profile'!N$2</f>
        <v>2.2546858168761221</v>
      </c>
      <c r="O7" s="6">
        <f>VLOOKUP($A7,'PV installed'!$A$2:$B$1048576,2,FALSE)*'PV Profile'!O$2</f>
        <v>2.2621184919210053</v>
      </c>
      <c r="P7" s="6">
        <f>VLOOKUP($A7,'PV installed'!$A$2:$B$1048576,2,FALSE)*'PV Profile'!P$2</f>
        <v>2.1134649910233398</v>
      </c>
      <c r="Q7" s="6">
        <f>VLOOKUP($A7,'PV installed'!$A$2:$B$1048576,2,FALSE)*'PV Profile'!Q$2</f>
        <v>1.8303770197486537</v>
      </c>
      <c r="R7" s="6">
        <f>VLOOKUP($A7,'PV installed'!$A$2:$B$1048576,2,FALSE)*'PV Profile'!R$2</f>
        <v>1.452926391382406</v>
      </c>
      <c r="S7" s="6">
        <f>VLOOKUP($A7,'PV installed'!$A$2:$B$1048576,2,FALSE)*'PV Profile'!S$2</f>
        <v>1.0318491921005386</v>
      </c>
      <c r="T7" s="6">
        <f>VLOOKUP($A7,'PV installed'!$A$2:$B$1048576,2,FALSE)*'PV Profile'!T$2</f>
        <v>0.61658886894075404</v>
      </c>
      <c r="U7" s="6">
        <f>VLOOKUP($A7,'PV installed'!$A$2:$B$1048576,2,FALSE)*'PV Profile'!U$2</f>
        <v>0.24850987432675051</v>
      </c>
      <c r="V7" s="6">
        <f>VLOOKUP($A7,'PV installed'!$A$2:$B$1048576,2,FALSE)*'PV Profile'!V$2</f>
        <v>1.6157989228007184E-2</v>
      </c>
      <c r="W7" s="6">
        <f>VLOOKUP($A7,'PV installed'!$A$2:$B$1048576,2,FALSE)*'PV Profile'!W$2</f>
        <v>1.6157989228007184E-2</v>
      </c>
      <c r="X7" s="6">
        <f>VLOOKUP($A7,'PV installed'!$A$2:$B$1048576,2,FALSE)*'PV Profile'!X$2</f>
        <v>1.6157989228007184E-2</v>
      </c>
      <c r="Y7" s="6">
        <f>VLOOKUP($A7,'PV installed'!$A$2:$B$1048576,2,FALSE)*'PV Profile'!Y$2</f>
        <v>1.6157989228007184E-2</v>
      </c>
    </row>
    <row r="8" spans="1:25" x14ac:dyDescent="0.25">
      <c r="A8" s="8">
        <v>16</v>
      </c>
      <c r="B8" s="6">
        <f>VLOOKUP($A8,'PV installed'!$A$2:$B$1048576,2,FALSE)*'PV Profile'!B$2</f>
        <v>2.1543985637342911E-3</v>
      </c>
      <c r="C8" s="6">
        <f>VLOOKUP($A8,'PV installed'!$A$2:$B$1048576,2,FALSE)*'PV Profile'!C$2</f>
        <v>2.1543985637342911E-3</v>
      </c>
      <c r="D8" s="6">
        <f>VLOOKUP($A8,'PV installed'!$A$2:$B$1048576,2,FALSE)*'PV Profile'!D$2</f>
        <v>2.1543985637342911E-3</v>
      </c>
      <c r="E8" s="6">
        <f>VLOOKUP($A8,'PV installed'!$A$2:$B$1048576,2,FALSE)*'PV Profile'!E$2</f>
        <v>2.1543985637342911E-3</v>
      </c>
      <c r="F8" s="6">
        <f>VLOOKUP($A8,'PV installed'!$A$2:$B$1048576,2,FALSE)*'PV Profile'!F$2</f>
        <v>2.1543985637342911E-3</v>
      </c>
      <c r="G8" s="6">
        <f>VLOOKUP($A8,'PV installed'!$A$2:$B$1048576,2,FALSE)*'PV Profile'!G$2</f>
        <v>2.1543985637342911E-3</v>
      </c>
      <c r="H8" s="6">
        <f>VLOOKUP($A8,'PV installed'!$A$2:$B$1048576,2,FALSE)*'PV Profile'!H$2</f>
        <v>2.8955116696588869E-2</v>
      </c>
      <c r="I8" s="6">
        <f>VLOOKUP($A8,'PV installed'!$A$2:$B$1048576,2,FALSE)*'PV Profile'!I$2</f>
        <v>7.7213644524236999E-2</v>
      </c>
      <c r="J8" s="6">
        <f>VLOOKUP($A8,'PV installed'!$A$2:$B$1048576,2,FALSE)*'PV Profile'!J$2</f>
        <v>0.1321938958707361</v>
      </c>
      <c r="K8" s="6">
        <f>VLOOKUP($A8,'PV installed'!$A$2:$B$1048576,2,FALSE)*'PV Profile'!K$2</f>
        <v>0.18855296229802515</v>
      </c>
      <c r="L8" s="6">
        <f>VLOOKUP($A8,'PV installed'!$A$2:$B$1048576,2,FALSE)*'PV Profile'!L$2</f>
        <v>0.23974147217235192</v>
      </c>
      <c r="M8" s="6">
        <f>VLOOKUP($A8,'PV installed'!$A$2:$B$1048576,2,FALSE)*'PV Profile'!M$2</f>
        <v>0.27890843806104132</v>
      </c>
      <c r="N8" s="6">
        <f>VLOOKUP($A8,'PV installed'!$A$2:$B$1048576,2,FALSE)*'PV Profile'!N$2</f>
        <v>0.30062477558348299</v>
      </c>
      <c r="O8" s="6">
        <f>VLOOKUP($A8,'PV installed'!$A$2:$B$1048576,2,FALSE)*'PV Profile'!O$2</f>
        <v>0.30161579892280072</v>
      </c>
      <c r="P8" s="6">
        <f>VLOOKUP($A8,'PV installed'!$A$2:$B$1048576,2,FALSE)*'PV Profile'!P$2</f>
        <v>0.28179533213644531</v>
      </c>
      <c r="Q8" s="6">
        <f>VLOOKUP($A8,'PV installed'!$A$2:$B$1048576,2,FALSE)*'PV Profile'!Q$2</f>
        <v>0.24405026929982049</v>
      </c>
      <c r="R8" s="6">
        <f>VLOOKUP($A8,'PV installed'!$A$2:$B$1048576,2,FALSE)*'PV Profile'!R$2</f>
        <v>0.19372351885098746</v>
      </c>
      <c r="S8" s="6">
        <f>VLOOKUP($A8,'PV installed'!$A$2:$B$1048576,2,FALSE)*'PV Profile'!S$2</f>
        <v>0.13757989228007181</v>
      </c>
      <c r="T8" s="6">
        <f>VLOOKUP($A8,'PV installed'!$A$2:$B$1048576,2,FALSE)*'PV Profile'!T$2</f>
        <v>8.2211849192100533E-2</v>
      </c>
      <c r="U8" s="6">
        <f>VLOOKUP($A8,'PV installed'!$A$2:$B$1048576,2,FALSE)*'PV Profile'!U$2</f>
        <v>3.3134649910233398E-2</v>
      </c>
      <c r="V8" s="6">
        <f>VLOOKUP($A8,'PV installed'!$A$2:$B$1048576,2,FALSE)*'PV Profile'!V$2</f>
        <v>2.1543985637342911E-3</v>
      </c>
      <c r="W8" s="6">
        <f>VLOOKUP($A8,'PV installed'!$A$2:$B$1048576,2,FALSE)*'PV Profile'!W$2</f>
        <v>2.1543985637342911E-3</v>
      </c>
      <c r="X8" s="6">
        <f>VLOOKUP($A8,'PV installed'!$A$2:$B$1048576,2,FALSE)*'PV Profile'!X$2</f>
        <v>2.1543985637342911E-3</v>
      </c>
      <c r="Y8" s="6">
        <f>VLOOKUP($A8,'PV installed'!$A$2:$B$1048576,2,FALSE)*'PV Profile'!Y$2</f>
        <v>2.1543985637342911E-3</v>
      </c>
    </row>
    <row r="9" spans="1:25" x14ac:dyDescent="0.25">
      <c r="A9" s="8">
        <v>17</v>
      </c>
      <c r="B9" s="6">
        <f>VLOOKUP($A9,'PV installed'!$A$2:$B$1048576,2,FALSE)*'PV Profile'!B$2</f>
        <v>1.4362657091561939E-2</v>
      </c>
      <c r="C9" s="6">
        <f>VLOOKUP($A9,'PV installed'!$A$2:$B$1048576,2,FALSE)*'PV Profile'!C$2</f>
        <v>1.4362657091561939E-2</v>
      </c>
      <c r="D9" s="6">
        <f>VLOOKUP($A9,'PV installed'!$A$2:$B$1048576,2,FALSE)*'PV Profile'!D$2</f>
        <v>1.4362657091561939E-2</v>
      </c>
      <c r="E9" s="6">
        <f>VLOOKUP($A9,'PV installed'!$A$2:$B$1048576,2,FALSE)*'PV Profile'!E$2</f>
        <v>1.4362657091561939E-2</v>
      </c>
      <c r="F9" s="6">
        <f>VLOOKUP($A9,'PV installed'!$A$2:$B$1048576,2,FALSE)*'PV Profile'!F$2</f>
        <v>1.4362657091561939E-2</v>
      </c>
      <c r="G9" s="6">
        <f>VLOOKUP($A9,'PV installed'!$A$2:$B$1048576,2,FALSE)*'PV Profile'!G$2</f>
        <v>1.4362657091561939E-2</v>
      </c>
      <c r="H9" s="6">
        <f>VLOOKUP($A9,'PV installed'!$A$2:$B$1048576,2,FALSE)*'PV Profile'!H$2</f>
        <v>0.19303411131059245</v>
      </c>
      <c r="I9" s="6">
        <f>VLOOKUP($A9,'PV installed'!$A$2:$B$1048576,2,FALSE)*'PV Profile'!I$2</f>
        <v>0.51475763016157994</v>
      </c>
      <c r="J9" s="6">
        <f>VLOOKUP($A9,'PV installed'!$A$2:$B$1048576,2,FALSE)*'PV Profile'!J$2</f>
        <v>0.88129263913824063</v>
      </c>
      <c r="K9" s="6">
        <f>VLOOKUP($A9,'PV installed'!$A$2:$B$1048576,2,FALSE)*'PV Profile'!K$2</f>
        <v>1.2570197486535009</v>
      </c>
      <c r="L9" s="6">
        <f>VLOOKUP($A9,'PV installed'!$A$2:$B$1048576,2,FALSE)*'PV Profile'!L$2</f>
        <v>1.5982764811490127</v>
      </c>
      <c r="M9" s="6">
        <f>VLOOKUP($A9,'PV installed'!$A$2:$B$1048576,2,FALSE)*'PV Profile'!M$2</f>
        <v>1.8593895870736086</v>
      </c>
      <c r="N9" s="6">
        <f>VLOOKUP($A9,'PV installed'!$A$2:$B$1048576,2,FALSE)*'PV Profile'!N$2</f>
        <v>2.0041651705565529</v>
      </c>
      <c r="O9" s="6">
        <f>VLOOKUP($A9,'PV installed'!$A$2:$B$1048576,2,FALSE)*'PV Profile'!O$2</f>
        <v>2.0107719928186714</v>
      </c>
      <c r="P9" s="6">
        <f>VLOOKUP($A9,'PV installed'!$A$2:$B$1048576,2,FALSE)*'PV Profile'!P$2</f>
        <v>1.8786355475763017</v>
      </c>
      <c r="Q9" s="6">
        <f>VLOOKUP($A9,'PV installed'!$A$2:$B$1048576,2,FALSE)*'PV Profile'!Q$2</f>
        <v>1.6270017953321365</v>
      </c>
      <c r="R9" s="6">
        <f>VLOOKUP($A9,'PV installed'!$A$2:$B$1048576,2,FALSE)*'PV Profile'!R$2</f>
        <v>1.2914901256732496</v>
      </c>
      <c r="S9" s="6">
        <f>VLOOKUP($A9,'PV installed'!$A$2:$B$1048576,2,FALSE)*'PV Profile'!S$2</f>
        <v>0.91719928186714539</v>
      </c>
      <c r="T9" s="6">
        <f>VLOOKUP($A9,'PV installed'!$A$2:$B$1048576,2,FALSE)*'PV Profile'!T$2</f>
        <v>0.54807899461400356</v>
      </c>
      <c r="U9" s="6">
        <f>VLOOKUP($A9,'PV installed'!$A$2:$B$1048576,2,FALSE)*'PV Profile'!U$2</f>
        <v>0.22089766606822264</v>
      </c>
      <c r="V9" s="6">
        <f>VLOOKUP($A9,'PV installed'!$A$2:$B$1048576,2,FALSE)*'PV Profile'!V$2</f>
        <v>1.4362657091561939E-2</v>
      </c>
      <c r="W9" s="6">
        <f>VLOOKUP($A9,'PV installed'!$A$2:$B$1048576,2,FALSE)*'PV Profile'!W$2</f>
        <v>1.4362657091561939E-2</v>
      </c>
      <c r="X9" s="6">
        <f>VLOOKUP($A9,'PV installed'!$A$2:$B$1048576,2,FALSE)*'PV Profile'!X$2</f>
        <v>1.4362657091561939E-2</v>
      </c>
      <c r="Y9" s="6">
        <f>VLOOKUP($A9,'PV installed'!$A$2:$B$1048576,2,FALSE)*'PV Profile'!Y$2</f>
        <v>1.4362657091561939E-2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8E6F-A181-45D8-A9ED-D04D0CDB61C2}">
  <dimension ref="A1:Y9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0BDB-EB86-46D0-A445-DBFF8EDDEB39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11"/>
  <sheetViews>
    <sheetView workbookViewId="0">
      <selection activeCell="A7" sqref="A7:XFD1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11</v>
      </c>
      <c r="B2" s="2">
        <f>VLOOKUP(A2,'Node Ratio'!$A$2:$B$26,2,FALSE)*Main!$B$5</f>
        <v>2.1543985637342908</v>
      </c>
    </row>
    <row r="3" spans="1:2" x14ac:dyDescent="0.25">
      <c r="A3">
        <v>12</v>
      </c>
      <c r="B3" s="2">
        <f>VLOOKUP(A3,'Node Ratio'!$A$2:$B$26,2,FALSE)*Main!$B$5</f>
        <v>0.14362657091561942</v>
      </c>
    </row>
    <row r="4" spans="1:2" x14ac:dyDescent="0.25">
      <c r="A4">
        <v>15</v>
      </c>
      <c r="B4" s="2">
        <f>VLOOKUP(A4,'Node Ratio'!$A$2:$B$26,2,FALSE)*Main!$B$5</f>
        <v>3.2315978456014367</v>
      </c>
    </row>
    <row r="5" spans="1:2" x14ac:dyDescent="0.25">
      <c r="A5">
        <v>16</v>
      </c>
      <c r="B5" s="2">
        <f>VLOOKUP(A5,'Node Ratio'!$A$2:$B$26,2,FALSE)*Main!$B$5</f>
        <v>0.43087971274685821</v>
      </c>
    </row>
    <row r="6" spans="1:2" x14ac:dyDescent="0.25">
      <c r="A6">
        <v>17</v>
      </c>
      <c r="B6" s="2">
        <f>VLOOKUP(A6,'Node Ratio'!$A$2:$B$26,2,FALSE)*Main!$B$5</f>
        <v>2.8725314183123878</v>
      </c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1B74-D684-47AE-B0D7-041F8F802BB3}">
  <dimension ref="A1:Y9"/>
  <sheetViews>
    <sheetView workbookViewId="0">
      <selection activeCell="C4" sqref="C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23A2-AB55-4DCD-8C64-326683276903}">
  <dimension ref="A1:Y9"/>
  <sheetViews>
    <sheetView workbookViewId="0">
      <selection activeCell="D4" sqref="D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8">
        <v>11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12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15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16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17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A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2.1543985637342908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12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0.14362657091561942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3.2315978456014367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16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0.43087971274685821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17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installed'!$A$2:$B$1048576,2,FALSE)</f>
        <v>2.8725314183123878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6"/>
  <sheetViews>
    <sheetView workbookViewId="0">
      <selection activeCell="B2" sqref="B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11</v>
      </c>
      <c r="B2" s="4">
        <f>VLOOKUP(A2,'Node Ratio'!$A$2:$B$26,2,FALSE)*Main!$B$6</f>
        <v>0.20197486535008979</v>
      </c>
    </row>
    <row r="3" spans="1:2" x14ac:dyDescent="0.25">
      <c r="A3">
        <v>12</v>
      </c>
      <c r="B3" s="4">
        <f>VLOOKUP(A3,'Node Ratio'!$A$2:$B$26,2,FALSE)*Main!$B$6</f>
        <v>1.3464991023339319E-2</v>
      </c>
    </row>
    <row r="4" spans="1:2" x14ac:dyDescent="0.25">
      <c r="A4">
        <v>15</v>
      </c>
      <c r="B4" s="4">
        <f>VLOOKUP(A4,'Node Ratio'!$A$2:$B$26,2,FALSE)*Main!$B$6</f>
        <v>0.30296229802513469</v>
      </c>
    </row>
    <row r="5" spans="1:2" x14ac:dyDescent="0.25">
      <c r="A5">
        <v>16</v>
      </c>
      <c r="B5" s="4">
        <f>VLOOKUP(A5,'Node Ratio'!$A$2:$B$26,2,FALSE)*Main!$B$6</f>
        <v>4.0394973070017957E-2</v>
      </c>
    </row>
    <row r="6" spans="1:2" x14ac:dyDescent="0.25">
      <c r="A6">
        <v>17</v>
      </c>
      <c r="B6" s="4">
        <f>VLOOKUP(A6,'Node Ratio'!$A$2:$B$26,2,FALSE)*Main!$B$6</f>
        <v>0.26929982046678635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6"/>
  <sheetViews>
    <sheetView workbookViewId="0">
      <selection activeCell="A2" sqref="A2:H6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11</v>
      </c>
      <c r="B2" s="2">
        <f>VLOOKUP($A2,'ES installed'!$A$2:$B$1048576,2,FALSE)</f>
        <v>0.20197486535008979</v>
      </c>
      <c r="C2" s="2">
        <f t="shared" ref="C2:C6" si="0">B2*2</f>
        <v>0.40394973070017959</v>
      </c>
      <c r="D2" s="2">
        <f t="shared" ref="D2:D6" si="1">C2*0.5</f>
        <v>0.20197486535008979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12</v>
      </c>
      <c r="B3" s="2">
        <f>VLOOKUP($A3,'ES installed'!$A$2:$B$1048576,2,FALSE)</f>
        <v>1.3464991023339319E-2</v>
      </c>
      <c r="C3" s="2">
        <f t="shared" si="0"/>
        <v>2.6929982046678638E-2</v>
      </c>
      <c r="D3" s="2">
        <f t="shared" si="1"/>
        <v>1.3464991023339319E-2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15</v>
      </c>
      <c r="B4" s="2">
        <f>VLOOKUP($A4,'ES installed'!$A$2:$B$1048576,2,FALSE)</f>
        <v>0.30296229802513469</v>
      </c>
      <c r="C4" s="2">
        <f t="shared" si="0"/>
        <v>0.60592459605026938</v>
      </c>
      <c r="D4" s="2">
        <f t="shared" si="1"/>
        <v>0.30296229802513469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16</v>
      </c>
      <c r="B5" s="2">
        <f>VLOOKUP($A5,'ES installed'!$A$2:$B$1048576,2,FALSE)</f>
        <v>4.0394973070017957E-2</v>
      </c>
      <c r="C5" s="2">
        <f t="shared" si="0"/>
        <v>8.0789946140035915E-2</v>
      </c>
      <c r="D5" s="2">
        <f t="shared" si="1"/>
        <v>4.0394973070017957E-2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17</v>
      </c>
      <c r="B6" s="2">
        <f>VLOOKUP($A6,'ES installed'!$A$2:$B$1048576,2,FALSE)</f>
        <v>0.26929982046678635</v>
      </c>
      <c r="C6" s="2">
        <f t="shared" si="0"/>
        <v>0.53859964093357271</v>
      </c>
      <c r="D6" s="2">
        <f t="shared" si="1"/>
        <v>0.26929982046678635</v>
      </c>
      <c r="E6" s="2">
        <v>0.95</v>
      </c>
      <c r="F6" s="2">
        <v>0.95</v>
      </c>
      <c r="G6" s="2">
        <v>0.8</v>
      </c>
      <c r="H6" s="5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/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VLOOKUP(A2,'Node Ratio'!$A$2:$B$26,2,FALSE)</f>
        <v>3.5906642728904849E-2</v>
      </c>
    </row>
    <row r="3" spans="1:2" x14ac:dyDescent="0.25">
      <c r="A3">
        <v>5</v>
      </c>
      <c r="B3" s="1">
        <f>VLOOKUP(A3,'Node Ratio'!$A$2:$B$26,2,FALSE)</f>
        <v>3.5906642728904849E-2</v>
      </c>
    </row>
    <row r="4" spans="1:2" x14ac:dyDescent="0.25">
      <c r="A4">
        <v>6</v>
      </c>
      <c r="B4" s="1">
        <f>VLOOKUP(A4,'Node Ratio'!$A$2:$B$26,2,FALSE)</f>
        <v>2.6929982046678638E-2</v>
      </c>
    </row>
    <row r="5" spans="1:2" x14ac:dyDescent="0.25">
      <c r="A5">
        <v>8</v>
      </c>
      <c r="B5" s="1">
        <f>VLOOKUP(A5,'Node Ratio'!$A$2:$B$26,2,FALSE)</f>
        <v>7.1813285457809697E-2</v>
      </c>
    </row>
    <row r="6" spans="1:2" x14ac:dyDescent="0.25">
      <c r="A6">
        <v>9</v>
      </c>
      <c r="B6" s="1">
        <f>VLOOKUP(A6,'Node Ratio'!$A$2:$B$26,2,FALSE)</f>
        <v>3.5906642728904849E-2</v>
      </c>
    </row>
    <row r="7" spans="1:2" x14ac:dyDescent="0.25">
      <c r="A7">
        <v>11</v>
      </c>
      <c r="B7" s="1">
        <f>VLOOKUP(A7,'Node Ratio'!$A$2:$B$26,2,FALSE)</f>
        <v>0.10771992818671455</v>
      </c>
    </row>
    <row r="8" spans="1:2" x14ac:dyDescent="0.25">
      <c r="A8">
        <v>12</v>
      </c>
      <c r="B8" s="1">
        <f>VLOOKUP(A8,'Node Ratio'!$A$2:$B$26,2,FALSE)</f>
        <v>7.1813285457809706E-3</v>
      </c>
    </row>
    <row r="9" spans="1:2" x14ac:dyDescent="0.25">
      <c r="A9">
        <v>15</v>
      </c>
      <c r="B9" s="1">
        <f>VLOOKUP(A9,'Node Ratio'!$A$2:$B$26,2,FALSE)</f>
        <v>0.16157989228007183</v>
      </c>
    </row>
    <row r="10" spans="1:2" x14ac:dyDescent="0.25">
      <c r="A10">
        <v>16</v>
      </c>
      <c r="B10" s="1">
        <f>VLOOKUP(A10,'Node Ratio'!$A$2:$B$26,2,FALSE)</f>
        <v>2.1543985637342909E-2</v>
      </c>
    </row>
    <row r="11" spans="1:2" x14ac:dyDescent="0.25">
      <c r="A11">
        <v>17</v>
      </c>
      <c r="B11" s="1">
        <f>VLOOKUP(A11,'Node Ratio'!$A$2:$B$26,2,FALSE)</f>
        <v>0.14362657091561939</v>
      </c>
    </row>
    <row r="12" spans="1:2" x14ac:dyDescent="0.25">
      <c r="A12">
        <v>19</v>
      </c>
      <c r="B12" s="1">
        <f>VLOOKUP(A12,'Node Ratio'!$A$2:$B$26,2,FALSE)</f>
        <v>0.23339317773788151</v>
      </c>
    </row>
    <row r="13" spans="1:2" x14ac:dyDescent="0.25">
      <c r="A13">
        <v>21</v>
      </c>
      <c r="B13" s="1">
        <f>VLOOKUP(A13,'Node Ratio'!$A$2:$B$26,2,FALSE)</f>
        <v>3.5906642728904849E-2</v>
      </c>
    </row>
    <row r="14" spans="1:2" x14ac:dyDescent="0.25">
      <c r="A14">
        <v>22</v>
      </c>
      <c r="B14" s="1">
        <f>VLOOKUP(A14,'Node Ratio'!$A$2:$B$26,2,FALSE)</f>
        <v>1.7953321364452424E-2</v>
      </c>
    </row>
    <row r="15" spans="1:2" x14ac:dyDescent="0.25">
      <c r="A15">
        <v>23</v>
      </c>
      <c r="B15" s="1">
        <f>VLOOKUP(A15,'Node Ratio'!$A$2:$B$26,2,FALSE)</f>
        <v>2.8725314183123882E-2</v>
      </c>
    </row>
    <row r="16" spans="1:2" x14ac:dyDescent="0.25">
      <c r="A16">
        <v>24</v>
      </c>
      <c r="B16" s="1">
        <f>VLOOKUP(A16,'Node Ratio'!$A$2:$B$26,2,FALSE)</f>
        <v>3.5906642728904849E-2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tabSelected="1" zoomScale="85" zoomScaleNormal="85" workbookViewId="0">
      <selection activeCell="B2" sqref="B2:Y4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0.61455000000000004</v>
      </c>
      <c r="C2" s="4">
        <v>0.63505</v>
      </c>
      <c r="D2" s="4">
        <v>0.56864999999999999</v>
      </c>
      <c r="E2" s="4">
        <v>0.53900000000000003</v>
      </c>
      <c r="F2" s="4">
        <v>0.44159999999999999</v>
      </c>
      <c r="G2" s="4">
        <v>0.37480000000000002</v>
      </c>
      <c r="H2" s="4">
        <v>0.45834999999999998</v>
      </c>
      <c r="I2" s="4">
        <v>7.9600000000000004E-2</v>
      </c>
      <c r="J2" s="4">
        <v>7.0000000000000007E-2</v>
      </c>
      <c r="K2" s="4">
        <v>0.10205</v>
      </c>
      <c r="L2" s="4">
        <v>6.0100000000000001E-2</v>
      </c>
      <c r="M2" s="4">
        <v>7.51E-2</v>
      </c>
      <c r="N2" s="4">
        <v>0.11965000000000001</v>
      </c>
      <c r="O2" s="4">
        <v>0.22045000000000001</v>
      </c>
      <c r="P2" s="4">
        <v>0.23519999999999999</v>
      </c>
      <c r="Q2" s="4">
        <v>0.23130000000000001</v>
      </c>
      <c r="R2" s="4">
        <v>0.12975</v>
      </c>
      <c r="S2" s="4">
        <v>0.26429999999999998</v>
      </c>
      <c r="T2" s="4">
        <v>0.15509999999999999</v>
      </c>
      <c r="U2" s="4">
        <v>0.10904999999999999</v>
      </c>
      <c r="V2" s="4">
        <v>0.1656</v>
      </c>
      <c r="W2" s="4">
        <v>0.10235</v>
      </c>
      <c r="X2" s="4">
        <v>0.46715000000000001</v>
      </c>
      <c r="Y2" s="4">
        <v>0.56315000000000004</v>
      </c>
    </row>
    <row r="3" spans="1:25" x14ac:dyDescent="0.25">
      <c r="A3" t="s">
        <v>42</v>
      </c>
      <c r="B3" s="4">
        <v>-1.3875</v>
      </c>
      <c r="C3" s="4">
        <v>-1.4837</v>
      </c>
      <c r="D3" s="4">
        <v>-1.6687000000000001</v>
      </c>
      <c r="E3" s="4">
        <v>-1.8000499999999999</v>
      </c>
      <c r="F3" s="4">
        <v>-1.9239999999999999</v>
      </c>
      <c r="G3" s="4">
        <v>-2.0997499999999998</v>
      </c>
      <c r="H3" s="4">
        <v>-2.0035500000000002</v>
      </c>
      <c r="I3" s="4">
        <v>-2.2474699999999999</v>
      </c>
      <c r="J3" s="4">
        <v>-2.0384199999999999</v>
      </c>
      <c r="K3" s="4">
        <v>-2.9941049999999998</v>
      </c>
      <c r="L3" s="4">
        <v>-2.9634200000000002</v>
      </c>
      <c r="M3" s="4">
        <v>-2.7090200000000002</v>
      </c>
      <c r="N3" s="4">
        <v>-2.5968200000000001</v>
      </c>
      <c r="O3" s="4">
        <v>-2.5071850000000002</v>
      </c>
      <c r="P3" s="4">
        <v>-2.36321</v>
      </c>
      <c r="Q3" s="4">
        <v>-2.1505299999999998</v>
      </c>
      <c r="R3" s="4">
        <v>-2.0108700000000002</v>
      </c>
      <c r="S3" s="4">
        <v>-1.7995300000000001</v>
      </c>
      <c r="T3" s="4">
        <v>-1.142215</v>
      </c>
      <c r="U3" s="4">
        <v>-1.2783100000000001</v>
      </c>
      <c r="V3" s="4">
        <v>-1.3512299999999999</v>
      </c>
      <c r="W3" s="4">
        <v>-1.4506749999999999</v>
      </c>
      <c r="X3" s="4">
        <v>-1.15255</v>
      </c>
      <c r="Y3" s="4">
        <v>-1.2246999999999999</v>
      </c>
    </row>
    <row r="4" spans="1:25" x14ac:dyDescent="0.25">
      <c r="A4" t="s">
        <v>43</v>
      </c>
      <c r="B4" s="4">
        <v>1.336695</v>
      </c>
      <c r="C4" s="4">
        <v>1.43004</v>
      </c>
      <c r="D4" s="4">
        <v>1.603405</v>
      </c>
      <c r="E4" s="4">
        <v>1.7253050000000001</v>
      </c>
      <c r="F4" s="4">
        <v>1.836425</v>
      </c>
      <c r="G4" s="4">
        <v>2.0052500000000002</v>
      </c>
      <c r="H4" s="4">
        <v>1.9117500000000001</v>
      </c>
      <c r="I4" s="4">
        <v>2.1573950000000002</v>
      </c>
      <c r="J4" s="4">
        <v>1.976145</v>
      </c>
      <c r="K4" s="4">
        <v>2.2549299999999999</v>
      </c>
      <c r="L4" s="4">
        <v>2.2726850000000001</v>
      </c>
      <c r="M4" s="4">
        <v>2.1274549999999999</v>
      </c>
      <c r="N4" s="4">
        <v>2.0557500000000002</v>
      </c>
      <c r="O4" s="4">
        <v>2.00291</v>
      </c>
      <c r="P4" s="4">
        <v>1.87704</v>
      </c>
      <c r="Q4" s="4">
        <v>1.7089350000000001</v>
      </c>
      <c r="R4" s="4">
        <v>1.5920049999999999</v>
      </c>
      <c r="S4" s="4">
        <v>1.42286</v>
      </c>
      <c r="T4" s="4">
        <v>1.1136699999999999</v>
      </c>
      <c r="U4" s="4">
        <v>1.2465200000000001</v>
      </c>
      <c r="V4" s="4">
        <v>1.32457</v>
      </c>
      <c r="W4" s="4">
        <v>1.42682</v>
      </c>
      <c r="X4" s="4">
        <v>1.11025</v>
      </c>
      <c r="Y4" s="4"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Main</vt:lpstr>
      <vt:lpstr>PV Profile</vt:lpstr>
      <vt:lpstr>Node Ratio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2023-07-17T13:27:28Z</dcterms:modified>
</cp:coreProperties>
</file>