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02AD006F-1CE0-4427-9223-941386673A1A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27" r:id="rId20"/>
    <sheet name="Pg, Winter, S3" sheetId="128" r:id="rId21"/>
    <sheet name="Qg, Winter, S1" sheetId="129" r:id="rId22"/>
    <sheet name="Qg, Winter, S2" sheetId="130" r:id="rId23"/>
    <sheet name="Qg, Winter, S3" sheetId="131" r:id="rId24"/>
    <sheet name="GenStatus, Winter" sheetId="9" r:id="rId25"/>
    <sheet name="Pc, Summer, S1" sheetId="140" r:id="rId26"/>
    <sheet name="Pc, Summer, S2" sheetId="141" r:id="rId27"/>
    <sheet name="Pc, Summer, S3" sheetId="142" r:id="rId28"/>
    <sheet name="Qc, Summer, S1" sheetId="143" r:id="rId29"/>
    <sheet name="Qc, Summer, S2" sheetId="144" r:id="rId30"/>
    <sheet name="Qc, Summer, S3" sheetId="145" r:id="rId31"/>
    <sheet name="UpFlex, Summer" sheetId="146" r:id="rId32"/>
    <sheet name="DownFlex, Summer" sheetId="147" r:id="rId33"/>
    <sheet name="CostFlex, Summer" sheetId="148" r:id="rId34"/>
    <sheet name="Pg, Summer, S1" sheetId="155" r:id="rId35"/>
    <sheet name="Pg, Summer, S2" sheetId="149" r:id="rId36"/>
    <sheet name="Pg, Summer, S3" sheetId="150" r:id="rId37"/>
    <sheet name="Qg, Summer, S1" sheetId="151" r:id="rId38"/>
    <sheet name="Qg, Summer, S2" sheetId="152" r:id="rId39"/>
    <sheet name="Qg, Summer, S3" sheetId="153" r:id="rId40"/>
    <sheet name="GenStatus, Summer" sheetId="154" r:id="rId41"/>
  </sheets>
  <externalReferences>
    <externalReference r:id="rId42"/>
    <externalReference r:id="rId43"/>
  </externalReferences>
  <definedNames>
    <definedName name="_xlnm._FilterDatabase" localSheetId="5" hidden="1">'ES installed'!$A$1:$B$1</definedName>
    <definedName name="_xlnm._FilterDatabase" localSheetId="2" hidden="1">'Node Ratio'!$A$1:$B$26</definedName>
    <definedName name="_xlnm._FilterDatabase" localSheetId="3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Y14" i="148"/>
  <c r="X14" i="148"/>
  <c r="W14" i="148"/>
  <c r="V14" i="148"/>
  <c r="U14" i="148"/>
  <c r="T14" i="148"/>
  <c r="S14" i="148"/>
  <c r="R14" i="148"/>
  <c r="Q14" i="148"/>
  <c r="P14" i="148"/>
  <c r="O14" i="148"/>
  <c r="N14" i="148"/>
  <c r="M14" i="148"/>
  <c r="L14" i="148"/>
  <c r="K14" i="148"/>
  <c r="J14" i="148"/>
  <c r="I14" i="148"/>
  <c r="H14" i="148"/>
  <c r="G14" i="148"/>
  <c r="F14" i="148"/>
  <c r="E14" i="148"/>
  <c r="D14" i="148"/>
  <c r="C14" i="148"/>
  <c r="B14" i="148"/>
  <c r="Y13" i="148"/>
  <c r="X13" i="148"/>
  <c r="W13" i="148"/>
  <c r="V13" i="148"/>
  <c r="U13" i="148"/>
  <c r="T13" i="148"/>
  <c r="S13" i="148"/>
  <c r="R13" i="148"/>
  <c r="Q13" i="148"/>
  <c r="P13" i="148"/>
  <c r="O13" i="148"/>
  <c r="N13" i="148"/>
  <c r="M13" i="148"/>
  <c r="L13" i="148"/>
  <c r="K13" i="148"/>
  <c r="J13" i="148"/>
  <c r="I13" i="148"/>
  <c r="H13" i="148"/>
  <c r="G13" i="148"/>
  <c r="F13" i="148"/>
  <c r="E13" i="148"/>
  <c r="D13" i="148"/>
  <c r="C13" i="148"/>
  <c r="B13" i="148"/>
  <c r="Y12" i="148"/>
  <c r="X12" i="148"/>
  <c r="W12" i="148"/>
  <c r="V12" i="148"/>
  <c r="U12" i="148"/>
  <c r="T12" i="148"/>
  <c r="S12" i="148"/>
  <c r="R12" i="148"/>
  <c r="Q12" i="148"/>
  <c r="P12" i="148"/>
  <c r="O12" i="148"/>
  <c r="N12" i="148"/>
  <c r="M12" i="148"/>
  <c r="L12" i="148"/>
  <c r="K12" i="148"/>
  <c r="J12" i="148"/>
  <c r="I12" i="148"/>
  <c r="H12" i="148"/>
  <c r="G12" i="148"/>
  <c r="F12" i="148"/>
  <c r="E12" i="148"/>
  <c r="D12" i="148"/>
  <c r="C12" i="148"/>
  <c r="B12" i="148"/>
  <c r="Y11" i="148"/>
  <c r="X11" i="148"/>
  <c r="W11" i="148"/>
  <c r="V11" i="148"/>
  <c r="U11" i="148"/>
  <c r="T11" i="148"/>
  <c r="S11" i="148"/>
  <c r="R11" i="148"/>
  <c r="Q11" i="148"/>
  <c r="P11" i="148"/>
  <c r="O11" i="148"/>
  <c r="N11" i="148"/>
  <c r="M11" i="148"/>
  <c r="L11" i="148"/>
  <c r="K11" i="148"/>
  <c r="J11" i="148"/>
  <c r="I11" i="148"/>
  <c r="H11" i="148"/>
  <c r="G11" i="148"/>
  <c r="F11" i="148"/>
  <c r="E11" i="148"/>
  <c r="D11" i="148"/>
  <c r="C11" i="148"/>
  <c r="B11" i="148"/>
  <c r="Y10" i="148"/>
  <c r="X10" i="148"/>
  <c r="W10" i="148"/>
  <c r="V10" i="148"/>
  <c r="U10" i="148"/>
  <c r="T10" i="148"/>
  <c r="S10" i="148"/>
  <c r="R10" i="148"/>
  <c r="Q10" i="148"/>
  <c r="P10" i="148"/>
  <c r="O10" i="148"/>
  <c r="N10" i="148"/>
  <c r="M10" i="148"/>
  <c r="L10" i="148"/>
  <c r="K10" i="148"/>
  <c r="J10" i="148"/>
  <c r="I10" i="148"/>
  <c r="H10" i="148"/>
  <c r="G10" i="148"/>
  <c r="F10" i="148"/>
  <c r="E10" i="148"/>
  <c r="D10" i="148"/>
  <c r="C10" i="148"/>
  <c r="B10" i="148"/>
  <c r="Y9" i="148"/>
  <c r="X9" i="148"/>
  <c r="W9" i="148"/>
  <c r="V9" i="148"/>
  <c r="U9" i="148"/>
  <c r="T9" i="148"/>
  <c r="S9" i="148"/>
  <c r="R9" i="148"/>
  <c r="Q9" i="148"/>
  <c r="P9" i="148"/>
  <c r="O9" i="148"/>
  <c r="N9" i="148"/>
  <c r="M9" i="148"/>
  <c r="L9" i="148"/>
  <c r="K9" i="148"/>
  <c r="J9" i="148"/>
  <c r="I9" i="148"/>
  <c r="H9" i="148"/>
  <c r="G9" i="148"/>
  <c r="F9" i="148"/>
  <c r="E9" i="148"/>
  <c r="D9" i="148"/>
  <c r="C9" i="148"/>
  <c r="B9" i="148"/>
  <c r="Y8" i="148"/>
  <c r="X8" i="148"/>
  <c r="W8" i="148"/>
  <c r="V8" i="148"/>
  <c r="U8" i="148"/>
  <c r="T8" i="148"/>
  <c r="S8" i="148"/>
  <c r="R8" i="148"/>
  <c r="Q8" i="148"/>
  <c r="P8" i="148"/>
  <c r="O8" i="148"/>
  <c r="N8" i="148"/>
  <c r="M8" i="148"/>
  <c r="L8" i="148"/>
  <c r="K8" i="148"/>
  <c r="J8" i="148"/>
  <c r="I8" i="148"/>
  <c r="H8" i="148"/>
  <c r="G8" i="148"/>
  <c r="F8" i="148"/>
  <c r="E8" i="148"/>
  <c r="D8" i="148"/>
  <c r="C8" i="148"/>
  <c r="B8" i="148"/>
  <c r="Y7" i="148"/>
  <c r="X7" i="148"/>
  <c r="W7" i="148"/>
  <c r="V7" i="148"/>
  <c r="U7" i="148"/>
  <c r="T7" i="148"/>
  <c r="S7" i="148"/>
  <c r="R7" i="148"/>
  <c r="Q7" i="148"/>
  <c r="P7" i="148"/>
  <c r="O7" i="148"/>
  <c r="N7" i="148"/>
  <c r="M7" i="148"/>
  <c r="L7" i="148"/>
  <c r="K7" i="148"/>
  <c r="J7" i="148"/>
  <c r="I7" i="148"/>
  <c r="H7" i="148"/>
  <c r="G7" i="148"/>
  <c r="F7" i="148"/>
  <c r="E7" i="148"/>
  <c r="D7" i="148"/>
  <c r="C7" i="148"/>
  <c r="B7" i="148"/>
  <c r="Y6" i="148"/>
  <c r="X6" i="148"/>
  <c r="W6" i="148"/>
  <c r="V6" i="148"/>
  <c r="U6" i="148"/>
  <c r="T6" i="148"/>
  <c r="S6" i="148"/>
  <c r="R6" i="148"/>
  <c r="Q6" i="148"/>
  <c r="P6" i="148"/>
  <c r="O6" i="148"/>
  <c r="N6" i="148"/>
  <c r="M6" i="148"/>
  <c r="L6" i="148"/>
  <c r="K6" i="148"/>
  <c r="J6" i="148"/>
  <c r="I6" i="148"/>
  <c r="H6" i="148"/>
  <c r="G6" i="148"/>
  <c r="F6" i="148"/>
  <c r="E6" i="148"/>
  <c r="D6" i="148"/>
  <c r="C6" i="148"/>
  <c r="B6" i="148"/>
  <c r="Y5" i="148"/>
  <c r="X5" i="148"/>
  <c r="W5" i="148"/>
  <c r="V5" i="148"/>
  <c r="U5" i="148"/>
  <c r="T5" i="148"/>
  <c r="S5" i="148"/>
  <c r="R5" i="148"/>
  <c r="Q5" i="148"/>
  <c r="P5" i="148"/>
  <c r="O5" i="148"/>
  <c r="N5" i="148"/>
  <c r="M5" i="148"/>
  <c r="L5" i="148"/>
  <c r="K5" i="148"/>
  <c r="J5" i="148"/>
  <c r="I5" i="148"/>
  <c r="H5" i="148"/>
  <c r="G5" i="148"/>
  <c r="F5" i="148"/>
  <c r="E5" i="148"/>
  <c r="D5" i="148"/>
  <c r="C5" i="148"/>
  <c r="B5" i="148"/>
  <c r="Y4" i="148"/>
  <c r="X4" i="148"/>
  <c r="W4" i="148"/>
  <c r="V4" i="148"/>
  <c r="U4" i="148"/>
  <c r="T4" i="148"/>
  <c r="S4" i="148"/>
  <c r="R4" i="148"/>
  <c r="Q4" i="148"/>
  <c r="P4" i="148"/>
  <c r="O4" i="148"/>
  <c r="N4" i="148"/>
  <c r="M4" i="148"/>
  <c r="L4" i="148"/>
  <c r="K4" i="148"/>
  <c r="J4" i="148"/>
  <c r="I4" i="148"/>
  <c r="H4" i="148"/>
  <c r="G4" i="148"/>
  <c r="F4" i="148"/>
  <c r="E4" i="148"/>
  <c r="D4" i="148"/>
  <c r="C4" i="148"/>
  <c r="B4" i="148"/>
  <c r="Y3" i="148"/>
  <c r="X3" i="148"/>
  <c r="W3" i="148"/>
  <c r="V3" i="148"/>
  <c r="U3" i="148"/>
  <c r="T3" i="148"/>
  <c r="S3" i="148"/>
  <c r="R3" i="148"/>
  <c r="Q3" i="148"/>
  <c r="P3" i="148"/>
  <c r="O3" i="148"/>
  <c r="N3" i="148"/>
  <c r="M3" i="148"/>
  <c r="L3" i="148"/>
  <c r="K3" i="148"/>
  <c r="J3" i="148"/>
  <c r="I3" i="148"/>
  <c r="H3" i="148"/>
  <c r="G3" i="148"/>
  <c r="F3" i="148"/>
  <c r="E3" i="148"/>
  <c r="D3" i="148"/>
  <c r="C3" i="148"/>
  <c r="B3" i="148"/>
  <c r="Y2" i="148"/>
  <c r="X2" i="148"/>
  <c r="W2" i="148"/>
  <c r="V2" i="148"/>
  <c r="U2" i="148"/>
  <c r="T2" i="148"/>
  <c r="S2" i="148"/>
  <c r="R2" i="148"/>
  <c r="Q2" i="148"/>
  <c r="P2" i="148"/>
  <c r="O2" i="148"/>
  <c r="N2" i="148"/>
  <c r="M2" i="148"/>
  <c r="L2" i="148"/>
  <c r="K2" i="148"/>
  <c r="J2" i="148"/>
  <c r="I2" i="148"/>
  <c r="H2" i="148"/>
  <c r="G2" i="148"/>
  <c r="F2" i="148"/>
  <c r="E2" i="148"/>
  <c r="D2" i="148"/>
  <c r="C2" i="148"/>
  <c r="B2" i="148"/>
  <c r="Y14" i="147"/>
  <c r="X14" i="147"/>
  <c r="W14" i="147"/>
  <c r="V14" i="147"/>
  <c r="U14" i="147"/>
  <c r="T14" i="147"/>
  <c r="S14" i="147"/>
  <c r="R14" i="147"/>
  <c r="Q14" i="147"/>
  <c r="P14" i="147"/>
  <c r="O14" i="147"/>
  <c r="N14" i="147"/>
  <c r="M14" i="147"/>
  <c r="L14" i="147"/>
  <c r="K14" i="147"/>
  <c r="J14" i="147"/>
  <c r="I14" i="147"/>
  <c r="H14" i="147"/>
  <c r="G14" i="147"/>
  <c r="F14" i="147"/>
  <c r="E14" i="147"/>
  <c r="D14" i="147"/>
  <c r="C14" i="147"/>
  <c r="B14" i="147"/>
  <c r="Y13" i="147"/>
  <c r="X13" i="147"/>
  <c r="W13" i="147"/>
  <c r="V13" i="147"/>
  <c r="U13" i="147"/>
  <c r="T13" i="147"/>
  <c r="S13" i="147"/>
  <c r="R13" i="147"/>
  <c r="Q13" i="147"/>
  <c r="P13" i="147"/>
  <c r="O13" i="147"/>
  <c r="N13" i="147"/>
  <c r="M13" i="147"/>
  <c r="L13" i="147"/>
  <c r="K13" i="147"/>
  <c r="J13" i="147"/>
  <c r="I13" i="147"/>
  <c r="H13" i="147"/>
  <c r="G13" i="147"/>
  <c r="F13" i="147"/>
  <c r="E13" i="147"/>
  <c r="D13" i="147"/>
  <c r="C13" i="147"/>
  <c r="B13" i="147"/>
  <c r="Y12" i="147"/>
  <c r="X12" i="147"/>
  <c r="W12" i="147"/>
  <c r="V12" i="147"/>
  <c r="U12" i="147"/>
  <c r="T12" i="147"/>
  <c r="S12" i="147"/>
  <c r="R12" i="147"/>
  <c r="Q12" i="147"/>
  <c r="P12" i="147"/>
  <c r="O12" i="147"/>
  <c r="N12" i="147"/>
  <c r="M12" i="147"/>
  <c r="L12" i="147"/>
  <c r="K12" i="147"/>
  <c r="J12" i="147"/>
  <c r="I12" i="147"/>
  <c r="H12" i="147"/>
  <c r="G12" i="147"/>
  <c r="F12" i="147"/>
  <c r="E12" i="147"/>
  <c r="D12" i="147"/>
  <c r="C12" i="147"/>
  <c r="B12" i="147"/>
  <c r="Y11" i="147"/>
  <c r="X11" i="147"/>
  <c r="W11" i="147"/>
  <c r="V11" i="147"/>
  <c r="U11" i="147"/>
  <c r="T11" i="147"/>
  <c r="S11" i="147"/>
  <c r="R11" i="147"/>
  <c r="Q11" i="147"/>
  <c r="P11" i="147"/>
  <c r="O11" i="147"/>
  <c r="N11" i="147"/>
  <c r="M11" i="147"/>
  <c r="L11" i="147"/>
  <c r="K11" i="147"/>
  <c r="J11" i="147"/>
  <c r="I11" i="147"/>
  <c r="H11" i="147"/>
  <c r="G11" i="147"/>
  <c r="F11" i="147"/>
  <c r="E11" i="147"/>
  <c r="D11" i="147"/>
  <c r="C11" i="147"/>
  <c r="B11" i="147"/>
  <c r="Y10" i="147"/>
  <c r="X10" i="147"/>
  <c r="W10" i="147"/>
  <c r="V10" i="147"/>
  <c r="U10" i="147"/>
  <c r="T10" i="147"/>
  <c r="S10" i="147"/>
  <c r="R10" i="147"/>
  <c r="Q10" i="147"/>
  <c r="P10" i="147"/>
  <c r="O10" i="147"/>
  <c r="N10" i="147"/>
  <c r="M10" i="147"/>
  <c r="L10" i="147"/>
  <c r="K10" i="147"/>
  <c r="J10" i="147"/>
  <c r="I10" i="147"/>
  <c r="H10" i="147"/>
  <c r="G10" i="147"/>
  <c r="F10" i="147"/>
  <c r="E10" i="147"/>
  <c r="D10" i="147"/>
  <c r="C10" i="147"/>
  <c r="B10" i="147"/>
  <c r="Y9" i="147"/>
  <c r="X9" i="147"/>
  <c r="W9" i="147"/>
  <c r="V9" i="147"/>
  <c r="U9" i="147"/>
  <c r="T9" i="147"/>
  <c r="S9" i="147"/>
  <c r="R9" i="147"/>
  <c r="Q9" i="147"/>
  <c r="P9" i="147"/>
  <c r="O9" i="147"/>
  <c r="N9" i="147"/>
  <c r="M9" i="147"/>
  <c r="L9" i="147"/>
  <c r="K9" i="147"/>
  <c r="J9" i="147"/>
  <c r="I9" i="147"/>
  <c r="H9" i="147"/>
  <c r="G9" i="147"/>
  <c r="F9" i="147"/>
  <c r="E9" i="147"/>
  <c r="D9" i="147"/>
  <c r="C9" i="147"/>
  <c r="B9" i="147"/>
  <c r="Y8" i="147"/>
  <c r="X8" i="147"/>
  <c r="W8" i="147"/>
  <c r="V8" i="147"/>
  <c r="U8" i="147"/>
  <c r="T8" i="147"/>
  <c r="S8" i="147"/>
  <c r="R8" i="147"/>
  <c r="Q8" i="147"/>
  <c r="P8" i="147"/>
  <c r="O8" i="147"/>
  <c r="N8" i="147"/>
  <c r="M8" i="147"/>
  <c r="L8" i="147"/>
  <c r="K8" i="147"/>
  <c r="J8" i="147"/>
  <c r="I8" i="147"/>
  <c r="H8" i="147"/>
  <c r="G8" i="147"/>
  <c r="F8" i="147"/>
  <c r="E8" i="147"/>
  <c r="D8" i="147"/>
  <c r="C8" i="147"/>
  <c r="B8" i="147"/>
  <c r="Y7" i="147"/>
  <c r="X7" i="147"/>
  <c r="W7" i="147"/>
  <c r="V7" i="147"/>
  <c r="U7" i="147"/>
  <c r="T7" i="147"/>
  <c r="S7" i="147"/>
  <c r="R7" i="147"/>
  <c r="Q7" i="147"/>
  <c r="P7" i="147"/>
  <c r="O7" i="147"/>
  <c r="N7" i="147"/>
  <c r="M7" i="147"/>
  <c r="L7" i="147"/>
  <c r="K7" i="147"/>
  <c r="J7" i="147"/>
  <c r="I7" i="147"/>
  <c r="H7" i="147"/>
  <c r="G7" i="147"/>
  <c r="F7" i="147"/>
  <c r="E7" i="147"/>
  <c r="D7" i="147"/>
  <c r="C7" i="147"/>
  <c r="B7" i="147"/>
  <c r="Y6" i="147"/>
  <c r="X6" i="147"/>
  <c r="W6" i="147"/>
  <c r="V6" i="147"/>
  <c r="U6" i="147"/>
  <c r="T6" i="147"/>
  <c r="S6" i="147"/>
  <c r="R6" i="147"/>
  <c r="Q6" i="147"/>
  <c r="P6" i="147"/>
  <c r="O6" i="147"/>
  <c r="N6" i="147"/>
  <c r="M6" i="147"/>
  <c r="L6" i="147"/>
  <c r="K6" i="147"/>
  <c r="J6" i="147"/>
  <c r="I6" i="147"/>
  <c r="H6" i="147"/>
  <c r="G6" i="147"/>
  <c r="F6" i="147"/>
  <c r="E6" i="147"/>
  <c r="D6" i="147"/>
  <c r="C6" i="147"/>
  <c r="B6" i="147"/>
  <c r="Y5" i="147"/>
  <c r="X5" i="147"/>
  <c r="W5" i="147"/>
  <c r="V5" i="147"/>
  <c r="U5" i="147"/>
  <c r="T5" i="147"/>
  <c r="S5" i="147"/>
  <c r="R5" i="147"/>
  <c r="Q5" i="147"/>
  <c r="P5" i="147"/>
  <c r="O5" i="147"/>
  <c r="N5" i="147"/>
  <c r="M5" i="147"/>
  <c r="L5" i="147"/>
  <c r="K5" i="147"/>
  <c r="J5" i="147"/>
  <c r="I5" i="147"/>
  <c r="H5" i="147"/>
  <c r="G5" i="147"/>
  <c r="F5" i="147"/>
  <c r="E5" i="147"/>
  <c r="D5" i="147"/>
  <c r="C5" i="147"/>
  <c r="B5" i="147"/>
  <c r="Y4" i="147"/>
  <c r="X4" i="147"/>
  <c r="W4" i="147"/>
  <c r="V4" i="147"/>
  <c r="U4" i="147"/>
  <c r="T4" i="147"/>
  <c r="S4" i="147"/>
  <c r="R4" i="147"/>
  <c r="Q4" i="147"/>
  <c r="P4" i="147"/>
  <c r="O4" i="147"/>
  <c r="N4" i="147"/>
  <c r="M4" i="147"/>
  <c r="L4" i="147"/>
  <c r="K4" i="147"/>
  <c r="J4" i="147"/>
  <c r="I4" i="147"/>
  <c r="H4" i="147"/>
  <c r="G4" i="147"/>
  <c r="F4" i="147"/>
  <c r="E4" i="147"/>
  <c r="D4" i="147"/>
  <c r="C4" i="147"/>
  <c r="B4" i="147"/>
  <c r="Y3" i="147"/>
  <c r="X3" i="147"/>
  <c r="W3" i="147"/>
  <c r="V3" i="147"/>
  <c r="U3" i="147"/>
  <c r="T3" i="147"/>
  <c r="S3" i="147"/>
  <c r="R3" i="147"/>
  <c r="Q3" i="147"/>
  <c r="P3" i="147"/>
  <c r="O3" i="147"/>
  <c r="N3" i="147"/>
  <c r="M3" i="147"/>
  <c r="L3" i="147"/>
  <c r="K3" i="147"/>
  <c r="J3" i="147"/>
  <c r="I3" i="147"/>
  <c r="H3" i="147"/>
  <c r="G3" i="147"/>
  <c r="F3" i="147"/>
  <c r="E3" i="147"/>
  <c r="D3" i="147"/>
  <c r="C3" i="147"/>
  <c r="B3" i="147"/>
  <c r="Y2" i="147"/>
  <c r="X2" i="147"/>
  <c r="W2" i="147"/>
  <c r="V2" i="147"/>
  <c r="U2" i="147"/>
  <c r="T2" i="147"/>
  <c r="S2" i="147"/>
  <c r="R2" i="147"/>
  <c r="Q2" i="147"/>
  <c r="P2" i="147"/>
  <c r="O2" i="147"/>
  <c r="N2" i="147"/>
  <c r="M2" i="147"/>
  <c r="L2" i="147"/>
  <c r="K2" i="147"/>
  <c r="J2" i="147"/>
  <c r="I2" i="147"/>
  <c r="H2" i="147"/>
  <c r="G2" i="147"/>
  <c r="F2" i="147"/>
  <c r="E2" i="147"/>
  <c r="D2" i="147"/>
  <c r="C2" i="147"/>
  <c r="B2" i="147"/>
  <c r="Y14" i="146"/>
  <c r="X14" i="146"/>
  <c r="W14" i="146"/>
  <c r="V14" i="146"/>
  <c r="U14" i="146"/>
  <c r="T14" i="146"/>
  <c r="S14" i="146"/>
  <c r="R14" i="146"/>
  <c r="Q14" i="146"/>
  <c r="P14" i="146"/>
  <c r="O14" i="146"/>
  <c r="N14" i="146"/>
  <c r="M14" i="146"/>
  <c r="L14" i="146"/>
  <c r="K14" i="146"/>
  <c r="J14" i="146"/>
  <c r="I14" i="146"/>
  <c r="H14" i="146"/>
  <c r="G14" i="146"/>
  <c r="F14" i="146"/>
  <c r="E14" i="146"/>
  <c r="D14" i="146"/>
  <c r="C14" i="146"/>
  <c r="B14" i="146"/>
  <c r="Y13" i="146"/>
  <c r="X13" i="146"/>
  <c r="W13" i="146"/>
  <c r="V13" i="146"/>
  <c r="U13" i="146"/>
  <c r="T13" i="146"/>
  <c r="S13" i="146"/>
  <c r="R13" i="146"/>
  <c r="Q13" i="146"/>
  <c r="P13" i="146"/>
  <c r="O13" i="146"/>
  <c r="N13" i="146"/>
  <c r="M13" i="146"/>
  <c r="L13" i="146"/>
  <c r="K13" i="146"/>
  <c r="J13" i="146"/>
  <c r="I13" i="146"/>
  <c r="H13" i="146"/>
  <c r="G13" i="146"/>
  <c r="F13" i="146"/>
  <c r="E13" i="146"/>
  <c r="D13" i="146"/>
  <c r="C13" i="146"/>
  <c r="B13" i="146"/>
  <c r="Y12" i="146"/>
  <c r="X12" i="146"/>
  <c r="W12" i="146"/>
  <c r="V12" i="146"/>
  <c r="U12" i="146"/>
  <c r="T12" i="146"/>
  <c r="S12" i="146"/>
  <c r="R12" i="146"/>
  <c r="Q12" i="146"/>
  <c r="P12" i="146"/>
  <c r="O12" i="146"/>
  <c r="N12" i="146"/>
  <c r="M12" i="146"/>
  <c r="L12" i="146"/>
  <c r="K12" i="146"/>
  <c r="J12" i="146"/>
  <c r="I12" i="146"/>
  <c r="H12" i="146"/>
  <c r="G12" i="146"/>
  <c r="F12" i="146"/>
  <c r="E12" i="146"/>
  <c r="D12" i="146"/>
  <c r="C12" i="146"/>
  <c r="B12" i="146"/>
  <c r="Y11" i="146"/>
  <c r="X11" i="146"/>
  <c r="W11" i="146"/>
  <c r="V11" i="146"/>
  <c r="U11" i="146"/>
  <c r="T11" i="146"/>
  <c r="S11" i="146"/>
  <c r="R11" i="146"/>
  <c r="Q11" i="146"/>
  <c r="P11" i="146"/>
  <c r="O11" i="146"/>
  <c r="N11" i="146"/>
  <c r="M11" i="146"/>
  <c r="L11" i="146"/>
  <c r="K11" i="146"/>
  <c r="J11" i="146"/>
  <c r="I11" i="146"/>
  <c r="H11" i="146"/>
  <c r="G11" i="146"/>
  <c r="F11" i="146"/>
  <c r="E11" i="146"/>
  <c r="D11" i="146"/>
  <c r="C11" i="146"/>
  <c r="B11" i="146"/>
  <c r="Y10" i="146"/>
  <c r="X10" i="146"/>
  <c r="W10" i="146"/>
  <c r="V10" i="146"/>
  <c r="U10" i="146"/>
  <c r="T10" i="146"/>
  <c r="S10" i="146"/>
  <c r="R10" i="146"/>
  <c r="Q10" i="146"/>
  <c r="P10" i="146"/>
  <c r="O10" i="146"/>
  <c r="N10" i="146"/>
  <c r="M10" i="146"/>
  <c r="L10" i="146"/>
  <c r="K10" i="146"/>
  <c r="J10" i="146"/>
  <c r="I10" i="146"/>
  <c r="H10" i="146"/>
  <c r="G10" i="146"/>
  <c r="F10" i="146"/>
  <c r="E10" i="146"/>
  <c r="D10" i="146"/>
  <c r="C10" i="146"/>
  <c r="B10" i="146"/>
  <c r="Y9" i="146"/>
  <c r="X9" i="146"/>
  <c r="W9" i="146"/>
  <c r="V9" i="146"/>
  <c r="U9" i="146"/>
  <c r="T9" i="146"/>
  <c r="S9" i="146"/>
  <c r="R9" i="146"/>
  <c r="Q9" i="146"/>
  <c r="P9" i="146"/>
  <c r="O9" i="146"/>
  <c r="N9" i="146"/>
  <c r="M9" i="146"/>
  <c r="L9" i="146"/>
  <c r="K9" i="146"/>
  <c r="J9" i="146"/>
  <c r="I9" i="146"/>
  <c r="H9" i="146"/>
  <c r="G9" i="146"/>
  <c r="F9" i="146"/>
  <c r="E9" i="146"/>
  <c r="D9" i="146"/>
  <c r="C9" i="146"/>
  <c r="B9" i="146"/>
  <c r="Y8" i="146"/>
  <c r="X8" i="146"/>
  <c r="W8" i="146"/>
  <c r="V8" i="146"/>
  <c r="U8" i="146"/>
  <c r="T8" i="146"/>
  <c r="S8" i="146"/>
  <c r="R8" i="146"/>
  <c r="Q8" i="146"/>
  <c r="P8" i="146"/>
  <c r="O8" i="146"/>
  <c r="N8" i="146"/>
  <c r="M8" i="146"/>
  <c r="L8" i="146"/>
  <c r="K8" i="146"/>
  <c r="J8" i="146"/>
  <c r="I8" i="146"/>
  <c r="H8" i="146"/>
  <c r="G8" i="146"/>
  <c r="F8" i="146"/>
  <c r="E8" i="146"/>
  <c r="D8" i="146"/>
  <c r="C8" i="146"/>
  <c r="B8" i="146"/>
  <c r="Y7" i="146"/>
  <c r="X7" i="146"/>
  <c r="W7" i="146"/>
  <c r="V7" i="146"/>
  <c r="U7" i="146"/>
  <c r="T7" i="146"/>
  <c r="S7" i="146"/>
  <c r="R7" i="146"/>
  <c r="Q7" i="146"/>
  <c r="P7" i="146"/>
  <c r="O7" i="146"/>
  <c r="N7" i="146"/>
  <c r="M7" i="146"/>
  <c r="L7" i="146"/>
  <c r="K7" i="146"/>
  <c r="J7" i="146"/>
  <c r="I7" i="146"/>
  <c r="H7" i="146"/>
  <c r="G7" i="146"/>
  <c r="F7" i="146"/>
  <c r="E7" i="146"/>
  <c r="D7" i="146"/>
  <c r="C7" i="146"/>
  <c r="B7" i="146"/>
  <c r="Y6" i="146"/>
  <c r="X6" i="146"/>
  <c r="W6" i="146"/>
  <c r="V6" i="146"/>
  <c r="U6" i="146"/>
  <c r="T6" i="146"/>
  <c r="S6" i="146"/>
  <c r="R6" i="146"/>
  <c r="Q6" i="146"/>
  <c r="P6" i="146"/>
  <c r="O6" i="146"/>
  <c r="N6" i="146"/>
  <c r="M6" i="146"/>
  <c r="L6" i="146"/>
  <c r="K6" i="146"/>
  <c r="J6" i="146"/>
  <c r="I6" i="146"/>
  <c r="H6" i="146"/>
  <c r="G6" i="146"/>
  <c r="F6" i="146"/>
  <c r="E6" i="146"/>
  <c r="D6" i="146"/>
  <c r="C6" i="146"/>
  <c r="B6" i="146"/>
  <c r="Y5" i="146"/>
  <c r="X5" i="146"/>
  <c r="W5" i="146"/>
  <c r="V5" i="146"/>
  <c r="U5" i="146"/>
  <c r="T5" i="146"/>
  <c r="S5" i="146"/>
  <c r="R5" i="146"/>
  <c r="Q5" i="146"/>
  <c r="P5" i="146"/>
  <c r="O5" i="146"/>
  <c r="N5" i="146"/>
  <c r="M5" i="146"/>
  <c r="L5" i="146"/>
  <c r="K5" i="146"/>
  <c r="J5" i="146"/>
  <c r="I5" i="146"/>
  <c r="H5" i="146"/>
  <c r="G5" i="146"/>
  <c r="F5" i="146"/>
  <c r="E5" i="146"/>
  <c r="D5" i="146"/>
  <c r="C5" i="146"/>
  <c r="B5" i="146"/>
  <c r="Y4" i="146"/>
  <c r="X4" i="146"/>
  <c r="W4" i="146"/>
  <c r="V4" i="146"/>
  <c r="U4" i="146"/>
  <c r="T4" i="146"/>
  <c r="S4" i="146"/>
  <c r="R4" i="146"/>
  <c r="Q4" i="146"/>
  <c r="P4" i="146"/>
  <c r="O4" i="146"/>
  <c r="N4" i="146"/>
  <c r="M4" i="146"/>
  <c r="L4" i="146"/>
  <c r="K4" i="146"/>
  <c r="J4" i="146"/>
  <c r="I4" i="146"/>
  <c r="H4" i="146"/>
  <c r="G4" i="146"/>
  <c r="F4" i="146"/>
  <c r="E4" i="146"/>
  <c r="D4" i="146"/>
  <c r="C4" i="146"/>
  <c r="B4" i="146"/>
  <c r="Y3" i="146"/>
  <c r="X3" i="146"/>
  <c r="W3" i="146"/>
  <c r="V3" i="146"/>
  <c r="U3" i="146"/>
  <c r="T3" i="146"/>
  <c r="S3" i="146"/>
  <c r="R3" i="146"/>
  <c r="Q3" i="146"/>
  <c r="P3" i="146"/>
  <c r="O3" i="146"/>
  <c r="N3" i="146"/>
  <c r="M3" i="146"/>
  <c r="L3" i="146"/>
  <c r="K3" i="146"/>
  <c r="J3" i="146"/>
  <c r="I3" i="146"/>
  <c r="H3" i="146"/>
  <c r="G3" i="146"/>
  <c r="F3" i="146"/>
  <c r="E3" i="146"/>
  <c r="D3" i="146"/>
  <c r="C3" i="146"/>
  <c r="B3" i="146"/>
  <c r="Y2" i="146"/>
  <c r="X2" i="146"/>
  <c r="W2" i="146"/>
  <c r="V2" i="146"/>
  <c r="U2" i="146"/>
  <c r="T2" i="146"/>
  <c r="S2" i="146"/>
  <c r="R2" i="146"/>
  <c r="Q2" i="146"/>
  <c r="P2" i="146"/>
  <c r="O2" i="146"/>
  <c r="N2" i="146"/>
  <c r="M2" i="146"/>
  <c r="L2" i="146"/>
  <c r="K2" i="146"/>
  <c r="J2" i="146"/>
  <c r="I2" i="146"/>
  <c r="H2" i="146"/>
  <c r="G2" i="146"/>
  <c r="F2" i="146"/>
  <c r="E2" i="146"/>
  <c r="D2" i="146"/>
  <c r="C2" i="146"/>
  <c r="B2" i="146"/>
  <c r="B3" i="145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B4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B5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B6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7" i="145"/>
  <c r="C7" i="145"/>
  <c r="D7" i="145"/>
  <c r="E7" i="145"/>
  <c r="F7" i="145"/>
  <c r="G7" i="145"/>
  <c r="H7" i="145"/>
  <c r="I7" i="145"/>
  <c r="J7" i="145"/>
  <c r="K7" i="145"/>
  <c r="L7" i="145"/>
  <c r="M7" i="145"/>
  <c r="N7" i="145"/>
  <c r="O7" i="145"/>
  <c r="P7" i="145"/>
  <c r="Q7" i="145"/>
  <c r="R7" i="145"/>
  <c r="S7" i="145"/>
  <c r="T7" i="145"/>
  <c r="U7" i="145"/>
  <c r="V7" i="145"/>
  <c r="W7" i="145"/>
  <c r="X7" i="145"/>
  <c r="Y7" i="145"/>
  <c r="B8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B11" i="145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B12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3" i="145"/>
  <c r="C13" i="145"/>
  <c r="D13" i="145"/>
  <c r="E13" i="145"/>
  <c r="F13" i="145"/>
  <c r="G13" i="145"/>
  <c r="H13" i="145"/>
  <c r="I13" i="145"/>
  <c r="J13" i="145"/>
  <c r="K13" i="145"/>
  <c r="L13" i="145"/>
  <c r="M13" i="145"/>
  <c r="N13" i="145"/>
  <c r="O13" i="145"/>
  <c r="P13" i="145"/>
  <c r="Q13" i="145"/>
  <c r="R13" i="145"/>
  <c r="S13" i="145"/>
  <c r="T13" i="145"/>
  <c r="U13" i="145"/>
  <c r="V13" i="145"/>
  <c r="W13" i="145"/>
  <c r="X13" i="145"/>
  <c r="Y13" i="145"/>
  <c r="B14" i="145"/>
  <c r="C14" i="145"/>
  <c r="D14" i="145"/>
  <c r="E14" i="145"/>
  <c r="F14" i="145"/>
  <c r="G14" i="145"/>
  <c r="H14" i="145"/>
  <c r="I14" i="145"/>
  <c r="J14" i="145"/>
  <c r="K14" i="145"/>
  <c r="L14" i="145"/>
  <c r="M14" i="145"/>
  <c r="N14" i="145"/>
  <c r="O14" i="145"/>
  <c r="P14" i="145"/>
  <c r="Q14" i="145"/>
  <c r="R14" i="145"/>
  <c r="S14" i="145"/>
  <c r="T14" i="145"/>
  <c r="U14" i="145"/>
  <c r="V14" i="145"/>
  <c r="W14" i="145"/>
  <c r="X14" i="145"/>
  <c r="Y14" i="145"/>
  <c r="B15" i="145"/>
  <c r="C15" i="145"/>
  <c r="D15" i="145"/>
  <c r="E15" i="145"/>
  <c r="F15" i="145"/>
  <c r="G15" i="145"/>
  <c r="H15" i="145"/>
  <c r="I15" i="145"/>
  <c r="J15" i="145"/>
  <c r="K15" i="145"/>
  <c r="L15" i="145"/>
  <c r="M15" i="145"/>
  <c r="N15" i="145"/>
  <c r="O15" i="145"/>
  <c r="P15" i="145"/>
  <c r="Q15" i="145"/>
  <c r="R15" i="145"/>
  <c r="S15" i="145"/>
  <c r="T15" i="145"/>
  <c r="U15" i="145"/>
  <c r="V15" i="145"/>
  <c r="W15" i="145"/>
  <c r="X15" i="145"/>
  <c r="Y15" i="145"/>
  <c r="B16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C2" i="145"/>
  <c r="D2" i="145"/>
  <c r="E2" i="145"/>
  <c r="F2" i="145"/>
  <c r="G2" i="145"/>
  <c r="H2" i="145"/>
  <c r="I2" i="145"/>
  <c r="J2" i="145"/>
  <c r="K2" i="145"/>
  <c r="L2" i="145"/>
  <c r="M2" i="145"/>
  <c r="N2" i="145"/>
  <c r="O2" i="145"/>
  <c r="P2" i="145"/>
  <c r="Q2" i="145"/>
  <c r="R2" i="145"/>
  <c r="S2" i="145"/>
  <c r="T2" i="145"/>
  <c r="U2" i="145"/>
  <c r="V2" i="145"/>
  <c r="W2" i="145"/>
  <c r="X2" i="145"/>
  <c r="Y2" i="145"/>
  <c r="B2" i="145"/>
  <c r="B3" i="144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B4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B5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B6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7" i="144"/>
  <c r="C7" i="144"/>
  <c r="D7" i="144"/>
  <c r="E7" i="144"/>
  <c r="F7" i="144"/>
  <c r="G7" i="144"/>
  <c r="H7" i="144"/>
  <c r="I7" i="144"/>
  <c r="J7" i="144"/>
  <c r="K7" i="144"/>
  <c r="L7" i="144"/>
  <c r="M7" i="144"/>
  <c r="N7" i="144"/>
  <c r="O7" i="144"/>
  <c r="P7" i="144"/>
  <c r="Q7" i="144"/>
  <c r="R7" i="144"/>
  <c r="S7" i="144"/>
  <c r="T7" i="144"/>
  <c r="U7" i="144"/>
  <c r="V7" i="144"/>
  <c r="W7" i="144"/>
  <c r="X7" i="144"/>
  <c r="Y7" i="144"/>
  <c r="B8" i="144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B9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B10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11" i="144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B12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3" i="144"/>
  <c r="C13" i="144"/>
  <c r="D13" i="144"/>
  <c r="E13" i="144"/>
  <c r="F13" i="144"/>
  <c r="G13" i="144"/>
  <c r="H13" i="144"/>
  <c r="I13" i="144"/>
  <c r="J13" i="144"/>
  <c r="K13" i="144"/>
  <c r="L13" i="144"/>
  <c r="M13" i="144"/>
  <c r="N13" i="144"/>
  <c r="O13" i="144"/>
  <c r="P13" i="144"/>
  <c r="Q13" i="144"/>
  <c r="R13" i="144"/>
  <c r="S13" i="144"/>
  <c r="T13" i="144"/>
  <c r="U13" i="144"/>
  <c r="V13" i="144"/>
  <c r="W13" i="144"/>
  <c r="X13" i="144"/>
  <c r="Y13" i="144"/>
  <c r="B14" i="144"/>
  <c r="C14" i="144"/>
  <c r="D14" i="144"/>
  <c r="E14" i="144"/>
  <c r="F14" i="144"/>
  <c r="G14" i="144"/>
  <c r="H14" i="144"/>
  <c r="I14" i="144"/>
  <c r="J14" i="144"/>
  <c r="K14" i="144"/>
  <c r="L14" i="144"/>
  <c r="M14" i="144"/>
  <c r="N14" i="144"/>
  <c r="O14" i="144"/>
  <c r="P14" i="144"/>
  <c r="Q14" i="144"/>
  <c r="R14" i="144"/>
  <c r="S14" i="144"/>
  <c r="T14" i="144"/>
  <c r="U14" i="144"/>
  <c r="V14" i="144"/>
  <c r="W14" i="144"/>
  <c r="X14" i="144"/>
  <c r="Y14" i="144"/>
  <c r="B15" i="144"/>
  <c r="C15" i="144"/>
  <c r="D15" i="144"/>
  <c r="E15" i="144"/>
  <c r="F15" i="144"/>
  <c r="G15" i="144"/>
  <c r="H15" i="144"/>
  <c r="I15" i="144"/>
  <c r="J15" i="144"/>
  <c r="K15" i="144"/>
  <c r="L15" i="144"/>
  <c r="M15" i="144"/>
  <c r="N15" i="144"/>
  <c r="O15" i="144"/>
  <c r="P15" i="144"/>
  <c r="Q15" i="144"/>
  <c r="R15" i="144"/>
  <c r="S15" i="144"/>
  <c r="T15" i="144"/>
  <c r="U15" i="144"/>
  <c r="V15" i="144"/>
  <c r="W15" i="144"/>
  <c r="X15" i="144"/>
  <c r="Y15" i="144"/>
  <c r="B16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C2" i="144"/>
  <c r="D2" i="144"/>
  <c r="E2" i="144"/>
  <c r="F2" i="144"/>
  <c r="G2" i="144"/>
  <c r="H2" i="144"/>
  <c r="I2" i="144"/>
  <c r="J2" i="144"/>
  <c r="K2" i="144"/>
  <c r="L2" i="144"/>
  <c r="M2" i="144"/>
  <c r="N2" i="144"/>
  <c r="O2" i="144"/>
  <c r="P2" i="144"/>
  <c r="Q2" i="144"/>
  <c r="R2" i="144"/>
  <c r="S2" i="144"/>
  <c r="T2" i="144"/>
  <c r="U2" i="144"/>
  <c r="V2" i="144"/>
  <c r="W2" i="144"/>
  <c r="X2" i="144"/>
  <c r="Y2" i="144"/>
  <c r="B2" i="144"/>
  <c r="B3" i="143"/>
  <c r="C3" i="143"/>
  <c r="D3" i="143"/>
  <c r="E3" i="143"/>
  <c r="F3" i="143"/>
  <c r="G3" i="143"/>
  <c r="H3" i="143"/>
  <c r="I3" i="143"/>
  <c r="J3" i="143"/>
  <c r="K3" i="143"/>
  <c r="L3" i="143"/>
  <c r="M3" i="143"/>
  <c r="N3" i="143"/>
  <c r="O3" i="143"/>
  <c r="P3" i="143"/>
  <c r="Q3" i="143"/>
  <c r="R3" i="143"/>
  <c r="S3" i="143"/>
  <c r="T3" i="143"/>
  <c r="U3" i="143"/>
  <c r="V3" i="143"/>
  <c r="W3" i="143"/>
  <c r="X3" i="143"/>
  <c r="Y3" i="143"/>
  <c r="B4" i="143"/>
  <c r="C4" i="143"/>
  <c r="D4" i="143"/>
  <c r="E4" i="143"/>
  <c r="F4" i="143"/>
  <c r="G4" i="143"/>
  <c r="H4" i="143"/>
  <c r="I4" i="143"/>
  <c r="J4" i="143"/>
  <c r="K4" i="143"/>
  <c r="L4" i="143"/>
  <c r="M4" i="143"/>
  <c r="N4" i="143"/>
  <c r="O4" i="143"/>
  <c r="P4" i="143"/>
  <c r="Q4" i="143"/>
  <c r="R4" i="143"/>
  <c r="S4" i="143"/>
  <c r="T4" i="143"/>
  <c r="U4" i="143"/>
  <c r="V4" i="143"/>
  <c r="W4" i="143"/>
  <c r="X4" i="143"/>
  <c r="Y4" i="143"/>
  <c r="B5" i="143"/>
  <c r="C5" i="143"/>
  <c r="D5" i="143"/>
  <c r="E5" i="143"/>
  <c r="F5" i="143"/>
  <c r="G5" i="143"/>
  <c r="H5" i="143"/>
  <c r="I5" i="143"/>
  <c r="J5" i="143"/>
  <c r="K5" i="143"/>
  <c r="L5" i="143"/>
  <c r="M5" i="143"/>
  <c r="N5" i="143"/>
  <c r="O5" i="143"/>
  <c r="P5" i="143"/>
  <c r="Q5" i="143"/>
  <c r="R5" i="143"/>
  <c r="S5" i="143"/>
  <c r="T5" i="143"/>
  <c r="U5" i="143"/>
  <c r="V5" i="143"/>
  <c r="W5" i="143"/>
  <c r="X5" i="143"/>
  <c r="Y5" i="143"/>
  <c r="B6" i="143"/>
  <c r="C6" i="143"/>
  <c r="D6" i="143"/>
  <c r="E6" i="143"/>
  <c r="F6" i="143"/>
  <c r="G6" i="143"/>
  <c r="H6" i="143"/>
  <c r="I6" i="143"/>
  <c r="J6" i="143"/>
  <c r="K6" i="143"/>
  <c r="L6" i="143"/>
  <c r="M6" i="143"/>
  <c r="N6" i="143"/>
  <c r="O6" i="143"/>
  <c r="P6" i="143"/>
  <c r="Q6" i="143"/>
  <c r="R6" i="143"/>
  <c r="S6" i="143"/>
  <c r="T6" i="143"/>
  <c r="U6" i="143"/>
  <c r="V6" i="143"/>
  <c r="W6" i="143"/>
  <c r="X6" i="143"/>
  <c r="Y6" i="143"/>
  <c r="B7" i="143"/>
  <c r="C7" i="143"/>
  <c r="D7" i="143"/>
  <c r="E7" i="143"/>
  <c r="F7" i="143"/>
  <c r="G7" i="143"/>
  <c r="H7" i="143"/>
  <c r="I7" i="143"/>
  <c r="J7" i="143"/>
  <c r="K7" i="143"/>
  <c r="L7" i="143"/>
  <c r="M7" i="143"/>
  <c r="N7" i="143"/>
  <c r="O7" i="143"/>
  <c r="P7" i="143"/>
  <c r="Q7" i="143"/>
  <c r="R7" i="143"/>
  <c r="S7" i="143"/>
  <c r="T7" i="143"/>
  <c r="U7" i="143"/>
  <c r="V7" i="143"/>
  <c r="W7" i="143"/>
  <c r="X7" i="143"/>
  <c r="Y7" i="143"/>
  <c r="B8" i="143"/>
  <c r="C8" i="143"/>
  <c r="D8" i="143"/>
  <c r="E8" i="143"/>
  <c r="F8" i="143"/>
  <c r="G8" i="143"/>
  <c r="H8" i="143"/>
  <c r="I8" i="143"/>
  <c r="J8" i="143"/>
  <c r="K8" i="143"/>
  <c r="L8" i="143"/>
  <c r="M8" i="143"/>
  <c r="N8" i="143"/>
  <c r="O8" i="143"/>
  <c r="P8" i="143"/>
  <c r="Q8" i="143"/>
  <c r="R8" i="143"/>
  <c r="S8" i="143"/>
  <c r="T8" i="143"/>
  <c r="U8" i="143"/>
  <c r="V8" i="143"/>
  <c r="W8" i="143"/>
  <c r="X8" i="143"/>
  <c r="Y8" i="143"/>
  <c r="B9" i="143"/>
  <c r="C9" i="143"/>
  <c r="D9" i="143"/>
  <c r="E9" i="143"/>
  <c r="F9" i="143"/>
  <c r="G9" i="143"/>
  <c r="H9" i="143"/>
  <c r="I9" i="143"/>
  <c r="J9" i="143"/>
  <c r="K9" i="143"/>
  <c r="L9" i="143"/>
  <c r="M9" i="143"/>
  <c r="N9" i="143"/>
  <c r="O9" i="143"/>
  <c r="P9" i="143"/>
  <c r="Q9" i="143"/>
  <c r="R9" i="143"/>
  <c r="S9" i="143"/>
  <c r="T9" i="143"/>
  <c r="U9" i="143"/>
  <c r="V9" i="143"/>
  <c r="W9" i="143"/>
  <c r="X9" i="143"/>
  <c r="Y9" i="143"/>
  <c r="B10" i="143"/>
  <c r="C10" i="143"/>
  <c r="D10" i="143"/>
  <c r="E10" i="143"/>
  <c r="F10" i="143"/>
  <c r="G10" i="143"/>
  <c r="H10" i="143"/>
  <c r="I10" i="143"/>
  <c r="J10" i="143"/>
  <c r="K10" i="143"/>
  <c r="L10" i="143"/>
  <c r="M10" i="143"/>
  <c r="N10" i="143"/>
  <c r="O10" i="143"/>
  <c r="P10" i="143"/>
  <c r="Q10" i="143"/>
  <c r="R10" i="143"/>
  <c r="S10" i="143"/>
  <c r="T10" i="143"/>
  <c r="U10" i="143"/>
  <c r="V10" i="143"/>
  <c r="W10" i="143"/>
  <c r="X10" i="143"/>
  <c r="Y10" i="143"/>
  <c r="B11" i="143"/>
  <c r="C11" i="143"/>
  <c r="D11" i="143"/>
  <c r="E11" i="143"/>
  <c r="F11" i="143"/>
  <c r="G11" i="143"/>
  <c r="H11" i="143"/>
  <c r="I11" i="143"/>
  <c r="J11" i="143"/>
  <c r="K11" i="143"/>
  <c r="L11" i="143"/>
  <c r="M11" i="143"/>
  <c r="N11" i="143"/>
  <c r="O11" i="143"/>
  <c r="P11" i="143"/>
  <c r="Q11" i="143"/>
  <c r="R11" i="143"/>
  <c r="S11" i="143"/>
  <c r="T11" i="143"/>
  <c r="U11" i="143"/>
  <c r="V11" i="143"/>
  <c r="W11" i="143"/>
  <c r="X11" i="143"/>
  <c r="Y11" i="143"/>
  <c r="B12" i="143"/>
  <c r="C12" i="143"/>
  <c r="D12" i="143"/>
  <c r="E12" i="143"/>
  <c r="F12" i="143"/>
  <c r="G12" i="143"/>
  <c r="H12" i="143"/>
  <c r="I12" i="143"/>
  <c r="J12" i="143"/>
  <c r="K12" i="143"/>
  <c r="L12" i="143"/>
  <c r="M12" i="143"/>
  <c r="N12" i="143"/>
  <c r="O12" i="143"/>
  <c r="P12" i="143"/>
  <c r="Q12" i="143"/>
  <c r="R12" i="143"/>
  <c r="S12" i="143"/>
  <c r="T12" i="143"/>
  <c r="U12" i="143"/>
  <c r="V12" i="143"/>
  <c r="W12" i="143"/>
  <c r="X12" i="143"/>
  <c r="Y12" i="143"/>
  <c r="B13" i="143"/>
  <c r="C13" i="143"/>
  <c r="D13" i="143"/>
  <c r="E13" i="143"/>
  <c r="F13" i="143"/>
  <c r="G13" i="143"/>
  <c r="H13" i="143"/>
  <c r="I13" i="143"/>
  <c r="J13" i="143"/>
  <c r="K13" i="143"/>
  <c r="L13" i="143"/>
  <c r="M13" i="143"/>
  <c r="N13" i="143"/>
  <c r="O13" i="143"/>
  <c r="P13" i="143"/>
  <c r="Q13" i="143"/>
  <c r="R13" i="143"/>
  <c r="S13" i="143"/>
  <c r="T13" i="143"/>
  <c r="U13" i="143"/>
  <c r="V13" i="143"/>
  <c r="W13" i="143"/>
  <c r="X13" i="143"/>
  <c r="Y13" i="143"/>
  <c r="B14" i="143"/>
  <c r="C14" i="143"/>
  <c r="D14" i="143"/>
  <c r="E14" i="143"/>
  <c r="F14" i="143"/>
  <c r="G14" i="143"/>
  <c r="H14" i="143"/>
  <c r="I14" i="143"/>
  <c r="J14" i="143"/>
  <c r="K14" i="143"/>
  <c r="L14" i="143"/>
  <c r="M14" i="143"/>
  <c r="N14" i="143"/>
  <c r="O14" i="143"/>
  <c r="P14" i="143"/>
  <c r="Q14" i="143"/>
  <c r="R14" i="143"/>
  <c r="S14" i="143"/>
  <c r="T14" i="143"/>
  <c r="U14" i="143"/>
  <c r="V14" i="143"/>
  <c r="W14" i="143"/>
  <c r="X14" i="143"/>
  <c r="Y14" i="143"/>
  <c r="B15" i="143"/>
  <c r="C15" i="143"/>
  <c r="D15" i="143"/>
  <c r="E15" i="143"/>
  <c r="F15" i="143"/>
  <c r="G15" i="143"/>
  <c r="H15" i="143"/>
  <c r="I15" i="143"/>
  <c r="J15" i="143"/>
  <c r="K15" i="143"/>
  <c r="L15" i="143"/>
  <c r="M15" i="143"/>
  <c r="N15" i="143"/>
  <c r="O15" i="143"/>
  <c r="P15" i="143"/>
  <c r="Q15" i="143"/>
  <c r="R15" i="143"/>
  <c r="S15" i="143"/>
  <c r="T15" i="143"/>
  <c r="U15" i="143"/>
  <c r="V15" i="143"/>
  <c r="W15" i="143"/>
  <c r="X15" i="143"/>
  <c r="Y15" i="143"/>
  <c r="B16" i="143"/>
  <c r="C16" i="143"/>
  <c r="D16" i="143"/>
  <c r="E16" i="143"/>
  <c r="F16" i="143"/>
  <c r="G16" i="143"/>
  <c r="H16" i="143"/>
  <c r="I16" i="143"/>
  <c r="J16" i="143"/>
  <c r="K16" i="143"/>
  <c r="L16" i="143"/>
  <c r="M16" i="143"/>
  <c r="N16" i="143"/>
  <c r="O16" i="143"/>
  <c r="P16" i="143"/>
  <c r="Q16" i="143"/>
  <c r="R16" i="143"/>
  <c r="S16" i="143"/>
  <c r="T16" i="143"/>
  <c r="U16" i="143"/>
  <c r="V16" i="143"/>
  <c r="W16" i="143"/>
  <c r="X16" i="143"/>
  <c r="Y16" i="143"/>
  <c r="C2" i="143"/>
  <c r="D2" i="143"/>
  <c r="E2" i="143"/>
  <c r="F2" i="143"/>
  <c r="G2" i="143"/>
  <c r="H2" i="143"/>
  <c r="I2" i="143"/>
  <c r="J2" i="143"/>
  <c r="K2" i="143"/>
  <c r="L2" i="143"/>
  <c r="M2" i="143"/>
  <c r="N2" i="143"/>
  <c r="O2" i="143"/>
  <c r="P2" i="143"/>
  <c r="Q2" i="143"/>
  <c r="R2" i="143"/>
  <c r="S2" i="143"/>
  <c r="T2" i="143"/>
  <c r="U2" i="143"/>
  <c r="V2" i="143"/>
  <c r="W2" i="143"/>
  <c r="X2" i="143"/>
  <c r="Y2" i="143"/>
  <c r="B2" i="143"/>
  <c r="B3" i="142"/>
  <c r="C3" i="142"/>
  <c r="D3" i="142"/>
  <c r="E3" i="142"/>
  <c r="F3" i="142"/>
  <c r="G3" i="142"/>
  <c r="H3" i="142"/>
  <c r="I3" i="142"/>
  <c r="J3" i="142"/>
  <c r="K3" i="142"/>
  <c r="L3" i="142"/>
  <c r="M3" i="142"/>
  <c r="N3" i="142"/>
  <c r="O3" i="142"/>
  <c r="P3" i="142"/>
  <c r="Q3" i="142"/>
  <c r="R3" i="142"/>
  <c r="S3" i="142"/>
  <c r="T3" i="142"/>
  <c r="U3" i="142"/>
  <c r="V3" i="142"/>
  <c r="W3" i="142"/>
  <c r="X3" i="142"/>
  <c r="Y3" i="142"/>
  <c r="B4" i="142"/>
  <c r="C4" i="142"/>
  <c r="D4" i="142"/>
  <c r="E4" i="142"/>
  <c r="F4" i="142"/>
  <c r="G4" i="142"/>
  <c r="H4" i="142"/>
  <c r="I4" i="142"/>
  <c r="J4" i="142"/>
  <c r="K4" i="142"/>
  <c r="L4" i="142"/>
  <c r="M4" i="142"/>
  <c r="N4" i="142"/>
  <c r="O4" i="142"/>
  <c r="P4" i="142"/>
  <c r="Q4" i="142"/>
  <c r="R4" i="142"/>
  <c r="S4" i="142"/>
  <c r="T4" i="142"/>
  <c r="U4" i="142"/>
  <c r="V4" i="142"/>
  <c r="W4" i="142"/>
  <c r="X4" i="142"/>
  <c r="Y4" i="142"/>
  <c r="B5" i="142"/>
  <c r="C5" i="142"/>
  <c r="D5" i="142"/>
  <c r="E5" i="142"/>
  <c r="F5" i="142"/>
  <c r="G5" i="142"/>
  <c r="H5" i="142"/>
  <c r="I5" i="142"/>
  <c r="J5" i="142"/>
  <c r="K5" i="142"/>
  <c r="L5" i="142"/>
  <c r="M5" i="142"/>
  <c r="N5" i="142"/>
  <c r="O5" i="142"/>
  <c r="P5" i="142"/>
  <c r="Q5" i="142"/>
  <c r="R5" i="142"/>
  <c r="S5" i="142"/>
  <c r="T5" i="142"/>
  <c r="U5" i="142"/>
  <c r="V5" i="142"/>
  <c r="W5" i="142"/>
  <c r="X5" i="142"/>
  <c r="Y5" i="142"/>
  <c r="B6" i="142"/>
  <c r="C6" i="142"/>
  <c r="D6" i="142"/>
  <c r="E6" i="142"/>
  <c r="F6" i="142"/>
  <c r="G6" i="142"/>
  <c r="H6" i="142"/>
  <c r="I6" i="142"/>
  <c r="J6" i="142"/>
  <c r="K6" i="142"/>
  <c r="L6" i="142"/>
  <c r="M6" i="142"/>
  <c r="N6" i="142"/>
  <c r="O6" i="142"/>
  <c r="P6" i="142"/>
  <c r="Q6" i="142"/>
  <c r="R6" i="142"/>
  <c r="S6" i="142"/>
  <c r="T6" i="142"/>
  <c r="U6" i="142"/>
  <c r="V6" i="142"/>
  <c r="W6" i="142"/>
  <c r="X6" i="142"/>
  <c r="Y6" i="142"/>
  <c r="B7" i="142"/>
  <c r="C7" i="142"/>
  <c r="D7" i="142"/>
  <c r="E7" i="142"/>
  <c r="F7" i="142"/>
  <c r="G7" i="142"/>
  <c r="H7" i="142"/>
  <c r="I7" i="142"/>
  <c r="J7" i="142"/>
  <c r="K7" i="142"/>
  <c r="L7" i="142"/>
  <c r="M7" i="142"/>
  <c r="N7" i="142"/>
  <c r="O7" i="142"/>
  <c r="P7" i="142"/>
  <c r="Q7" i="142"/>
  <c r="R7" i="142"/>
  <c r="S7" i="142"/>
  <c r="T7" i="142"/>
  <c r="U7" i="142"/>
  <c r="V7" i="142"/>
  <c r="W7" i="142"/>
  <c r="X7" i="142"/>
  <c r="Y7" i="142"/>
  <c r="B8" i="142"/>
  <c r="C8" i="142"/>
  <c r="D8" i="142"/>
  <c r="E8" i="142"/>
  <c r="F8" i="142"/>
  <c r="G8" i="142"/>
  <c r="H8" i="142"/>
  <c r="I8" i="142"/>
  <c r="J8" i="142"/>
  <c r="K8" i="142"/>
  <c r="L8" i="142"/>
  <c r="M8" i="142"/>
  <c r="N8" i="142"/>
  <c r="O8" i="142"/>
  <c r="P8" i="142"/>
  <c r="Q8" i="142"/>
  <c r="R8" i="142"/>
  <c r="S8" i="142"/>
  <c r="T8" i="142"/>
  <c r="U8" i="142"/>
  <c r="V8" i="142"/>
  <c r="W8" i="142"/>
  <c r="X8" i="142"/>
  <c r="Y8" i="142"/>
  <c r="B9" i="142"/>
  <c r="C9" i="142"/>
  <c r="D9" i="142"/>
  <c r="E9" i="142"/>
  <c r="F9" i="142"/>
  <c r="G9" i="142"/>
  <c r="H9" i="142"/>
  <c r="I9" i="142"/>
  <c r="J9" i="142"/>
  <c r="K9" i="142"/>
  <c r="L9" i="142"/>
  <c r="M9" i="142"/>
  <c r="N9" i="142"/>
  <c r="O9" i="142"/>
  <c r="P9" i="142"/>
  <c r="Q9" i="142"/>
  <c r="R9" i="142"/>
  <c r="S9" i="142"/>
  <c r="T9" i="142"/>
  <c r="U9" i="142"/>
  <c r="V9" i="142"/>
  <c r="W9" i="142"/>
  <c r="X9" i="142"/>
  <c r="Y9" i="142"/>
  <c r="B10" i="142"/>
  <c r="C10" i="142"/>
  <c r="D10" i="142"/>
  <c r="E10" i="142"/>
  <c r="F10" i="142"/>
  <c r="G10" i="142"/>
  <c r="H10" i="142"/>
  <c r="I10" i="142"/>
  <c r="J10" i="142"/>
  <c r="K10" i="142"/>
  <c r="L10" i="142"/>
  <c r="M10" i="142"/>
  <c r="N10" i="142"/>
  <c r="O10" i="142"/>
  <c r="P10" i="142"/>
  <c r="Q10" i="142"/>
  <c r="R10" i="142"/>
  <c r="S10" i="142"/>
  <c r="T10" i="142"/>
  <c r="U10" i="142"/>
  <c r="V10" i="142"/>
  <c r="W10" i="142"/>
  <c r="X10" i="142"/>
  <c r="Y10" i="142"/>
  <c r="B11" i="142"/>
  <c r="C11" i="142"/>
  <c r="D11" i="142"/>
  <c r="E11" i="142"/>
  <c r="F11" i="142"/>
  <c r="G11" i="142"/>
  <c r="H11" i="142"/>
  <c r="I11" i="142"/>
  <c r="J11" i="142"/>
  <c r="K11" i="142"/>
  <c r="L11" i="142"/>
  <c r="M11" i="142"/>
  <c r="N11" i="142"/>
  <c r="O11" i="142"/>
  <c r="P11" i="142"/>
  <c r="Q11" i="142"/>
  <c r="R11" i="142"/>
  <c r="S11" i="142"/>
  <c r="T11" i="142"/>
  <c r="U11" i="142"/>
  <c r="V11" i="142"/>
  <c r="W11" i="142"/>
  <c r="X11" i="142"/>
  <c r="Y11" i="142"/>
  <c r="B12" i="142"/>
  <c r="C12" i="142"/>
  <c r="D12" i="142"/>
  <c r="E12" i="142"/>
  <c r="F12" i="142"/>
  <c r="G12" i="142"/>
  <c r="H12" i="142"/>
  <c r="I12" i="142"/>
  <c r="J12" i="142"/>
  <c r="K12" i="142"/>
  <c r="L12" i="142"/>
  <c r="M12" i="142"/>
  <c r="N12" i="142"/>
  <c r="O12" i="142"/>
  <c r="P12" i="142"/>
  <c r="Q12" i="142"/>
  <c r="R12" i="142"/>
  <c r="S12" i="142"/>
  <c r="T12" i="142"/>
  <c r="U12" i="142"/>
  <c r="V12" i="142"/>
  <c r="W12" i="142"/>
  <c r="X12" i="142"/>
  <c r="Y12" i="142"/>
  <c r="B13" i="142"/>
  <c r="C13" i="142"/>
  <c r="D13" i="142"/>
  <c r="E13" i="142"/>
  <c r="F13" i="142"/>
  <c r="G13" i="142"/>
  <c r="H13" i="142"/>
  <c r="I13" i="142"/>
  <c r="J13" i="142"/>
  <c r="K13" i="142"/>
  <c r="L13" i="142"/>
  <c r="M13" i="142"/>
  <c r="N13" i="142"/>
  <c r="O13" i="142"/>
  <c r="P13" i="142"/>
  <c r="Q13" i="142"/>
  <c r="R13" i="142"/>
  <c r="S13" i="142"/>
  <c r="T13" i="142"/>
  <c r="U13" i="142"/>
  <c r="V13" i="142"/>
  <c r="W13" i="142"/>
  <c r="X13" i="142"/>
  <c r="Y13" i="142"/>
  <c r="B14" i="142"/>
  <c r="C14" i="142"/>
  <c r="D14" i="142"/>
  <c r="E14" i="142"/>
  <c r="F14" i="142"/>
  <c r="G14" i="142"/>
  <c r="H14" i="142"/>
  <c r="I14" i="142"/>
  <c r="J14" i="142"/>
  <c r="K14" i="142"/>
  <c r="L14" i="142"/>
  <c r="M14" i="142"/>
  <c r="N14" i="142"/>
  <c r="O14" i="142"/>
  <c r="P14" i="142"/>
  <c r="Q14" i="142"/>
  <c r="R14" i="142"/>
  <c r="S14" i="142"/>
  <c r="T14" i="142"/>
  <c r="U14" i="142"/>
  <c r="V14" i="142"/>
  <c r="W14" i="142"/>
  <c r="X14" i="142"/>
  <c r="Y14" i="142"/>
  <c r="B15" i="142"/>
  <c r="C15" i="142"/>
  <c r="D15" i="142"/>
  <c r="E15" i="142"/>
  <c r="F15" i="142"/>
  <c r="G15" i="142"/>
  <c r="H15" i="142"/>
  <c r="I15" i="142"/>
  <c r="J15" i="142"/>
  <c r="K15" i="142"/>
  <c r="L15" i="142"/>
  <c r="M15" i="142"/>
  <c r="N15" i="142"/>
  <c r="O15" i="142"/>
  <c r="P15" i="142"/>
  <c r="Q15" i="142"/>
  <c r="R15" i="142"/>
  <c r="S15" i="142"/>
  <c r="T15" i="142"/>
  <c r="U15" i="142"/>
  <c r="V15" i="142"/>
  <c r="W15" i="142"/>
  <c r="X15" i="142"/>
  <c r="Y15" i="142"/>
  <c r="B16" i="142"/>
  <c r="C16" i="142"/>
  <c r="D16" i="142"/>
  <c r="E16" i="142"/>
  <c r="F16" i="142"/>
  <c r="G16" i="142"/>
  <c r="H16" i="142"/>
  <c r="I16" i="142"/>
  <c r="J16" i="142"/>
  <c r="K16" i="142"/>
  <c r="L16" i="142"/>
  <c r="M16" i="142"/>
  <c r="N16" i="142"/>
  <c r="O16" i="142"/>
  <c r="P16" i="142"/>
  <c r="Q16" i="142"/>
  <c r="R16" i="142"/>
  <c r="S16" i="142"/>
  <c r="T16" i="142"/>
  <c r="U16" i="142"/>
  <c r="V16" i="142"/>
  <c r="W16" i="142"/>
  <c r="X16" i="142"/>
  <c r="Y16" i="142"/>
  <c r="C2" i="142"/>
  <c r="D2" i="142"/>
  <c r="E2" i="142"/>
  <c r="F2" i="142"/>
  <c r="G2" i="142"/>
  <c r="H2" i="142"/>
  <c r="I2" i="142"/>
  <c r="J2" i="142"/>
  <c r="K2" i="142"/>
  <c r="L2" i="142"/>
  <c r="M2" i="142"/>
  <c r="N2" i="142"/>
  <c r="O2" i="142"/>
  <c r="P2" i="142"/>
  <c r="Q2" i="142"/>
  <c r="R2" i="142"/>
  <c r="S2" i="142"/>
  <c r="T2" i="142"/>
  <c r="U2" i="142"/>
  <c r="V2" i="142"/>
  <c r="W2" i="142"/>
  <c r="X2" i="142"/>
  <c r="Y2" i="142"/>
  <c r="B2" i="142"/>
  <c r="B3" i="141"/>
  <c r="C3" i="141"/>
  <c r="D3" i="141"/>
  <c r="E3" i="141"/>
  <c r="F3" i="141"/>
  <c r="G3" i="141"/>
  <c r="H3" i="141"/>
  <c r="I3" i="141"/>
  <c r="J3" i="141"/>
  <c r="K3" i="141"/>
  <c r="L3" i="141"/>
  <c r="M3" i="141"/>
  <c r="N3" i="141"/>
  <c r="O3" i="141"/>
  <c r="P3" i="141"/>
  <c r="Q3" i="141"/>
  <c r="R3" i="141"/>
  <c r="S3" i="141"/>
  <c r="T3" i="141"/>
  <c r="U3" i="141"/>
  <c r="V3" i="141"/>
  <c r="W3" i="141"/>
  <c r="X3" i="141"/>
  <c r="Y3" i="141"/>
  <c r="B4" i="141"/>
  <c r="C4" i="141"/>
  <c r="D4" i="141"/>
  <c r="E4" i="141"/>
  <c r="F4" i="141"/>
  <c r="G4" i="141"/>
  <c r="H4" i="141"/>
  <c r="I4" i="141"/>
  <c r="J4" i="141"/>
  <c r="K4" i="141"/>
  <c r="L4" i="141"/>
  <c r="M4" i="141"/>
  <c r="N4" i="141"/>
  <c r="O4" i="141"/>
  <c r="P4" i="141"/>
  <c r="Q4" i="141"/>
  <c r="R4" i="141"/>
  <c r="S4" i="141"/>
  <c r="T4" i="141"/>
  <c r="U4" i="141"/>
  <c r="V4" i="141"/>
  <c r="W4" i="141"/>
  <c r="X4" i="141"/>
  <c r="Y4" i="141"/>
  <c r="B5" i="141"/>
  <c r="C5" i="141"/>
  <c r="D5" i="141"/>
  <c r="E5" i="141"/>
  <c r="F5" i="141"/>
  <c r="G5" i="141"/>
  <c r="H5" i="141"/>
  <c r="I5" i="141"/>
  <c r="J5" i="141"/>
  <c r="K5" i="141"/>
  <c r="L5" i="141"/>
  <c r="M5" i="141"/>
  <c r="N5" i="141"/>
  <c r="O5" i="141"/>
  <c r="P5" i="141"/>
  <c r="Q5" i="141"/>
  <c r="R5" i="141"/>
  <c r="S5" i="141"/>
  <c r="T5" i="141"/>
  <c r="U5" i="141"/>
  <c r="V5" i="141"/>
  <c r="W5" i="141"/>
  <c r="X5" i="141"/>
  <c r="Y5" i="141"/>
  <c r="B6" i="141"/>
  <c r="C6" i="141"/>
  <c r="D6" i="141"/>
  <c r="E6" i="141"/>
  <c r="F6" i="141"/>
  <c r="G6" i="141"/>
  <c r="H6" i="14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B7" i="14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C2" i="141"/>
  <c r="D2" i="141"/>
  <c r="E2" i="141"/>
  <c r="F2" i="141"/>
  <c r="G2" i="141"/>
  <c r="H2" i="141"/>
  <c r="I2" i="141"/>
  <c r="J2" i="141"/>
  <c r="K2" i="141"/>
  <c r="L2" i="141"/>
  <c r="M2" i="141"/>
  <c r="N2" i="141"/>
  <c r="O2" i="141"/>
  <c r="P2" i="141"/>
  <c r="Q2" i="141"/>
  <c r="R2" i="141"/>
  <c r="S2" i="141"/>
  <c r="T2" i="141"/>
  <c r="U2" i="141"/>
  <c r="V2" i="141"/>
  <c r="W2" i="141"/>
  <c r="X2" i="141"/>
  <c r="Y2" i="141"/>
  <c r="B2" i="141"/>
  <c r="B3" i="140"/>
  <c r="C3" i="140"/>
  <c r="D3" i="140"/>
  <c r="E3" i="140"/>
  <c r="F3" i="140"/>
  <c r="G3" i="140"/>
  <c r="H3" i="140"/>
  <c r="I3" i="140"/>
  <c r="J3" i="140"/>
  <c r="K3" i="140"/>
  <c r="L3" i="140"/>
  <c r="M3" i="140"/>
  <c r="N3" i="140"/>
  <c r="O3" i="140"/>
  <c r="P3" i="140"/>
  <c r="Q3" i="140"/>
  <c r="R3" i="140"/>
  <c r="S3" i="140"/>
  <c r="T3" i="140"/>
  <c r="U3" i="140"/>
  <c r="V3" i="140"/>
  <c r="W3" i="140"/>
  <c r="X3" i="140"/>
  <c r="Y3" i="140"/>
  <c r="B4" i="140"/>
  <c r="C4" i="140"/>
  <c r="D4" i="140"/>
  <c r="E4" i="140"/>
  <c r="F4" i="140"/>
  <c r="G4" i="140"/>
  <c r="H4" i="140"/>
  <c r="I4" i="140"/>
  <c r="J4" i="140"/>
  <c r="K4" i="140"/>
  <c r="L4" i="140"/>
  <c r="M4" i="140"/>
  <c r="N4" i="140"/>
  <c r="O4" i="140"/>
  <c r="P4" i="140"/>
  <c r="Q4" i="140"/>
  <c r="R4" i="140"/>
  <c r="S4" i="140"/>
  <c r="T4" i="140"/>
  <c r="U4" i="140"/>
  <c r="V4" i="140"/>
  <c r="W4" i="140"/>
  <c r="X4" i="140"/>
  <c r="Y4" i="140"/>
  <c r="B5" i="140"/>
  <c r="C5" i="140"/>
  <c r="D5" i="140"/>
  <c r="E5" i="140"/>
  <c r="F5" i="140"/>
  <c r="G5" i="140"/>
  <c r="H5" i="140"/>
  <c r="I5" i="140"/>
  <c r="J5" i="140"/>
  <c r="K5" i="140"/>
  <c r="L5" i="140"/>
  <c r="M5" i="140"/>
  <c r="N5" i="140"/>
  <c r="O5" i="140"/>
  <c r="P5" i="140"/>
  <c r="Q5" i="140"/>
  <c r="R5" i="140"/>
  <c r="S5" i="140"/>
  <c r="T5" i="140"/>
  <c r="U5" i="140"/>
  <c r="V5" i="140"/>
  <c r="W5" i="140"/>
  <c r="X5" i="140"/>
  <c r="Y5" i="140"/>
  <c r="B6" i="140"/>
  <c r="C6" i="140"/>
  <c r="D6" i="140"/>
  <c r="E6" i="140"/>
  <c r="F6" i="140"/>
  <c r="G6" i="140"/>
  <c r="H6" i="140"/>
  <c r="I6" i="140"/>
  <c r="J6" i="140"/>
  <c r="K6" i="140"/>
  <c r="L6" i="140"/>
  <c r="M6" i="140"/>
  <c r="N6" i="140"/>
  <c r="O6" i="140"/>
  <c r="P6" i="140"/>
  <c r="Q6" i="140"/>
  <c r="R6" i="140"/>
  <c r="S6" i="140"/>
  <c r="T6" i="140"/>
  <c r="U6" i="140"/>
  <c r="V6" i="140"/>
  <c r="W6" i="140"/>
  <c r="X6" i="140"/>
  <c r="Y6" i="140"/>
  <c r="B7" i="140"/>
  <c r="C7" i="140"/>
  <c r="D7" i="140"/>
  <c r="E7" i="140"/>
  <c r="F7" i="140"/>
  <c r="G7" i="140"/>
  <c r="H7" i="140"/>
  <c r="I7" i="140"/>
  <c r="J7" i="140"/>
  <c r="K7" i="140"/>
  <c r="L7" i="140"/>
  <c r="M7" i="140"/>
  <c r="N7" i="140"/>
  <c r="O7" i="140"/>
  <c r="P7" i="140"/>
  <c r="Q7" i="140"/>
  <c r="R7" i="140"/>
  <c r="S7" i="140"/>
  <c r="T7" i="140"/>
  <c r="U7" i="140"/>
  <c r="V7" i="140"/>
  <c r="W7" i="140"/>
  <c r="X7" i="140"/>
  <c r="Y7" i="140"/>
  <c r="B8" i="140"/>
  <c r="C8" i="140"/>
  <c r="D8" i="140"/>
  <c r="E8" i="140"/>
  <c r="F8" i="140"/>
  <c r="G8" i="140"/>
  <c r="H8" i="140"/>
  <c r="I8" i="140"/>
  <c r="J8" i="140"/>
  <c r="K8" i="140"/>
  <c r="L8" i="140"/>
  <c r="M8" i="140"/>
  <c r="N8" i="140"/>
  <c r="O8" i="140"/>
  <c r="P8" i="140"/>
  <c r="Q8" i="140"/>
  <c r="R8" i="140"/>
  <c r="S8" i="140"/>
  <c r="T8" i="140"/>
  <c r="U8" i="140"/>
  <c r="V8" i="140"/>
  <c r="W8" i="140"/>
  <c r="X8" i="140"/>
  <c r="Y8" i="140"/>
  <c r="B9" i="140"/>
  <c r="C9" i="140"/>
  <c r="D9" i="140"/>
  <c r="E9" i="140"/>
  <c r="F9" i="140"/>
  <c r="G9" i="140"/>
  <c r="H9" i="140"/>
  <c r="I9" i="140"/>
  <c r="J9" i="140"/>
  <c r="K9" i="140"/>
  <c r="L9" i="140"/>
  <c r="M9" i="140"/>
  <c r="N9" i="140"/>
  <c r="O9" i="140"/>
  <c r="P9" i="140"/>
  <c r="Q9" i="140"/>
  <c r="R9" i="140"/>
  <c r="S9" i="140"/>
  <c r="T9" i="140"/>
  <c r="U9" i="140"/>
  <c r="V9" i="140"/>
  <c r="W9" i="140"/>
  <c r="X9" i="140"/>
  <c r="Y9" i="140"/>
  <c r="B10" i="140"/>
  <c r="C10" i="140"/>
  <c r="D10" i="140"/>
  <c r="E10" i="140"/>
  <c r="F10" i="140"/>
  <c r="G10" i="140"/>
  <c r="H10" i="140"/>
  <c r="I10" i="140"/>
  <c r="J10" i="140"/>
  <c r="K10" i="140"/>
  <c r="L10" i="140"/>
  <c r="M10" i="140"/>
  <c r="N10" i="140"/>
  <c r="O10" i="140"/>
  <c r="P10" i="140"/>
  <c r="Q10" i="140"/>
  <c r="R10" i="140"/>
  <c r="S10" i="140"/>
  <c r="T10" i="140"/>
  <c r="U10" i="140"/>
  <c r="V10" i="140"/>
  <c r="W10" i="140"/>
  <c r="X10" i="140"/>
  <c r="Y10" i="140"/>
  <c r="B11" i="140"/>
  <c r="C11" i="140"/>
  <c r="D11" i="140"/>
  <c r="E11" i="140"/>
  <c r="F11" i="140"/>
  <c r="G11" i="140"/>
  <c r="H11" i="140"/>
  <c r="I11" i="140"/>
  <c r="J11" i="140"/>
  <c r="K11" i="140"/>
  <c r="L11" i="140"/>
  <c r="M11" i="140"/>
  <c r="N11" i="140"/>
  <c r="O11" i="140"/>
  <c r="P11" i="140"/>
  <c r="Q11" i="140"/>
  <c r="R11" i="140"/>
  <c r="S11" i="140"/>
  <c r="T11" i="140"/>
  <c r="U11" i="140"/>
  <c r="V11" i="140"/>
  <c r="W11" i="140"/>
  <c r="X11" i="140"/>
  <c r="Y11" i="140"/>
  <c r="B12" i="140"/>
  <c r="C12" i="140"/>
  <c r="D12" i="140"/>
  <c r="E12" i="140"/>
  <c r="F12" i="140"/>
  <c r="G12" i="140"/>
  <c r="H12" i="140"/>
  <c r="I12" i="140"/>
  <c r="J12" i="140"/>
  <c r="K12" i="140"/>
  <c r="L12" i="140"/>
  <c r="M12" i="140"/>
  <c r="N12" i="140"/>
  <c r="O12" i="140"/>
  <c r="P12" i="140"/>
  <c r="Q12" i="140"/>
  <c r="R12" i="140"/>
  <c r="S12" i="140"/>
  <c r="T12" i="140"/>
  <c r="U12" i="140"/>
  <c r="V12" i="140"/>
  <c r="W12" i="140"/>
  <c r="X12" i="140"/>
  <c r="Y12" i="140"/>
  <c r="B13" i="140"/>
  <c r="C13" i="140"/>
  <c r="D13" i="140"/>
  <c r="E13" i="140"/>
  <c r="F13" i="140"/>
  <c r="G13" i="140"/>
  <c r="H13" i="140"/>
  <c r="I13" i="140"/>
  <c r="J13" i="140"/>
  <c r="K13" i="140"/>
  <c r="L13" i="140"/>
  <c r="M13" i="140"/>
  <c r="N13" i="140"/>
  <c r="O13" i="140"/>
  <c r="P13" i="140"/>
  <c r="Q13" i="140"/>
  <c r="R13" i="140"/>
  <c r="S13" i="140"/>
  <c r="T13" i="140"/>
  <c r="U13" i="140"/>
  <c r="V13" i="140"/>
  <c r="W13" i="140"/>
  <c r="X13" i="140"/>
  <c r="Y13" i="140"/>
  <c r="B14" i="140"/>
  <c r="C14" i="140"/>
  <c r="D14" i="140"/>
  <c r="E14" i="140"/>
  <c r="F14" i="140"/>
  <c r="G14" i="140"/>
  <c r="H14" i="140"/>
  <c r="I14" i="140"/>
  <c r="J14" i="140"/>
  <c r="K14" i="140"/>
  <c r="L14" i="140"/>
  <c r="M14" i="140"/>
  <c r="N14" i="140"/>
  <c r="O14" i="140"/>
  <c r="P14" i="140"/>
  <c r="Q14" i="140"/>
  <c r="R14" i="140"/>
  <c r="S14" i="140"/>
  <c r="T14" i="140"/>
  <c r="U14" i="140"/>
  <c r="V14" i="140"/>
  <c r="W14" i="140"/>
  <c r="X14" i="140"/>
  <c r="Y14" i="140"/>
  <c r="B15" i="140"/>
  <c r="C15" i="140"/>
  <c r="D15" i="140"/>
  <c r="E15" i="140"/>
  <c r="F15" i="140"/>
  <c r="G15" i="140"/>
  <c r="H15" i="140"/>
  <c r="I15" i="140"/>
  <c r="J15" i="140"/>
  <c r="K15" i="140"/>
  <c r="L15" i="140"/>
  <c r="M15" i="140"/>
  <c r="N15" i="140"/>
  <c r="O15" i="140"/>
  <c r="P15" i="140"/>
  <c r="Q15" i="140"/>
  <c r="R15" i="140"/>
  <c r="S15" i="140"/>
  <c r="T15" i="140"/>
  <c r="U15" i="140"/>
  <c r="V15" i="140"/>
  <c r="W15" i="140"/>
  <c r="X15" i="140"/>
  <c r="Y15" i="140"/>
  <c r="B16" i="140"/>
  <c r="C16" i="140"/>
  <c r="D16" i="140"/>
  <c r="E16" i="140"/>
  <c r="F16" i="140"/>
  <c r="G16" i="140"/>
  <c r="H16" i="140"/>
  <c r="I16" i="140"/>
  <c r="J16" i="140"/>
  <c r="K16" i="140"/>
  <c r="L16" i="140"/>
  <c r="M16" i="140"/>
  <c r="N16" i="140"/>
  <c r="O16" i="140"/>
  <c r="P16" i="140"/>
  <c r="Q16" i="140"/>
  <c r="R16" i="140"/>
  <c r="S16" i="140"/>
  <c r="T16" i="140"/>
  <c r="U16" i="140"/>
  <c r="V16" i="140"/>
  <c r="W16" i="140"/>
  <c r="X16" i="140"/>
  <c r="Y16" i="140"/>
  <c r="C2" i="140"/>
  <c r="D2" i="140"/>
  <c r="E2" i="140"/>
  <c r="F2" i="140"/>
  <c r="G2" i="140"/>
  <c r="H2" i="140"/>
  <c r="I2" i="140"/>
  <c r="J2" i="140"/>
  <c r="K2" i="140"/>
  <c r="L2" i="140"/>
  <c r="M2" i="140"/>
  <c r="N2" i="140"/>
  <c r="O2" i="140"/>
  <c r="P2" i="140"/>
  <c r="Q2" i="140"/>
  <c r="R2" i="140"/>
  <c r="S2" i="140"/>
  <c r="T2" i="140"/>
  <c r="U2" i="140"/>
  <c r="V2" i="140"/>
  <c r="W2" i="140"/>
  <c r="X2" i="140"/>
  <c r="Y2" i="140"/>
  <c r="B2" i="140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3" i="8"/>
  <c r="B4" i="8"/>
  <c r="B5" i="8"/>
  <c r="B6" i="8"/>
  <c r="B7" i="8"/>
  <c r="B8" i="8"/>
  <c r="B9" i="8"/>
  <c r="B10" i="8"/>
  <c r="B11" i="8"/>
  <c r="B12" i="8"/>
  <c r="B13" i="8"/>
  <c r="B14" i="8"/>
  <c r="B2" i="8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2" i="58"/>
  <c r="B2" i="56"/>
  <c r="B2" i="57" s="1"/>
  <c r="C2" i="57" s="1"/>
  <c r="D2" i="57" s="1"/>
  <c r="B3" i="56"/>
  <c r="B3" i="57" s="1"/>
  <c r="C3" i="57" s="1"/>
  <c r="D3" i="57" s="1"/>
  <c r="B4" i="56"/>
  <c r="B4" i="57" s="1"/>
  <c r="C4" i="57" s="1"/>
  <c r="D4" i="57" s="1"/>
  <c r="B5" i="56"/>
  <c r="B5" i="57" s="1"/>
  <c r="C5" i="57" s="1"/>
  <c r="D5" i="57" s="1"/>
  <c r="B6" i="56"/>
  <c r="B6" i="57" s="1"/>
  <c r="C6" i="57" s="1"/>
  <c r="D6" i="57" s="1"/>
  <c r="B2" i="54"/>
  <c r="X5" i="128" s="1"/>
  <c r="B3" i="54"/>
  <c r="H6" i="149" s="1"/>
  <c r="B4" i="54"/>
  <c r="Q7" i="128" s="1"/>
  <c r="B5" i="54"/>
  <c r="H8" i="149" s="1"/>
  <c r="B6" i="54"/>
  <c r="N9" i="149" s="1"/>
  <c r="W8" i="71" l="1"/>
  <c r="R5" i="71"/>
  <c r="M6" i="127"/>
  <c r="O8" i="71"/>
  <c r="Q5" i="71"/>
  <c r="S6" i="127"/>
  <c r="J8" i="71"/>
  <c r="N5" i="71"/>
  <c r="D7" i="127"/>
  <c r="B8" i="71"/>
  <c r="H5" i="71"/>
  <c r="I7" i="127"/>
  <c r="U7" i="71"/>
  <c r="E5" i="71"/>
  <c r="W7" i="127"/>
  <c r="M7" i="71"/>
  <c r="D5" i="71"/>
  <c r="M8" i="127"/>
  <c r="H7" i="71"/>
  <c r="B5" i="127"/>
  <c r="N5" i="128"/>
  <c r="W6" i="71"/>
  <c r="I5" i="127"/>
  <c r="M6" i="128"/>
  <c r="S6" i="71"/>
  <c r="M5" i="127"/>
  <c r="L7" i="128"/>
  <c r="J6" i="71"/>
  <c r="Q5" i="127"/>
  <c r="L8" i="128"/>
  <c r="F6" i="71"/>
  <c r="W5" i="127"/>
  <c r="U5" i="71"/>
  <c r="D6" i="127"/>
  <c r="I5" i="55"/>
  <c r="Y8" i="155"/>
  <c r="M8" i="155"/>
  <c r="X8" i="155"/>
  <c r="L8" i="155"/>
  <c r="W8" i="155"/>
  <c r="K8" i="155"/>
  <c r="V8" i="155"/>
  <c r="J8" i="155"/>
  <c r="U8" i="155"/>
  <c r="I8" i="155"/>
  <c r="T8" i="155"/>
  <c r="H8" i="155"/>
  <c r="S8" i="155"/>
  <c r="G8" i="155"/>
  <c r="R8" i="155"/>
  <c r="F8" i="155"/>
  <c r="R8" i="150"/>
  <c r="F8" i="150"/>
  <c r="R8" i="149"/>
  <c r="F8" i="149"/>
  <c r="R8" i="128"/>
  <c r="F8" i="128"/>
  <c r="Q8" i="155"/>
  <c r="E8" i="155"/>
  <c r="P8" i="155"/>
  <c r="D8" i="155"/>
  <c r="O8" i="155"/>
  <c r="C8" i="155"/>
  <c r="N8" i="155"/>
  <c r="B8" i="155"/>
  <c r="Y8" i="150"/>
  <c r="L8" i="150"/>
  <c r="P8" i="149"/>
  <c r="C8" i="149"/>
  <c r="X8" i="150"/>
  <c r="K8" i="150"/>
  <c r="O8" i="149"/>
  <c r="B8" i="149"/>
  <c r="W8" i="150"/>
  <c r="J8" i="150"/>
  <c r="N8" i="149"/>
  <c r="S8" i="128"/>
  <c r="E8" i="128"/>
  <c r="R8" i="127"/>
  <c r="F8" i="127"/>
  <c r="V8" i="150"/>
  <c r="I8" i="150"/>
  <c r="M8" i="149"/>
  <c r="U8" i="150"/>
  <c r="H8" i="150"/>
  <c r="T8" i="150"/>
  <c r="G8" i="150"/>
  <c r="X8" i="149"/>
  <c r="K8" i="149"/>
  <c r="O8" i="128"/>
  <c r="B8" i="128"/>
  <c r="O8" i="127"/>
  <c r="C8" i="127"/>
  <c r="L8" i="71"/>
  <c r="X8" i="71"/>
  <c r="S8" i="150"/>
  <c r="E8" i="150"/>
  <c r="W8" i="149"/>
  <c r="J8" i="149"/>
  <c r="Q8" i="150"/>
  <c r="D8" i="150"/>
  <c r="V8" i="149"/>
  <c r="I8" i="149"/>
  <c r="P8" i="150"/>
  <c r="C8" i="150"/>
  <c r="O8" i="150"/>
  <c r="B8" i="150"/>
  <c r="T8" i="149"/>
  <c r="G8" i="149"/>
  <c r="X8" i="128"/>
  <c r="K8" i="128"/>
  <c r="N8" i="150"/>
  <c r="S8" i="149"/>
  <c r="E8" i="149"/>
  <c r="W8" i="128"/>
  <c r="J8" i="128"/>
  <c r="M8" i="150"/>
  <c r="Q8" i="149"/>
  <c r="D8" i="149"/>
  <c r="V8" i="128"/>
  <c r="I8" i="128"/>
  <c r="Y9" i="71"/>
  <c r="K9" i="71"/>
  <c r="V8" i="71"/>
  <c r="I8" i="71"/>
  <c r="T7" i="71"/>
  <c r="G7" i="71"/>
  <c r="R6" i="71"/>
  <c r="E6" i="71"/>
  <c r="P5" i="71"/>
  <c r="C5" i="71"/>
  <c r="N5" i="127"/>
  <c r="E6" i="127"/>
  <c r="T6" i="127"/>
  <c r="J7" i="127"/>
  <c r="X7" i="127"/>
  <c r="N8" i="127"/>
  <c r="E9" i="127"/>
  <c r="T9" i="127"/>
  <c r="S5" i="128"/>
  <c r="O6" i="128"/>
  <c r="N7" i="128"/>
  <c r="M8" i="128"/>
  <c r="J9" i="128"/>
  <c r="E5" i="149"/>
  <c r="L8" i="149"/>
  <c r="W9" i="71"/>
  <c r="J9" i="71"/>
  <c r="U8" i="71"/>
  <c r="H8" i="71"/>
  <c r="S7" i="71"/>
  <c r="F7" i="71"/>
  <c r="Q6" i="71"/>
  <c r="D6" i="71"/>
  <c r="O5" i="71"/>
  <c r="B5" i="71"/>
  <c r="P5" i="127"/>
  <c r="G6" i="127"/>
  <c r="U6" i="127"/>
  <c r="K7" i="127"/>
  <c r="Y7" i="127"/>
  <c r="P8" i="127"/>
  <c r="G9" i="127"/>
  <c r="U9" i="127"/>
  <c r="T5" i="128"/>
  <c r="P6" i="128"/>
  <c r="O7" i="128"/>
  <c r="N8" i="128"/>
  <c r="N9" i="128"/>
  <c r="N5" i="149"/>
  <c r="U8" i="149"/>
  <c r="V6" i="127"/>
  <c r="H9" i="127"/>
  <c r="V9" i="127"/>
  <c r="U5" i="128"/>
  <c r="U6" i="128"/>
  <c r="P8" i="128"/>
  <c r="O9" i="128"/>
  <c r="S5" i="149"/>
  <c r="Y8" i="149"/>
  <c r="D9" i="127"/>
  <c r="Y7" i="155"/>
  <c r="M7" i="155"/>
  <c r="X7" i="155"/>
  <c r="L7" i="155"/>
  <c r="W7" i="155"/>
  <c r="K7" i="155"/>
  <c r="V7" i="155"/>
  <c r="J7" i="155"/>
  <c r="U7" i="155"/>
  <c r="I7" i="155"/>
  <c r="T7" i="155"/>
  <c r="H7" i="155"/>
  <c r="S7" i="155"/>
  <c r="G7" i="155"/>
  <c r="R7" i="155"/>
  <c r="F7" i="155"/>
  <c r="R7" i="150"/>
  <c r="F7" i="150"/>
  <c r="R7" i="149"/>
  <c r="F7" i="149"/>
  <c r="R7" i="128"/>
  <c r="F7" i="128"/>
  <c r="Q7" i="155"/>
  <c r="E7" i="155"/>
  <c r="P7" i="155"/>
  <c r="D7" i="155"/>
  <c r="O7" i="155"/>
  <c r="C7" i="155"/>
  <c r="N7" i="155"/>
  <c r="B7" i="155"/>
  <c r="W7" i="150"/>
  <c r="J7" i="150"/>
  <c r="N7" i="149"/>
  <c r="V7" i="150"/>
  <c r="I7" i="150"/>
  <c r="M7" i="149"/>
  <c r="U7" i="150"/>
  <c r="H7" i="150"/>
  <c r="Y7" i="149"/>
  <c r="L7" i="149"/>
  <c r="P7" i="128"/>
  <c r="C7" i="128"/>
  <c r="R7" i="127"/>
  <c r="F7" i="127"/>
  <c r="T7" i="150"/>
  <c r="G7" i="150"/>
  <c r="X7" i="149"/>
  <c r="K7" i="149"/>
  <c r="S7" i="150"/>
  <c r="E7" i="150"/>
  <c r="Q7" i="150"/>
  <c r="D7" i="150"/>
  <c r="V7" i="149"/>
  <c r="I7" i="149"/>
  <c r="M7" i="128"/>
  <c r="O7" i="127"/>
  <c r="C7" i="127"/>
  <c r="L7" i="71"/>
  <c r="X7" i="71"/>
  <c r="P7" i="150"/>
  <c r="C7" i="150"/>
  <c r="U7" i="149"/>
  <c r="H7" i="149"/>
  <c r="O7" i="150"/>
  <c r="B7" i="150"/>
  <c r="T7" i="149"/>
  <c r="G7" i="149"/>
  <c r="N7" i="150"/>
  <c r="M7" i="150"/>
  <c r="Q7" i="149"/>
  <c r="D7" i="149"/>
  <c r="V7" i="128"/>
  <c r="I7" i="128"/>
  <c r="Y7" i="150"/>
  <c r="L7" i="150"/>
  <c r="P7" i="149"/>
  <c r="C7" i="149"/>
  <c r="U7" i="128"/>
  <c r="H7" i="128"/>
  <c r="X7" i="150"/>
  <c r="K7" i="150"/>
  <c r="O7" i="149"/>
  <c r="B7" i="149"/>
  <c r="T7" i="128"/>
  <c r="G7" i="128"/>
  <c r="R7" i="71"/>
  <c r="L7" i="127"/>
  <c r="S8" i="71"/>
  <c r="F8" i="71"/>
  <c r="D7" i="71"/>
  <c r="O6" i="71"/>
  <c r="B6" i="71"/>
  <c r="M5" i="71"/>
  <c r="D5" i="127"/>
  <c r="S5" i="127"/>
  <c r="I6" i="127"/>
  <c r="W6" i="127"/>
  <c r="M7" i="127"/>
  <c r="D8" i="127"/>
  <c r="S8" i="127"/>
  <c r="I9" i="127"/>
  <c r="W9" i="127"/>
  <c r="W5" i="128"/>
  <c r="V6" i="128"/>
  <c r="S7" i="128"/>
  <c r="Q8" i="128"/>
  <c r="P9" i="128"/>
  <c r="C6" i="149"/>
  <c r="J9" i="149"/>
  <c r="G8" i="71"/>
  <c r="C6" i="71"/>
  <c r="H6" i="127"/>
  <c r="I4" i="55"/>
  <c r="T9" i="71"/>
  <c r="E8" i="71"/>
  <c r="N6" i="71"/>
  <c r="E5" i="127"/>
  <c r="J6" i="127"/>
  <c r="X6" i="127"/>
  <c r="N7" i="127"/>
  <c r="T8" i="127"/>
  <c r="J9" i="127"/>
  <c r="X9" i="127"/>
  <c r="W6" i="128"/>
  <c r="W7" i="128"/>
  <c r="T8" i="128"/>
  <c r="S9" i="128"/>
  <c r="I6" i="55"/>
  <c r="Y9" i="155"/>
  <c r="M9" i="155"/>
  <c r="X9" i="155"/>
  <c r="L9" i="155"/>
  <c r="W9" i="155"/>
  <c r="K9" i="155"/>
  <c r="V9" i="155"/>
  <c r="J9" i="155"/>
  <c r="U9" i="155"/>
  <c r="I9" i="155"/>
  <c r="T9" i="155"/>
  <c r="H9" i="155"/>
  <c r="S9" i="155"/>
  <c r="G9" i="155"/>
  <c r="R9" i="155"/>
  <c r="F9" i="155"/>
  <c r="R9" i="150"/>
  <c r="F9" i="150"/>
  <c r="R9" i="149"/>
  <c r="F9" i="149"/>
  <c r="R9" i="128"/>
  <c r="F9" i="128"/>
  <c r="Q9" i="155"/>
  <c r="E9" i="155"/>
  <c r="P9" i="155"/>
  <c r="D9" i="155"/>
  <c r="O9" i="155"/>
  <c r="C9" i="155"/>
  <c r="N9" i="155"/>
  <c r="B9" i="155"/>
  <c r="N9" i="150"/>
  <c r="S9" i="149"/>
  <c r="E9" i="149"/>
  <c r="M9" i="150"/>
  <c r="Q9" i="149"/>
  <c r="D9" i="149"/>
  <c r="Y9" i="150"/>
  <c r="L9" i="150"/>
  <c r="P9" i="149"/>
  <c r="C9" i="149"/>
  <c r="U9" i="128"/>
  <c r="H9" i="128"/>
  <c r="R9" i="127"/>
  <c r="F9" i="127"/>
  <c r="X9" i="150"/>
  <c r="K9" i="150"/>
  <c r="O9" i="149"/>
  <c r="B9" i="149"/>
  <c r="W9" i="150"/>
  <c r="J9" i="150"/>
  <c r="V9" i="150"/>
  <c r="I9" i="150"/>
  <c r="M9" i="149"/>
  <c r="Q9" i="128"/>
  <c r="D9" i="128"/>
  <c r="O9" i="127"/>
  <c r="C9" i="127"/>
  <c r="L9" i="71"/>
  <c r="X9" i="71"/>
  <c r="U9" i="150"/>
  <c r="H9" i="150"/>
  <c r="Y9" i="149"/>
  <c r="L9" i="149"/>
  <c r="T9" i="150"/>
  <c r="G9" i="150"/>
  <c r="X9" i="149"/>
  <c r="K9" i="149"/>
  <c r="S9" i="150"/>
  <c r="E9" i="150"/>
  <c r="Q9" i="150"/>
  <c r="D9" i="150"/>
  <c r="V9" i="149"/>
  <c r="I9" i="149"/>
  <c r="M9" i="128"/>
  <c r="P9" i="150"/>
  <c r="C9" i="150"/>
  <c r="U9" i="149"/>
  <c r="H9" i="149"/>
  <c r="Y9" i="128"/>
  <c r="L9" i="128"/>
  <c r="O9" i="150"/>
  <c r="B9" i="150"/>
  <c r="T9" i="149"/>
  <c r="G9" i="149"/>
  <c r="X9" i="128"/>
  <c r="K9" i="128"/>
  <c r="M9" i="71"/>
  <c r="S9" i="127"/>
  <c r="I9" i="128"/>
  <c r="I3" i="55"/>
  <c r="Y6" i="155"/>
  <c r="M6" i="155"/>
  <c r="X6" i="155"/>
  <c r="L6" i="155"/>
  <c r="W6" i="155"/>
  <c r="K6" i="155"/>
  <c r="V6" i="155"/>
  <c r="J6" i="155"/>
  <c r="U6" i="155"/>
  <c r="I6" i="155"/>
  <c r="T6" i="155"/>
  <c r="H6" i="155"/>
  <c r="S6" i="155"/>
  <c r="G6" i="155"/>
  <c r="R6" i="155"/>
  <c r="F6" i="155"/>
  <c r="R6" i="150"/>
  <c r="F6" i="150"/>
  <c r="R6" i="149"/>
  <c r="F6" i="149"/>
  <c r="R6" i="128"/>
  <c r="F6" i="128"/>
  <c r="Q6" i="155"/>
  <c r="E6" i="155"/>
  <c r="P6" i="155"/>
  <c r="D6" i="155"/>
  <c r="O6" i="155"/>
  <c r="C6" i="155"/>
  <c r="N6" i="155"/>
  <c r="B6" i="155"/>
  <c r="U6" i="150"/>
  <c r="H6" i="150"/>
  <c r="Y6" i="149"/>
  <c r="L6" i="149"/>
  <c r="T6" i="150"/>
  <c r="G6" i="150"/>
  <c r="X6" i="149"/>
  <c r="K6" i="149"/>
  <c r="S6" i="150"/>
  <c r="E6" i="150"/>
  <c r="W6" i="149"/>
  <c r="J6" i="149"/>
  <c r="N6" i="128"/>
  <c r="R6" i="127"/>
  <c r="F6" i="127"/>
  <c r="Q6" i="150"/>
  <c r="D6" i="150"/>
  <c r="V6" i="149"/>
  <c r="I6" i="149"/>
  <c r="P6" i="150"/>
  <c r="C6" i="150"/>
  <c r="O6" i="150"/>
  <c r="B6" i="150"/>
  <c r="T6" i="149"/>
  <c r="G6" i="149"/>
  <c r="X6" i="128"/>
  <c r="K6" i="128"/>
  <c r="O6" i="127"/>
  <c r="C6" i="127"/>
  <c r="L6" i="71"/>
  <c r="X6" i="71"/>
  <c r="N6" i="150"/>
  <c r="S6" i="149"/>
  <c r="E6" i="149"/>
  <c r="M6" i="150"/>
  <c r="Q6" i="149"/>
  <c r="D6" i="149"/>
  <c r="Y6" i="150"/>
  <c r="L6" i="150"/>
  <c r="X6" i="150"/>
  <c r="K6" i="150"/>
  <c r="O6" i="149"/>
  <c r="B6" i="149"/>
  <c r="T6" i="128"/>
  <c r="G6" i="128"/>
  <c r="W6" i="150"/>
  <c r="J6" i="150"/>
  <c r="N6" i="149"/>
  <c r="S6" i="128"/>
  <c r="E6" i="128"/>
  <c r="V6" i="150"/>
  <c r="I6" i="150"/>
  <c r="M6" i="149"/>
  <c r="Q6" i="128"/>
  <c r="D6" i="128"/>
  <c r="V9" i="71"/>
  <c r="T8" i="71"/>
  <c r="P6" i="71"/>
  <c r="Q8" i="127"/>
  <c r="Y5" i="155"/>
  <c r="M5" i="155"/>
  <c r="X5" i="155"/>
  <c r="L5" i="155"/>
  <c r="W5" i="155"/>
  <c r="K5" i="155"/>
  <c r="V5" i="155"/>
  <c r="J5" i="155"/>
  <c r="U5" i="155"/>
  <c r="I5" i="155"/>
  <c r="T5" i="155"/>
  <c r="H5" i="155"/>
  <c r="S5" i="155"/>
  <c r="G5" i="155"/>
  <c r="R5" i="155"/>
  <c r="F5" i="155"/>
  <c r="R5" i="150"/>
  <c r="F5" i="150"/>
  <c r="R5" i="149"/>
  <c r="F5" i="149"/>
  <c r="R5" i="128"/>
  <c r="F5" i="128"/>
  <c r="Q5" i="155"/>
  <c r="E5" i="155"/>
  <c r="P5" i="155"/>
  <c r="D5" i="155"/>
  <c r="O5" i="155"/>
  <c r="C5" i="155"/>
  <c r="N5" i="155"/>
  <c r="B5" i="155"/>
  <c r="S5" i="150"/>
  <c r="E5" i="150"/>
  <c r="W5" i="149"/>
  <c r="J5" i="149"/>
  <c r="Q5" i="150"/>
  <c r="D5" i="150"/>
  <c r="V5" i="149"/>
  <c r="I5" i="149"/>
  <c r="P5" i="150"/>
  <c r="C5" i="150"/>
  <c r="U5" i="149"/>
  <c r="H5" i="149"/>
  <c r="Y5" i="128"/>
  <c r="L5" i="128"/>
  <c r="R5" i="127"/>
  <c r="F5" i="127"/>
  <c r="O5" i="150"/>
  <c r="B5" i="150"/>
  <c r="T5" i="149"/>
  <c r="G5" i="149"/>
  <c r="N5" i="150"/>
  <c r="M5" i="150"/>
  <c r="Q5" i="149"/>
  <c r="D5" i="149"/>
  <c r="V5" i="128"/>
  <c r="I5" i="128"/>
  <c r="O5" i="127"/>
  <c r="C5" i="127"/>
  <c r="L5" i="71"/>
  <c r="X5" i="71"/>
  <c r="Y5" i="150"/>
  <c r="L5" i="150"/>
  <c r="P5" i="149"/>
  <c r="C5" i="149"/>
  <c r="X5" i="150"/>
  <c r="K5" i="150"/>
  <c r="O5" i="149"/>
  <c r="B5" i="149"/>
  <c r="W5" i="150"/>
  <c r="J5" i="150"/>
  <c r="V5" i="150"/>
  <c r="I5" i="150"/>
  <c r="M5" i="149"/>
  <c r="Q5" i="128"/>
  <c r="D5" i="128"/>
  <c r="U5" i="150"/>
  <c r="H5" i="150"/>
  <c r="Y5" i="149"/>
  <c r="L5" i="149"/>
  <c r="P5" i="128"/>
  <c r="C5" i="128"/>
  <c r="T5" i="150"/>
  <c r="G5" i="150"/>
  <c r="X5" i="149"/>
  <c r="K5" i="149"/>
  <c r="O5" i="128"/>
  <c r="B5" i="128"/>
  <c r="U9" i="71"/>
  <c r="H9" i="71"/>
  <c r="Q7" i="71"/>
  <c r="G9" i="71"/>
  <c r="R8" i="71"/>
  <c r="P7" i="71"/>
  <c r="C7" i="71"/>
  <c r="Y5" i="71"/>
  <c r="K5" i="71"/>
  <c r="T5" i="127"/>
  <c r="E8" i="127"/>
  <c r="I2" i="55"/>
  <c r="S9" i="71"/>
  <c r="F9" i="71"/>
  <c r="Q8" i="71"/>
  <c r="D8" i="71"/>
  <c r="O7" i="71"/>
  <c r="B7" i="71"/>
  <c r="M6" i="71"/>
  <c r="W5" i="71"/>
  <c r="J5" i="71"/>
  <c r="G5" i="127"/>
  <c r="U5" i="127"/>
  <c r="K6" i="127"/>
  <c r="Y6" i="127"/>
  <c r="P7" i="127"/>
  <c r="G8" i="127"/>
  <c r="U8" i="127"/>
  <c r="K9" i="127"/>
  <c r="Y9" i="127"/>
  <c r="E5" i="128"/>
  <c r="B6" i="128"/>
  <c r="Y6" i="128"/>
  <c r="X7" i="128"/>
  <c r="U8" i="128"/>
  <c r="T9" i="128"/>
  <c r="P6" i="149"/>
  <c r="W9" i="149"/>
  <c r="I9" i="71"/>
  <c r="E7" i="71"/>
  <c r="B8" i="127"/>
  <c r="R9" i="71"/>
  <c r="E9" i="71"/>
  <c r="P8" i="71"/>
  <c r="C8" i="71"/>
  <c r="N7" i="71"/>
  <c r="Y6" i="71"/>
  <c r="K6" i="71"/>
  <c r="V5" i="71"/>
  <c r="I5" i="71"/>
  <c r="H5" i="127"/>
  <c r="V5" i="127"/>
  <c r="L6" i="127"/>
  <c r="B7" i="127"/>
  <c r="Q7" i="127"/>
  <c r="H8" i="127"/>
  <c r="V8" i="127"/>
  <c r="L9" i="127"/>
  <c r="G5" i="128"/>
  <c r="C6" i="128"/>
  <c r="B7" i="128"/>
  <c r="Y7" i="128"/>
  <c r="Y8" i="128"/>
  <c r="V9" i="128"/>
  <c r="U6" i="149"/>
  <c r="S7" i="127"/>
  <c r="I8" i="127"/>
  <c r="W8" i="127"/>
  <c r="M9" i="127"/>
  <c r="H5" i="128"/>
  <c r="H6" i="128"/>
  <c r="D7" i="128"/>
  <c r="C8" i="128"/>
  <c r="B9" i="128"/>
  <c r="W9" i="128"/>
  <c r="E7" i="149"/>
  <c r="D9" i="71"/>
  <c r="P9" i="71"/>
  <c r="C9" i="71"/>
  <c r="N8" i="71"/>
  <c r="Y7" i="71"/>
  <c r="K7" i="71"/>
  <c r="V6" i="71"/>
  <c r="I6" i="71"/>
  <c r="T5" i="71"/>
  <c r="G5" i="71"/>
  <c r="J5" i="127"/>
  <c r="X5" i="127"/>
  <c r="N6" i="127"/>
  <c r="E7" i="127"/>
  <c r="T7" i="127"/>
  <c r="J8" i="127"/>
  <c r="X8" i="127"/>
  <c r="N9" i="127"/>
  <c r="J5" i="128"/>
  <c r="I6" i="128"/>
  <c r="E7" i="128"/>
  <c r="D8" i="128"/>
  <c r="C9" i="128"/>
  <c r="J7" i="149"/>
  <c r="O9" i="71"/>
  <c r="B9" i="71"/>
  <c r="M8" i="71"/>
  <c r="W7" i="71"/>
  <c r="J7" i="71"/>
  <c r="U6" i="71"/>
  <c r="H6" i="71"/>
  <c r="S5" i="71"/>
  <c r="F5" i="71"/>
  <c r="K5" i="127"/>
  <c r="Y5" i="127"/>
  <c r="P6" i="127"/>
  <c r="G7" i="127"/>
  <c r="U7" i="127"/>
  <c r="K8" i="127"/>
  <c r="Y8" i="127"/>
  <c r="P9" i="127"/>
  <c r="K5" i="128"/>
  <c r="J6" i="128"/>
  <c r="J7" i="128"/>
  <c r="G8" i="128"/>
  <c r="E9" i="128"/>
  <c r="S7" i="149"/>
  <c r="Q9" i="71"/>
  <c r="N9" i="71"/>
  <c r="Y8" i="71"/>
  <c r="K8" i="71"/>
  <c r="V7" i="71"/>
  <c r="I7" i="71"/>
  <c r="T6" i="71"/>
  <c r="G6" i="71"/>
  <c r="L5" i="127"/>
  <c r="B6" i="127"/>
  <c r="Q6" i="127"/>
  <c r="H7" i="127"/>
  <c r="V7" i="127"/>
  <c r="L8" i="127"/>
  <c r="B9" i="127"/>
  <c r="Q9" i="127"/>
  <c r="M5" i="128"/>
  <c r="L6" i="128"/>
  <c r="K7" i="128"/>
  <c r="H8" i="128"/>
  <c r="G9" i="128"/>
  <c r="W7" i="14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C1" i="1" l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<sst xmlns="http://schemas.openxmlformats.org/spreadsheetml/2006/main" count="90" uniqueCount="45">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</sst>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base.xlsx" TargetMode="External"/><Relationship Id="rId1" Type="http://schemas.openxmlformats.org/officeDocument/2006/relationships/externalLinkPath" Target="/Projects/shared-resources-planning-v3/data/HR1/A_BJ_35/A_BJ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3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4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5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3.6799056500000003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9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1.1039717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1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2040</v>
      </c>
    </row>
    <row r="4" spans="1:8" x14ac:dyDescent="0.25">
      <c r="A4" t="s">
        <v>44</v>
      </c>
      <c r="B4" s="4">
        <v>1.3053750740000001</v>
      </c>
      <c r="H4" s="7"/>
    </row>
    <row r="5" spans="1:8" x14ac:dyDescent="0.25">
      <c r="A5" t="s">
        <v>3</v>
      </c>
      <c r="B5" s="4">
        <f>55/2</f>
        <v>27.5</v>
      </c>
    </row>
    <row r="6" spans="1:8" x14ac:dyDescent="0.25">
      <c r="A6" t="s">
        <v>4</v>
      </c>
      <c r="B6" s="4">
        <f>27.5/2</f>
        <v>13.75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Distribution'!$A$2:$B$16,2,FALSE),0)*'EV Characterization'!B$2)</f>
        <v>1.0377885547297192</v>
      </c>
      <c r="C2" s="2">
        <f>('[1]Pc, Winter, S1'!C2*Main!$B$4)+(_xlfn.IFNA(VLOOKUP($A2,'EV Distribution'!$A$2:$B$16,2,FALSE),0)*'EV Characterization'!C$2)</f>
        <v>0.7343834671718994</v>
      </c>
      <c r="D2" s="2">
        <f>('[1]Pc, Winter, S1'!D2*Main!$B$4)+(_xlfn.IFNA(VLOOKUP($A2,'EV Distribution'!$A$2:$B$16,2,FALSE),0)*'EV Characterization'!D$2)</f>
        <v>0.72164827866202508</v>
      </c>
      <c r="E2" s="2">
        <f>('[1]Pc, Winter, S1'!E2*Main!$B$4)+(_xlfn.IFNA(VLOOKUP($A2,'EV Distribution'!$A$2:$B$16,2,FALSE),0)*'EV Characterization'!E$2)</f>
        <v>0.71969585496364086</v>
      </c>
      <c r="F2" s="2">
        <f>('[1]Pc, Winter, S1'!F2*Main!$B$4)+(_xlfn.IFNA(VLOOKUP($A2,'EV Distribution'!$A$2:$B$16,2,FALSE),0)*'EV Characterization'!F$2)</f>
        <v>0.71113885316830872</v>
      </c>
      <c r="G2" s="2">
        <f>('[1]Pc, Winter, S1'!G2*Main!$B$4)+(_xlfn.IFNA(VLOOKUP($A2,'EV Distribution'!$A$2:$B$16,2,FALSE),0)*'EV Characterization'!G$2)</f>
        <v>0.79301939288338819</v>
      </c>
      <c r="H2" s="2">
        <f>('[1]Pc, Winter, S1'!H2*Main!$B$4)+(_xlfn.IFNA(VLOOKUP($A2,'EV Distribution'!$A$2:$B$16,2,FALSE),0)*'EV Characterization'!H$2)</f>
        <v>1.2886988752948603</v>
      </c>
      <c r="I2" s="2">
        <f>('[1]Pc, Winter, S1'!I2*Main!$B$4)+(_xlfn.IFNA(VLOOKUP($A2,'EV Distribution'!$A$2:$B$16,2,FALSE),0)*'EV Characterization'!I$2)</f>
        <v>1.2745583798144244</v>
      </c>
      <c r="J2" s="2">
        <f>('[1]Pc, Winter, S1'!J2*Main!$B$4)+(_xlfn.IFNA(VLOOKUP($A2,'EV Distribution'!$A$2:$B$16,2,FALSE),0)*'EV Characterization'!J$2)</f>
        <v>1.3456519578908723</v>
      </c>
      <c r="K2" s="2">
        <f>('[1]Pc, Winter, S1'!K2*Main!$B$4)+(_xlfn.IFNA(VLOOKUP($A2,'EV Distribution'!$A$2:$B$16,2,FALSE),0)*'EV Characterization'!K$2)</f>
        <v>1.3839340999819194</v>
      </c>
      <c r="L2" s="2">
        <f>('[1]Pc, Winter, S1'!L2*Main!$B$4)+(_xlfn.IFNA(VLOOKUP($A2,'EV Distribution'!$A$2:$B$16,2,FALSE),0)*'EV Characterization'!L$2)</f>
        <v>1.2413094160228322</v>
      </c>
      <c r="M2" s="2">
        <f>('[1]Pc, Winter, S1'!M2*Main!$B$4)+(_xlfn.IFNA(VLOOKUP($A2,'EV Distribution'!$A$2:$B$16,2,FALSE),0)*'EV Characterization'!M$2)</f>
        <v>1.2097452980383259</v>
      </c>
      <c r="N2" s="2">
        <f>('[1]Pc, Winter, S1'!N2*Main!$B$4)+(_xlfn.IFNA(VLOOKUP($A2,'EV Distribution'!$A$2:$B$16,2,FALSE),0)*'EV Characterization'!N$2)</f>
        <v>1.0232525170999407</v>
      </c>
      <c r="O2" s="2">
        <f>('[1]Pc, Winter, S1'!O2*Main!$B$4)+(_xlfn.IFNA(VLOOKUP($A2,'EV Distribution'!$A$2:$B$16,2,FALSE),0)*'EV Characterization'!O$2)</f>
        <v>1.0678137466583002</v>
      </c>
      <c r="P2" s="2">
        <f>('[1]Pc, Winter, S1'!P2*Main!$B$4)+(_xlfn.IFNA(VLOOKUP($A2,'EV Distribution'!$A$2:$B$16,2,FALSE),0)*'EV Characterization'!P$2)</f>
        <v>1.0761360289571698</v>
      </c>
      <c r="Q2" s="2">
        <f>('[1]Pc, Winter, S1'!Q2*Main!$B$4)+(_xlfn.IFNA(VLOOKUP($A2,'EV Distribution'!$A$2:$B$16,2,FALSE),0)*'EV Characterization'!Q$2)</f>
        <v>1.0927414150432275</v>
      </c>
      <c r="R2" s="2">
        <f>('[1]Pc, Winter, S1'!R2*Main!$B$4)+(_xlfn.IFNA(VLOOKUP($A2,'EV Distribution'!$A$2:$B$16,2,FALSE),0)*'EV Characterization'!R$2)</f>
        <v>1.2687601160107937</v>
      </c>
      <c r="S2" s="2">
        <f>('[1]Pc, Winter, S1'!S2*Main!$B$4)+(_xlfn.IFNA(VLOOKUP($A2,'EV Distribution'!$A$2:$B$16,2,FALSE),0)*'EV Characterization'!S$2)</f>
        <v>1.4156704949600827</v>
      </c>
      <c r="T2" s="2">
        <f>('[1]Pc, Winter, S1'!T2*Main!$B$4)+(_xlfn.IFNA(VLOOKUP($A2,'EV Distribution'!$A$2:$B$16,2,FALSE),0)*'EV Characterization'!T$2)</f>
        <v>1.6155894498660657</v>
      </c>
      <c r="U2" s="2">
        <f>('[1]Pc, Winter, S1'!U2*Main!$B$4)+(_xlfn.IFNA(VLOOKUP($A2,'EV Distribution'!$A$2:$B$16,2,FALSE),0)*'EV Characterization'!U$2)</f>
        <v>1.5960187109397288</v>
      </c>
      <c r="V2" s="2">
        <f>('[1]Pc, Winter, S1'!V2*Main!$B$4)+(_xlfn.IFNA(VLOOKUP($A2,'EV Distribution'!$A$2:$B$16,2,FALSE),0)*'EV Characterization'!V$2)</f>
        <v>1.738205071540402</v>
      </c>
      <c r="W2" s="2">
        <f>('[1]Pc, Winter, S1'!W2*Main!$B$4)+(_xlfn.IFNA(VLOOKUP($A2,'EV Distribution'!$A$2:$B$16,2,FALSE),0)*'EV Characterization'!W$2)</f>
        <v>1.7010619090687995</v>
      </c>
      <c r="X2" s="2">
        <f>('[1]Pc, Winter, S1'!X2*Main!$B$4)+(_xlfn.IFNA(VLOOKUP($A2,'EV Distribution'!$A$2:$B$16,2,FALSE),0)*'EV Characterization'!X$2)</f>
        <v>1.7657780226066135</v>
      </c>
      <c r="Y2" s="2">
        <f>('[1]Pc, Winter, S1'!Y2*Main!$B$4)+(_xlfn.IFNA(VLOOKUP($A2,'EV Distribution'!$A$2:$B$16,2,FALSE),0)*'EV Characterization'!Y$2)</f>
        <v>1.5920599032796412</v>
      </c>
    </row>
    <row r="3" spans="1:25" x14ac:dyDescent="0.25">
      <c r="A3">
        <v>5</v>
      </c>
      <c r="B3" s="2">
        <f>('[1]Pc, Winter, S1'!B3*Main!$B$4)+(_xlfn.IFNA(VLOOKUP($A3,'EV Distribution'!$A$2:$B$16,2,FALSE),0)*'EV Characterization'!B$2)</f>
        <v>-1.39200729142927</v>
      </c>
      <c r="C3" s="2">
        <f>('[1]Pc, Winter, S1'!C3*Main!$B$4)+(_xlfn.IFNA(VLOOKUP($A3,'EV Distribution'!$A$2:$B$16,2,FALSE),0)*'EV Characterization'!C$2)</f>
        <v>-1.4782149223084287</v>
      </c>
      <c r="D3" s="2">
        <f>('[1]Pc, Winter, S1'!D3*Main!$B$4)+(_xlfn.IFNA(VLOOKUP($A3,'EV Distribution'!$A$2:$B$16,2,FALSE),0)*'EV Characterization'!D$2)</f>
        <v>-1.6844073978373706</v>
      </c>
      <c r="E3" s="2">
        <f>('[1]Pc, Winter, S1'!E3*Main!$B$4)+(_xlfn.IFNA(VLOOKUP($A3,'EV Distribution'!$A$2:$B$16,2,FALSE),0)*'EV Characterization'!E$2)</f>
        <v>-1.6870106294352163</v>
      </c>
      <c r="F3" s="2">
        <f>('[1]Pc, Winter, S1'!F3*Main!$B$4)+(_xlfn.IFNA(VLOOKUP($A3,'EV Distribution'!$A$2:$B$16,2,FALSE),0)*'EV Characterization'!F$2)</f>
        <v>-1.4848659877281056</v>
      </c>
      <c r="G3" s="2">
        <f>('[1]Pc, Winter, S1'!G3*Main!$B$4)+(_xlfn.IFNA(VLOOKUP($A3,'EV Distribution'!$A$2:$B$16,2,FALSE),0)*'EV Characterization'!G$2)</f>
        <v>-1.4052723975171693</v>
      </c>
      <c r="H3" s="2">
        <f>('[1]Pc, Winter, S1'!H3*Main!$B$4)+(_xlfn.IFNA(VLOOKUP($A3,'EV Distribution'!$A$2:$B$16,2,FALSE),0)*'EV Characterization'!H$2)</f>
        <v>-0.66696284619000745</v>
      </c>
      <c r="I3" s="2">
        <f>('[1]Pc, Winter, S1'!I3*Main!$B$4)+(_xlfn.IFNA(VLOOKUP($A3,'EV Distribution'!$A$2:$B$16,2,FALSE),0)*'EV Characterization'!I$2)</f>
        <v>-0.21117421763830443</v>
      </c>
      <c r="J3" s="2">
        <f>('[1]Pc, Winter, S1'!J3*Main!$B$4)+(_xlfn.IFNA(VLOOKUP($A3,'EV Distribution'!$A$2:$B$16,2,FALSE),0)*'EV Characterization'!J$2)</f>
        <v>-2.0689791068955736E-2</v>
      </c>
      <c r="K3" s="2">
        <f>('[1]Pc, Winter, S1'!K3*Main!$B$4)+(_xlfn.IFNA(VLOOKUP($A3,'EV Distribution'!$A$2:$B$16,2,FALSE),0)*'EV Characterization'!K$2)</f>
        <v>9.8970638845405842E-2</v>
      </c>
      <c r="L3" s="2">
        <f>('[1]Pc, Winter, S1'!L3*Main!$B$4)+(_xlfn.IFNA(VLOOKUP($A3,'EV Distribution'!$A$2:$B$16,2,FALSE),0)*'EV Characterization'!L$2)</f>
        <v>-0.21814532307686521</v>
      </c>
      <c r="M3" s="2">
        <f>('[1]Pc, Winter, S1'!M3*Main!$B$4)+(_xlfn.IFNA(VLOOKUP($A3,'EV Distribution'!$A$2:$B$16,2,FALSE),0)*'EV Characterization'!M$2)</f>
        <v>-6.7643553164729198E-2</v>
      </c>
      <c r="N3" s="2">
        <f>('[1]Pc, Winter, S1'!N3*Main!$B$4)+(_xlfn.IFNA(VLOOKUP($A3,'EV Distribution'!$A$2:$B$16,2,FALSE),0)*'EV Characterization'!N$2)</f>
        <v>-7.5031459073053697E-2</v>
      </c>
      <c r="O3" s="2">
        <f>('[1]Pc, Winter, S1'!O3*Main!$B$4)+(_xlfn.IFNA(VLOOKUP($A3,'EV Distribution'!$A$2:$B$16,2,FALSE),0)*'EV Characterization'!O$2)</f>
        <v>-9.641205648064452E-2</v>
      </c>
      <c r="P3" s="2">
        <f>('[1]Pc, Winter, S1'!P3*Main!$B$4)+(_xlfn.IFNA(VLOOKUP($A3,'EV Distribution'!$A$2:$B$16,2,FALSE),0)*'EV Characterization'!P$2)</f>
        <v>-0.30599245836390404</v>
      </c>
      <c r="Q3" s="2">
        <f>('[1]Pc, Winter, S1'!Q3*Main!$B$4)+(_xlfn.IFNA(VLOOKUP($A3,'EV Distribution'!$A$2:$B$16,2,FALSE),0)*'EV Characterization'!Q$2)</f>
        <v>-0.30336152465409094</v>
      </c>
      <c r="R3" s="2">
        <f>('[1]Pc, Winter, S1'!R3*Main!$B$4)+(_xlfn.IFNA(VLOOKUP($A3,'EV Distribution'!$A$2:$B$16,2,FALSE),0)*'EV Characterization'!R$2)</f>
        <v>-0.30007585133210102</v>
      </c>
      <c r="S3" s="2">
        <f>('[1]Pc, Winter, S1'!S3*Main!$B$4)+(_xlfn.IFNA(VLOOKUP($A3,'EV Distribution'!$A$2:$B$16,2,FALSE),0)*'EV Characterization'!S$2)</f>
        <v>0.18470046412011679</v>
      </c>
      <c r="T3" s="2">
        <f>('[1]Pc, Winter, S1'!T3*Main!$B$4)+(_xlfn.IFNA(VLOOKUP($A3,'EV Distribution'!$A$2:$B$16,2,FALSE),0)*'EV Characterization'!T$2)</f>
        <v>2.8771245026183445E-3</v>
      </c>
      <c r="U3" s="2">
        <f>('[1]Pc, Winter, S1'!U3*Main!$B$4)+(_xlfn.IFNA(VLOOKUP($A3,'EV Distribution'!$A$2:$B$16,2,FALSE),0)*'EV Characterization'!U$2)</f>
        <v>-0.35180352079608346</v>
      </c>
      <c r="V3" s="2">
        <f>('[1]Pc, Winter, S1'!V3*Main!$B$4)+(_xlfn.IFNA(VLOOKUP($A3,'EV Distribution'!$A$2:$B$16,2,FALSE),0)*'EV Characterization'!V$2)</f>
        <v>-0.57618877700410231</v>
      </c>
      <c r="W3" s="2">
        <f>('[1]Pc, Winter, S1'!W3*Main!$B$4)+(_xlfn.IFNA(VLOOKUP($A3,'EV Distribution'!$A$2:$B$16,2,FALSE),0)*'EV Characterization'!W$2)</f>
        <v>-0.58347819228867026</v>
      </c>
      <c r="X3" s="2">
        <f>('[1]Pc, Winter, S1'!X3*Main!$B$4)+(_xlfn.IFNA(VLOOKUP($A3,'EV Distribution'!$A$2:$B$16,2,FALSE),0)*'EV Characterization'!X$2)</f>
        <v>-0.86527799640571668</v>
      </c>
      <c r="Y3" s="2">
        <f>('[1]Pc, Winter, S1'!Y3*Main!$B$4)+(_xlfn.IFNA(VLOOKUP($A3,'EV Distribution'!$A$2:$B$16,2,FALSE),0)*'EV Characterization'!Y$2)</f>
        <v>-1.1177729164383572</v>
      </c>
    </row>
    <row r="4" spans="1:25" x14ac:dyDescent="0.25">
      <c r="A4">
        <v>8</v>
      </c>
      <c r="B4" s="2">
        <f>('[1]Pc, Winter, S1'!B4*Main!$B$4)+(_xlfn.IFNA(VLOOKUP($A4,'EV Distribution'!$A$2:$B$16,2,FALSE),0)*'EV Characterization'!B$2)</f>
        <v>-0.77127287764010355</v>
      </c>
      <c r="C4" s="2">
        <f>('[1]Pc, Winter, S1'!C4*Main!$B$4)+(_xlfn.IFNA(VLOOKUP($A4,'EV Distribution'!$A$2:$B$16,2,FALSE),0)*'EV Characterization'!C$2)</f>
        <v>-0.68308815058784955</v>
      </c>
      <c r="D4" s="2">
        <f>('[1]Pc, Winter, S1'!D4*Main!$B$4)+(_xlfn.IFNA(VLOOKUP($A4,'EV Distribution'!$A$2:$B$16,2,FALSE),0)*'EV Characterization'!D$2)</f>
        <v>-0.48222150041567957</v>
      </c>
      <c r="E4" s="2">
        <f>('[1]Pc, Winter, S1'!E4*Main!$B$4)+(_xlfn.IFNA(VLOOKUP($A4,'EV Distribution'!$A$2:$B$16,2,FALSE),0)*'EV Characterization'!E$2)</f>
        <v>-0.66454314644554802</v>
      </c>
      <c r="F4" s="2">
        <f>('[1]Pc, Winter, S1'!F4*Main!$B$4)+(_xlfn.IFNA(VLOOKUP($A4,'EV Distribution'!$A$2:$B$16,2,FALSE),0)*'EV Characterization'!F$2)</f>
        <v>-0.84293175250319763</v>
      </c>
      <c r="G4" s="2">
        <f>('[1]Pc, Winter, S1'!G4*Main!$B$4)+(_xlfn.IFNA(VLOOKUP($A4,'EV Distribution'!$A$2:$B$16,2,FALSE),0)*'EV Characterization'!G$2)</f>
        <v>-1.2337278416435296</v>
      </c>
      <c r="H4" s="2">
        <f>('[1]Pc, Winter, S1'!H4*Main!$B$4)+(_xlfn.IFNA(VLOOKUP($A4,'EV Distribution'!$A$2:$B$16,2,FALSE),0)*'EV Characterization'!H$2)</f>
        <v>-1.4552553777174106</v>
      </c>
      <c r="I4" s="2">
        <f>('[1]Pc, Winter, S1'!I4*Main!$B$4)+(_xlfn.IFNA(VLOOKUP($A4,'EV Distribution'!$A$2:$B$16,2,FALSE),0)*'EV Characterization'!I$2)</f>
        <v>-1.8115485286316644</v>
      </c>
      <c r="J4" s="2">
        <f>('[1]Pc, Winter, S1'!J4*Main!$B$4)+(_xlfn.IFNA(VLOOKUP($A4,'EV Distribution'!$A$2:$B$16,2,FALSE),0)*'EV Characterization'!J$2)</f>
        <v>-1.7707666855777222</v>
      </c>
      <c r="K4" s="2">
        <f>('[1]Pc, Winter, S1'!K4*Main!$B$4)+(_xlfn.IFNA(VLOOKUP($A4,'EV Distribution'!$A$2:$B$16,2,FALSE),0)*'EV Characterization'!K$2)</f>
        <v>-1.8113633096890291</v>
      </c>
      <c r="L4" s="2">
        <f>('[1]Pc, Winter, S1'!L4*Main!$B$4)+(_xlfn.IFNA(VLOOKUP($A4,'EV Distribution'!$A$2:$B$16,2,FALSE),0)*'EV Characterization'!L$2)</f>
        <v>-1.5140580746728265</v>
      </c>
      <c r="M4" s="2">
        <f>('[1]Pc, Winter, S1'!M4*Main!$B$4)+(_xlfn.IFNA(VLOOKUP($A4,'EV Distribution'!$A$2:$B$16,2,FALSE),0)*'EV Characterization'!M$2)</f>
        <v>-1.7914256982419072</v>
      </c>
      <c r="N4" s="2">
        <f>('[1]Pc, Winter, S1'!N4*Main!$B$4)+(_xlfn.IFNA(VLOOKUP($A4,'EV Distribution'!$A$2:$B$16,2,FALSE),0)*'EV Characterization'!N$2)</f>
        <v>-1.6886143024239417</v>
      </c>
      <c r="O4" s="2">
        <f>('[1]Pc, Winter, S1'!O4*Main!$B$4)+(_xlfn.IFNA(VLOOKUP($A4,'EV Distribution'!$A$2:$B$16,2,FALSE),0)*'EV Characterization'!O$2)</f>
        <v>-1.8187471554014829</v>
      </c>
      <c r="P4" s="2">
        <f>('[1]Pc, Winter, S1'!P4*Main!$B$4)+(_xlfn.IFNA(VLOOKUP($A4,'EV Distribution'!$A$2:$B$16,2,FALSE),0)*'EV Characterization'!P$2)</f>
        <v>-1.6549020942087895</v>
      </c>
      <c r="Q4" s="2">
        <f>('[1]Pc, Winter, S1'!Q4*Main!$B$4)+(_xlfn.IFNA(VLOOKUP($A4,'EV Distribution'!$A$2:$B$16,2,FALSE),0)*'EV Characterization'!Q$2)</f>
        <v>-1.1470186082962033</v>
      </c>
      <c r="R4" s="2">
        <f>('[1]Pc, Winter, S1'!R4*Main!$B$4)+(_xlfn.IFNA(VLOOKUP($A4,'EV Distribution'!$A$2:$B$16,2,FALSE),0)*'EV Characterization'!R$2)</f>
        <v>-1.2357675444464298</v>
      </c>
      <c r="S4" s="2">
        <f>('[1]Pc, Winter, S1'!S4*Main!$B$4)+(_xlfn.IFNA(VLOOKUP($A4,'EV Distribution'!$A$2:$B$16,2,FALSE),0)*'EV Characterization'!S$2)</f>
        <v>-1.5754727930652306</v>
      </c>
      <c r="T4" s="2">
        <f>('[1]Pc, Winter, S1'!T4*Main!$B$4)+(_xlfn.IFNA(VLOOKUP($A4,'EV Distribution'!$A$2:$B$16,2,FALSE),0)*'EV Characterization'!T$2)</f>
        <v>-1.507668763001228</v>
      </c>
      <c r="U4" s="2">
        <f>('[1]Pc, Winter, S1'!U4*Main!$B$4)+(_xlfn.IFNA(VLOOKUP($A4,'EV Distribution'!$A$2:$B$16,2,FALSE),0)*'EV Characterization'!U$2)</f>
        <v>-2.0563498040211292</v>
      </c>
      <c r="V4" s="2">
        <f>('[1]Pc, Winter, S1'!V4*Main!$B$4)+(_xlfn.IFNA(VLOOKUP($A4,'EV Distribution'!$A$2:$B$16,2,FALSE),0)*'EV Characterization'!V$2)</f>
        <v>-1.7814677605267528</v>
      </c>
      <c r="W4" s="2">
        <f>('[1]Pc, Winter, S1'!W4*Main!$B$4)+(_xlfn.IFNA(VLOOKUP($A4,'EV Distribution'!$A$2:$B$16,2,FALSE),0)*'EV Characterization'!W$2)</f>
        <v>-1.7318309487368382</v>
      </c>
      <c r="X4" s="2">
        <f>('[1]Pc, Winter, S1'!X4*Main!$B$4)+(_xlfn.IFNA(VLOOKUP($A4,'EV Distribution'!$A$2:$B$16,2,FALSE),0)*'EV Characterization'!X$2)</f>
        <v>-1.3955695643871173</v>
      </c>
      <c r="Y4" s="2">
        <f>('[1]Pc, Winter, S1'!Y4*Main!$B$4)+(_xlfn.IFNA(VLOOKUP($A4,'EV Distribution'!$A$2:$B$16,2,FALSE),0)*'EV Characterization'!Y$2)</f>
        <v>-1.1658568159061977</v>
      </c>
    </row>
    <row r="5" spans="1:25" x14ac:dyDescent="0.25">
      <c r="A5">
        <v>9</v>
      </c>
      <c r="B5" s="2">
        <f>('[1]Pc, Winter, S1'!B5*Main!$B$4)+(_xlfn.IFNA(VLOOKUP($A5,'EV Distribution'!$A$2:$B$16,2,FALSE),0)*'EV Characterization'!B$2)</f>
        <v>2.6075225212488271</v>
      </c>
      <c r="C5" s="2">
        <f>('[1]Pc, Winter, S1'!C5*Main!$B$4)+(_xlfn.IFNA(VLOOKUP($A5,'EV Distribution'!$A$2:$B$16,2,FALSE),0)*'EV Characterization'!C$2)</f>
        <v>2.6058959503332075</v>
      </c>
      <c r="D5" s="2">
        <f>('[1]Pc, Winter, S1'!D5*Main!$B$4)+(_xlfn.IFNA(VLOOKUP($A5,'EV Distribution'!$A$2:$B$16,2,FALSE),0)*'EV Characterization'!D$2)</f>
        <v>2.5889156989867086</v>
      </c>
      <c r="E5" s="2">
        <f>('[1]Pc, Winter, S1'!E5*Main!$B$4)+(_xlfn.IFNA(VLOOKUP($A5,'EV Distribution'!$A$2:$B$16,2,FALSE),0)*'EV Characterization'!E$2)</f>
        <v>2.5863124673888631</v>
      </c>
      <c r="F5" s="2">
        <f>('[1]Pc, Winter, S1'!F5*Main!$B$4)+(_xlfn.IFNA(VLOOKUP($A5,'EV Distribution'!$A$2:$B$16,2,FALSE),0)*'EV Characterization'!F$2)</f>
        <v>2.5749031316617534</v>
      </c>
      <c r="G5" s="2">
        <f>('[1]Pc, Winter, S1'!G5*Main!$B$4)+(_xlfn.IFNA(VLOOKUP($A5,'EV Distribution'!$A$2:$B$16,2,FALSE),0)*'EV Characterization'!G$2)</f>
        <v>2.6068533055937224</v>
      </c>
      <c r="H5" s="2">
        <f>('[1]Pc, Winter, S1'!H5*Main!$B$4)+(_xlfn.IFNA(VLOOKUP($A5,'EV Distribution'!$A$2:$B$16,2,FALSE),0)*'EV Characterization'!H$2)</f>
        <v>3.5903402961134212</v>
      </c>
      <c r="I5" s="2">
        <f>('[1]Pc, Winter, S1'!I5*Main!$B$4)+(_xlfn.IFNA(VLOOKUP($A5,'EV Distribution'!$A$2:$B$16,2,FALSE),0)*'EV Characterization'!I$2)</f>
        <v>4.7825090180845455</v>
      </c>
      <c r="J5" s="2">
        <f>('[1]Pc, Winter, S1'!J5*Main!$B$4)+(_xlfn.IFNA(VLOOKUP($A5,'EV Distribution'!$A$2:$B$16,2,FALSE),0)*'EV Characterization'!J$2)</f>
        <v>4.9394028152934357</v>
      </c>
      <c r="K5" s="2">
        <f>('[1]Pc, Winter, S1'!K5*Main!$B$4)+(_xlfn.IFNA(VLOOKUP($A5,'EV Distribution'!$A$2:$B$16,2,FALSE),0)*'EV Characterization'!K$2)</f>
        <v>4.9399289070354788</v>
      </c>
      <c r="L5" s="2">
        <f>('[1]Pc, Winter, S1'!L5*Main!$B$4)+(_xlfn.IFNA(VLOOKUP($A5,'EV Distribution'!$A$2:$B$16,2,FALSE),0)*'EV Characterization'!L$2)</f>
        <v>4.9371676267835616</v>
      </c>
      <c r="M5" s="2">
        <f>('[1]Pc, Winter, S1'!M5*Main!$B$4)+(_xlfn.IFNA(VLOOKUP($A5,'EV Distribution'!$A$2:$B$16,2,FALSE),0)*'EV Characterization'!M$2)</f>
        <v>4.9367152030851775</v>
      </c>
      <c r="N5" s="2">
        <f>('[1]Pc, Winter, S1'!N5*Main!$B$4)+(_xlfn.IFNA(VLOOKUP($A5,'EV Distribution'!$A$2:$B$16,2,FALSE),0)*'EV Characterization'!N$2)</f>
        <v>4.9393489553293426</v>
      </c>
      <c r="O5" s="2">
        <f>('[1]Pc, Winter, S1'!O5*Main!$B$4)+(_xlfn.IFNA(VLOOKUP($A5,'EV Distribution'!$A$2:$B$16,2,FALSE),0)*'EV Characterization'!O$2)</f>
        <v>4.9404530845932566</v>
      </c>
      <c r="P5" s="2">
        <f>('[1]Pc, Winter, S1'!P5*Main!$B$4)+(_xlfn.IFNA(VLOOKUP($A5,'EV Distribution'!$A$2:$B$16,2,FALSE),0)*'EV Characterization'!P$2)</f>
        <v>4.9391819894406535</v>
      </c>
      <c r="Q5" s="2">
        <f>('[1]Pc, Winter, S1'!Q5*Main!$B$4)+(_xlfn.IFNA(VLOOKUP($A5,'EV Distribution'!$A$2:$B$16,2,FALSE),0)*'EV Characterization'!Q$2)</f>
        <v>4.7088539578224529</v>
      </c>
      <c r="R5" s="2">
        <f>('[1]Pc, Winter, S1'!R5*Main!$B$4)+(_xlfn.IFNA(VLOOKUP($A5,'EV Distribution'!$A$2:$B$16,2,FALSE),0)*'EV Characterization'!R$2)</f>
        <v>4.6760384391729133</v>
      </c>
      <c r="S5" s="2">
        <f>('[1]Pc, Winter, S1'!S5*Main!$B$4)+(_xlfn.IFNA(VLOOKUP($A5,'EV Distribution'!$A$2:$B$16,2,FALSE),0)*'EV Characterization'!S$2)</f>
        <v>4.9363601773667201</v>
      </c>
      <c r="T5" s="2">
        <f>('[1]Pc, Winter, S1'!T5*Main!$B$4)+(_xlfn.IFNA(VLOOKUP($A5,'EV Distribution'!$A$2:$B$16,2,FALSE),0)*'EV Characterization'!T$2)</f>
        <v>4.9408642156525024</v>
      </c>
      <c r="U5" s="2">
        <f>('[1]Pc, Winter, S1'!U5*Main!$B$4)+(_xlfn.IFNA(VLOOKUP($A5,'EV Distribution'!$A$2:$B$16,2,FALSE),0)*'EV Characterization'!U$2)</f>
        <v>4.9399737309128255</v>
      </c>
      <c r="V5" s="2">
        <f>('[1]Pc, Winter, S1'!V5*Main!$B$4)+(_xlfn.IFNA(VLOOKUP($A5,'EV Distribution'!$A$2:$B$16,2,FALSE),0)*'EV Characterization'!V$2)</f>
        <v>4.7101591260626483</v>
      </c>
      <c r="W5" s="2">
        <f>('[1]Pc, Winter, S1'!W5*Main!$B$4)+(_xlfn.IFNA(VLOOKUP($A5,'EV Distribution'!$A$2:$B$16,2,FALSE),0)*'EV Characterization'!W$2)</f>
        <v>4.5437290858316075</v>
      </c>
      <c r="X5" s="2">
        <f>('[1]Pc, Winter, S1'!X5*Main!$B$4)+(_xlfn.IFNA(VLOOKUP($A5,'EV Distribution'!$A$2:$B$16,2,FALSE),0)*'EV Characterization'!X$2)</f>
        <v>4.1307702199730763</v>
      </c>
      <c r="Y5" s="2">
        <f>('[1]Pc, Winter, S1'!Y5*Main!$B$4)+(_xlfn.IFNA(VLOOKUP($A5,'EV Distribution'!$A$2:$B$16,2,FALSE),0)*'EV Characterization'!Y$2)</f>
        <v>3.3891665326010014</v>
      </c>
    </row>
    <row r="6" spans="1:25" x14ac:dyDescent="0.25">
      <c r="A6">
        <v>2</v>
      </c>
      <c r="B6" s="2">
        <f>('[1]Pc, Winter, S1'!B6*Main!$B$4)+(_xlfn.IFNA(VLOOKUP($A6,'EV Distribution'!$A$2:$B$16,2,FALSE),0)*'EV Characterization'!B$2)</f>
        <v>2.9386472912261055</v>
      </c>
      <c r="C6" s="2">
        <f>('[1]Pc, Winter, S1'!C6*Main!$B$4)+(_xlfn.IFNA(VLOOKUP($A6,'EV Distribution'!$A$2:$B$16,2,FALSE),0)*'EV Characterization'!C$2)</f>
        <v>2.6529623255607135</v>
      </c>
      <c r="D6" s="2">
        <f>('[1]Pc, Winter, S1'!D6*Main!$B$4)+(_xlfn.IFNA(VLOOKUP($A6,'EV Distribution'!$A$2:$B$16,2,FALSE),0)*'EV Characterization'!D$2)</f>
        <v>2.5448994305227339</v>
      </c>
      <c r="E6" s="2">
        <f>('[1]Pc, Winter, S1'!E6*Main!$B$4)+(_xlfn.IFNA(VLOOKUP($A6,'EV Distribution'!$A$2:$B$16,2,FALSE),0)*'EV Characterization'!E$2)</f>
        <v>2.44204006453525</v>
      </c>
      <c r="F6" s="2">
        <f>('[1]Pc, Winter, S1'!F6*Main!$B$4)+(_xlfn.IFNA(VLOOKUP($A6,'EV Distribution'!$A$2:$B$16,2,FALSE),0)*'EV Characterization'!F$2)</f>
        <v>2.6492416313759057</v>
      </c>
      <c r="G6" s="2">
        <f>('[1]Pc, Winter, S1'!G6*Main!$B$4)+(_xlfn.IFNA(VLOOKUP($A6,'EV Distribution'!$A$2:$B$16,2,FALSE),0)*'EV Characterization'!G$2)</f>
        <v>2.9611780172455506</v>
      </c>
      <c r="H6" s="2">
        <f>('[1]Pc, Winter, S1'!H6*Main!$B$4)+(_xlfn.IFNA(VLOOKUP($A6,'EV Distribution'!$A$2:$B$16,2,FALSE),0)*'EV Characterization'!H$2)</f>
        <v>4.6057414397751799</v>
      </c>
      <c r="I6" s="2">
        <f>('[1]Pc, Winter, S1'!I6*Main!$B$4)+(_xlfn.IFNA(VLOOKUP($A6,'EV Distribution'!$A$2:$B$16,2,FALSE),0)*'EV Characterization'!I$2)</f>
        <v>5.2232881987373636</v>
      </c>
      <c r="J6" s="2">
        <f>('[1]Pc, Winter, S1'!J6*Main!$B$4)+(_xlfn.IFNA(VLOOKUP($A6,'EV Distribution'!$A$2:$B$16,2,FALSE),0)*'EV Characterization'!J$2)</f>
        <v>5.7340551457256081</v>
      </c>
      <c r="K6" s="2">
        <f>('[1]Pc, Winter, S1'!K6*Main!$B$4)+(_xlfn.IFNA(VLOOKUP($A6,'EV Distribution'!$A$2:$B$16,2,FALSE),0)*'EV Characterization'!K$2)</f>
        <v>5.7870711197838594</v>
      </c>
      <c r="L6" s="2">
        <f>('[1]Pc, Winter, S1'!L6*Main!$B$4)+(_xlfn.IFNA(VLOOKUP($A6,'EV Distribution'!$A$2:$B$16,2,FALSE),0)*'EV Characterization'!L$2)</f>
        <v>5.5761310050399313</v>
      </c>
      <c r="M6" s="2">
        <f>('[1]Pc, Winter, S1'!M6*Main!$B$4)+(_xlfn.IFNA(VLOOKUP($A6,'EV Distribution'!$A$2:$B$16,2,FALSE),0)*'EV Characterization'!M$2)</f>
        <v>5.726622070876461</v>
      </c>
      <c r="N6" s="2">
        <f>('[1]Pc, Winter, S1'!N6*Main!$B$4)+(_xlfn.IFNA(VLOOKUP($A6,'EV Distribution'!$A$2:$B$16,2,FALSE),0)*'EV Characterization'!N$2)</f>
        <v>5.4461518859905853</v>
      </c>
      <c r="O6" s="2">
        <f>('[1]Pc, Winter, S1'!O6*Main!$B$4)+(_xlfn.IFNA(VLOOKUP($A6,'EV Distribution'!$A$2:$B$16,2,FALSE),0)*'EV Characterization'!O$2)</f>
        <v>5.309061699820445</v>
      </c>
      <c r="P6" s="2">
        <f>('[1]Pc, Winter, S1'!P6*Main!$B$4)+(_xlfn.IFNA(VLOOKUP($A6,'EV Distribution'!$A$2:$B$16,2,FALSE),0)*'EV Characterization'!P$2)</f>
        <v>4.8492496096300046</v>
      </c>
      <c r="Q6" s="2">
        <f>('[1]Pc, Winter, S1'!Q6*Main!$B$4)+(_xlfn.IFNA(VLOOKUP($A6,'EV Distribution'!$A$2:$B$16,2,FALSE),0)*'EV Characterization'!Q$2)</f>
        <v>4.7781645117297025</v>
      </c>
      <c r="R6" s="2">
        <f>('[1]Pc, Winter, S1'!R6*Main!$B$4)+(_xlfn.IFNA(VLOOKUP($A6,'EV Distribution'!$A$2:$B$16,2,FALSE),0)*'EV Characterization'!R$2)</f>
        <v>4.9180539335924545</v>
      </c>
      <c r="S6" s="2">
        <f>('[1]Pc, Winter, S1'!S6*Main!$B$4)+(_xlfn.IFNA(VLOOKUP($A6,'EV Distribution'!$A$2:$B$16,2,FALSE),0)*'EV Characterization'!S$2)</f>
        <v>5.5761632707738187</v>
      </c>
      <c r="T6" s="2">
        <f>('[1]Pc, Winter, S1'!T6*Main!$B$4)+(_xlfn.IFNA(VLOOKUP($A6,'EV Distribution'!$A$2:$B$16,2,FALSE),0)*'EV Characterization'!T$2)</f>
        <v>5.1600747748948859</v>
      </c>
      <c r="U6" s="2">
        <f>('[1]Pc, Winter, S1'!U6*Main!$B$4)+(_xlfn.IFNA(VLOOKUP($A6,'EV Distribution'!$A$2:$B$16,2,FALSE),0)*'EV Characterization'!U$2)</f>
        <v>5.2249106430873997</v>
      </c>
      <c r="V6" s="2">
        <f>('[1]Pc, Winter, S1'!V6*Main!$B$4)+(_xlfn.IFNA(VLOOKUP($A6,'EV Distribution'!$A$2:$B$16,2,FALSE),0)*'EV Characterization'!V$2)</f>
        <v>5.0080754478667595</v>
      </c>
      <c r="W6" s="2">
        <f>('[1]Pc, Winter, S1'!W6*Main!$B$4)+(_xlfn.IFNA(VLOOKUP($A6,'EV Distribution'!$A$2:$B$16,2,FALSE),0)*'EV Characterization'!W$2)</f>
        <v>4.7172956391614926</v>
      </c>
      <c r="X6" s="2">
        <f>('[1]Pc, Winter, S1'!X6*Main!$B$4)+(_xlfn.IFNA(VLOOKUP($A6,'EV Distribution'!$A$2:$B$16,2,FALSE),0)*'EV Characterization'!X$2)</f>
        <v>3.8762492323446152</v>
      </c>
      <c r="Y6" s="2">
        <f>('[1]Pc, Winter, S1'!Y6*Main!$B$4)+(_xlfn.IFNA(VLOOKUP($A6,'EV Distribution'!$A$2:$B$16,2,FALSE),0)*'EV Characterization'!Y$2)</f>
        <v>3.385765182039433</v>
      </c>
    </row>
    <row r="7" spans="1:25" x14ac:dyDescent="0.25">
      <c r="A7">
        <v>12</v>
      </c>
      <c r="B7" s="2">
        <f>('[1]Pc, Winter, S1'!B7*Main!$B$4)+(_xlfn.IFNA(VLOOKUP($A7,'EV Distribution'!$A$2:$B$16,2,FALSE),0)*'EV Characterization'!B$2)</f>
        <v>0.47294651608645183</v>
      </c>
      <c r="C7" s="2">
        <f>('[1]Pc, Winter, S1'!C7*Main!$B$4)+(_xlfn.IFNA(VLOOKUP($A7,'EV Distribution'!$A$2:$B$16,2,FALSE),0)*'EV Characterization'!C$2)</f>
        <v>0.39091242398386444</v>
      </c>
      <c r="D7" s="2">
        <f>('[1]Pc, Winter, S1'!D7*Main!$B$4)+(_xlfn.IFNA(VLOOKUP($A7,'EV Distribution'!$A$2:$B$16,2,FALSE),0)*'EV Characterization'!D$2)</f>
        <v>0.34210707424037112</v>
      </c>
      <c r="E7" s="2">
        <f>('[1]Pc, Winter, S1'!E7*Main!$B$4)+(_xlfn.IFNA(VLOOKUP($A7,'EV Distribution'!$A$2:$B$16,2,FALSE),0)*'EV Characterization'!E$2)</f>
        <v>0.28083978718652963</v>
      </c>
      <c r="F7" s="2">
        <f>('[1]Pc, Winter, S1'!F7*Main!$B$4)+(_xlfn.IFNA(VLOOKUP($A7,'EV Distribution'!$A$2:$B$16,2,FALSE),0)*'EV Characterization'!F$2)</f>
        <v>0.37753602696454663</v>
      </c>
      <c r="G7" s="2">
        <f>('[1]Pc, Winter, S1'!G7*Main!$B$4)+(_xlfn.IFNA(VLOOKUP($A7,'EV Distribution'!$A$2:$B$16,2,FALSE),0)*'EV Characterization'!G$2)</f>
        <v>0.79214351620350221</v>
      </c>
      <c r="H7" s="2">
        <f>('[1]Pc, Winter, S1'!H7*Main!$B$4)+(_xlfn.IFNA(VLOOKUP($A7,'EV Distribution'!$A$2:$B$16,2,FALSE),0)*'EV Characterization'!H$2)</f>
        <v>1.3445246976369392</v>
      </c>
      <c r="I7" s="2">
        <f>('[1]Pc, Winter, S1'!I7*Main!$B$4)+(_xlfn.IFNA(VLOOKUP($A7,'EV Distribution'!$A$2:$B$16,2,FALSE),0)*'EV Characterization'!I$2)</f>
        <v>1.5211992218519899</v>
      </c>
      <c r="J7" s="2">
        <f>('[1]Pc, Winter, S1'!J7*Main!$B$4)+(_xlfn.IFNA(VLOOKUP($A7,'EV Distribution'!$A$2:$B$16,2,FALSE),0)*'EV Characterization'!J$2)</f>
        <v>1.7252324168444462</v>
      </c>
      <c r="K7" s="2">
        <f>('[1]Pc, Winter, S1'!K7*Main!$B$4)+(_xlfn.IFNA(VLOOKUP($A7,'EV Distribution'!$A$2:$B$16,2,FALSE),0)*'EV Characterization'!K$2)</f>
        <v>1.5372233880926547</v>
      </c>
      <c r="L7" s="2">
        <f>('[1]Pc, Winter, S1'!L7*Main!$B$4)+(_xlfn.IFNA(VLOOKUP($A7,'EV Distribution'!$A$2:$B$16,2,FALSE),0)*'EV Characterization'!L$2)</f>
        <v>1.481141984102522</v>
      </c>
      <c r="M7" s="2">
        <f>('[1]Pc, Winter, S1'!M7*Main!$B$4)+(_xlfn.IFNA(VLOOKUP($A7,'EV Distribution'!$A$2:$B$16,2,FALSE),0)*'EV Characterization'!M$2)</f>
        <v>1.4859011962033928</v>
      </c>
      <c r="N7" s="2">
        <f>('[1]Pc, Winter, S1'!N7*Main!$B$4)+(_xlfn.IFNA(VLOOKUP($A7,'EV Distribution'!$A$2:$B$16,2,FALSE),0)*'EV Characterization'!N$2)</f>
        <v>1.3701260439498488</v>
      </c>
      <c r="O7" s="2">
        <f>('[1]Pc, Winter, S1'!O7*Main!$B$4)+(_xlfn.IFNA(VLOOKUP($A7,'EV Distribution'!$A$2:$B$16,2,FALSE),0)*'EV Characterization'!O$2)</f>
        <v>1.3325428813158231</v>
      </c>
      <c r="P7" s="2">
        <f>('[1]Pc, Winter, S1'!P7*Main!$B$4)+(_xlfn.IFNA(VLOOKUP($A7,'EV Distribution'!$A$2:$B$16,2,FALSE),0)*'EV Characterization'!P$2)</f>
        <v>1.2516320166754829</v>
      </c>
      <c r="Q7" s="2">
        <f>('[1]Pc, Winter, S1'!Q7*Main!$B$4)+(_xlfn.IFNA(VLOOKUP($A7,'EV Distribution'!$A$2:$B$16,2,FALSE),0)*'EV Characterization'!Q$2)</f>
        <v>1.3055679770214259</v>
      </c>
      <c r="R7" s="2">
        <f>('[1]Pc, Winter, S1'!R7*Main!$B$4)+(_xlfn.IFNA(VLOOKUP($A7,'EV Distribution'!$A$2:$B$16,2,FALSE),0)*'EV Characterization'!R$2)</f>
        <v>1.4035610176049185</v>
      </c>
      <c r="S7" s="2">
        <f>('[1]Pc, Winter, S1'!S7*Main!$B$4)+(_xlfn.IFNA(VLOOKUP($A7,'EV Distribution'!$A$2:$B$16,2,FALSE),0)*'EV Characterization'!S$2)</f>
        <v>1.9353247867165857</v>
      </c>
      <c r="T7" s="2">
        <f>('[1]Pc, Winter, S1'!T7*Main!$B$4)+(_xlfn.IFNA(VLOOKUP($A7,'EV Distribution'!$A$2:$B$16,2,FALSE),0)*'EV Characterization'!T$2)</f>
        <v>1.755469054716891</v>
      </c>
      <c r="U7" s="2">
        <f>('[1]Pc, Winter, S1'!U7*Main!$B$4)+(_xlfn.IFNA(VLOOKUP($A7,'EV Distribution'!$A$2:$B$16,2,FALSE),0)*'EV Characterization'!U$2)</f>
        <v>1.6612095085543517</v>
      </c>
      <c r="V7" s="2">
        <f>('[1]Pc, Winter, S1'!V7*Main!$B$4)+(_xlfn.IFNA(VLOOKUP($A7,'EV Distribution'!$A$2:$B$16,2,FALSE),0)*'EV Characterization'!V$2)</f>
        <v>1.5314869871010945</v>
      </c>
      <c r="W7" s="2">
        <f>('[1]Pc, Winter, S1'!W7*Main!$B$4)+(_xlfn.IFNA(VLOOKUP($A7,'EV Distribution'!$A$2:$B$16,2,FALSE),0)*'EV Characterization'!W$2)</f>
        <v>1.5036212292327777</v>
      </c>
      <c r="X7" s="2">
        <f>('[1]Pc, Winter, S1'!X7*Main!$B$4)+(_xlfn.IFNA(VLOOKUP($A7,'EV Distribution'!$A$2:$B$16,2,FALSE),0)*'EV Characterization'!X$2)</f>
        <v>1.2577418698913876</v>
      </c>
      <c r="Y7" s="2">
        <f>('[1]Pc, Winter, S1'!Y7*Main!$B$4)+(_xlfn.IFNA(VLOOKUP($A7,'EV Distribution'!$A$2:$B$16,2,FALSE),0)*'EV Characterization'!Y$2)</f>
        <v>0.85882151109143423</v>
      </c>
    </row>
    <row r="8" spans="1:25" x14ac:dyDescent="0.25">
      <c r="A8">
        <v>16</v>
      </c>
      <c r="B8" s="2">
        <f>('[1]Pc, Winter, S1'!B8*Main!$B$4)+(_xlfn.IFNA(VLOOKUP($A8,'EV Distribution'!$A$2:$B$16,2,FALSE),0)*'EV Characterization'!B$2)</f>
        <v>0.62196971192022499</v>
      </c>
      <c r="C8" s="2">
        <f>('[1]Pc, Winter, S1'!C8*Main!$B$4)+(_xlfn.IFNA(VLOOKUP($A8,'EV Distribution'!$A$2:$B$16,2,FALSE),0)*'EV Characterization'!C$2)</f>
        <v>0.61796242737401053</v>
      </c>
      <c r="D8" s="2">
        <f>('[1]Pc, Winter, S1'!D8*Main!$B$4)+(_xlfn.IFNA(VLOOKUP($A8,'EV Distribution'!$A$2:$B$16,2,FALSE),0)*'EV Characterization'!D$2)</f>
        <v>0.60777427656611105</v>
      </c>
      <c r="E8" s="2">
        <f>('[1]Pc, Winter, S1'!E8*Main!$B$4)+(_xlfn.IFNA(VLOOKUP($A8,'EV Distribution'!$A$2:$B$16,2,FALSE),0)*'EV Characterization'!E$2)</f>
        <v>0.60621233760740367</v>
      </c>
      <c r="F8" s="2">
        <f>('[1]Pc, Winter, S1'!F8*Main!$B$4)+(_xlfn.IFNA(VLOOKUP($A8,'EV Distribution'!$A$2:$B$16,2,FALSE),0)*'EV Characterization'!F$2)</f>
        <v>0.599366736171138</v>
      </c>
      <c r="G8" s="2">
        <f>('[1]Pc, Winter, S1'!G8*Main!$B$4)+(_xlfn.IFNA(VLOOKUP($A8,'EV Distribution'!$A$2:$B$16,2,FALSE),0)*'EV Characterization'!G$2)</f>
        <v>0.60098253509393873</v>
      </c>
      <c r="H8" s="2">
        <f>('[1]Pc, Winter, S1'!H8*Main!$B$4)+(_xlfn.IFNA(VLOOKUP($A8,'EV Distribution'!$A$2:$B$16,2,FALSE),0)*'EV Characterization'!H$2)</f>
        <v>0.95284469869018529</v>
      </c>
      <c r="I8" s="2">
        <f>('[1]Pc, Winter, S1'!I8*Main!$B$4)+(_xlfn.IFNA(VLOOKUP($A8,'EV Distribution'!$A$2:$B$16,2,FALSE),0)*'EV Characterization'!I$2)</f>
        <v>1.1383241476942081</v>
      </c>
      <c r="J8" s="2">
        <f>('[1]Pc, Winter, S1'!J8*Main!$B$4)+(_xlfn.IFNA(VLOOKUP($A8,'EV Distribution'!$A$2:$B$16,2,FALSE),0)*'EV Characterization'!J$2)</f>
        <v>1.1375679537983374</v>
      </c>
      <c r="K8" s="2">
        <f>('[1]Pc, Winter, S1'!K8*Main!$B$4)+(_xlfn.IFNA(VLOOKUP($A8,'EV Distribution'!$A$2:$B$16,2,FALSE),0)*'EV Characterization'!K$2)</f>
        <v>1.2141378900700679</v>
      </c>
      <c r="L8" s="2">
        <f>('[1]Pc, Winter, S1'!L8*Main!$B$4)+(_xlfn.IFNA(VLOOKUP($A8,'EV Distribution'!$A$2:$B$16,2,FALSE),0)*'EV Characterization'!L$2)</f>
        <v>1.2483364987102621</v>
      </c>
      <c r="M8" s="2">
        <f>('[1]Pc, Winter, S1'!M8*Main!$B$4)+(_xlfn.IFNA(VLOOKUP($A8,'EV Distribution'!$A$2:$B$16,2,FALSE),0)*'EV Characterization'!M$2)</f>
        <v>1.0482814687126381</v>
      </c>
      <c r="N8" s="2">
        <f>('[1]Pc, Winter, S1'!N8*Main!$B$4)+(_xlfn.IFNA(VLOOKUP($A8,'EV Distribution'!$A$2:$B$16,2,FALSE),0)*'EV Characterization'!N$2)</f>
        <v>1.1769467388290449</v>
      </c>
      <c r="O8" s="2">
        <f>('[1]Pc, Winter, S1'!O8*Main!$B$4)+(_xlfn.IFNA(VLOOKUP($A8,'EV Distribution'!$A$2:$B$16,2,FALSE),0)*'EV Characterization'!O$2)</f>
        <v>1.1776092163873932</v>
      </c>
      <c r="P8" s="2">
        <f>('[1]Pc, Winter, S1'!P8*Main!$B$4)+(_xlfn.IFNA(VLOOKUP($A8,'EV Distribution'!$A$2:$B$16,2,FALSE),0)*'EV Characterization'!P$2)</f>
        <v>0.94395661567485611</v>
      </c>
      <c r="Q8" s="2">
        <f>('[1]Pc, Winter, S1'!Q8*Main!$B$4)+(_xlfn.IFNA(VLOOKUP($A8,'EV Distribution'!$A$2:$B$16,2,FALSE),0)*'EV Characterization'!Q$2)</f>
        <v>0.90426693082755116</v>
      </c>
      <c r="R8" s="2">
        <f>('[1]Pc, Winter, S1'!R8*Main!$B$4)+(_xlfn.IFNA(VLOOKUP($A8,'EV Distribution'!$A$2:$B$16,2,FALSE),0)*'EV Characterization'!R$2)</f>
        <v>0.99912165857742907</v>
      </c>
      <c r="S8" s="2">
        <f>('[1]Pc, Winter, S1'!S8*Main!$B$4)+(_xlfn.IFNA(VLOOKUP($A8,'EV Distribution'!$A$2:$B$16,2,FALSE),0)*'EV Characterization'!S$2)</f>
        <v>1.3627355830027561</v>
      </c>
      <c r="T8" s="2">
        <f>('[1]Pc, Winter, S1'!T8*Main!$B$4)+(_xlfn.IFNA(VLOOKUP($A8,'EV Distribution'!$A$2:$B$16,2,FALSE),0)*'EV Characterization'!T$2)</f>
        <v>1.4511496121281029</v>
      </c>
      <c r="U8" s="2">
        <f>('[1]Pc, Winter, S1'!U8*Main!$B$4)+(_xlfn.IFNA(VLOOKUP($A8,'EV Distribution'!$A$2:$B$16,2,FALSE),0)*'EV Characterization'!U$2)</f>
        <v>1.2350653927275546</v>
      </c>
      <c r="V8" s="2">
        <f>('[1]Pc, Winter, S1'!V8*Main!$B$4)+(_xlfn.IFNA(VLOOKUP($A8,'EV Distribution'!$A$2:$B$16,2,FALSE),0)*'EV Characterization'!V$2)</f>
        <v>1.1860774957177469</v>
      </c>
      <c r="W8" s="2">
        <f>('[1]Pc, Winter, S1'!W8*Main!$B$4)+(_xlfn.IFNA(VLOOKUP($A8,'EV Distribution'!$A$2:$B$16,2,FALSE),0)*'EV Characterization'!W$2)</f>
        <v>1.1855076572976391</v>
      </c>
      <c r="X8" s="2">
        <f>('[1]Pc, Winter, S1'!X8*Main!$B$4)+(_xlfn.IFNA(VLOOKUP($A8,'EV Distribution'!$A$2:$B$16,2,FALSE),0)*'EV Characterization'!X$2)</f>
        <v>1.0097558461791882</v>
      </c>
      <c r="Y8" s="2">
        <f>('[1]Pc, Winter, S1'!Y8*Main!$B$4)+(_xlfn.IFNA(VLOOKUP($A8,'EV Distribution'!$A$2:$B$16,2,FALSE),0)*'EV Characterization'!Y$2)</f>
        <v>0.90349691537033827</v>
      </c>
    </row>
    <row r="9" spans="1:25" x14ac:dyDescent="0.25">
      <c r="A9">
        <v>21</v>
      </c>
      <c r="B9" s="2">
        <f>('[1]Pc, Winter, S1'!B9*Main!$B$4)+(_xlfn.IFNA(VLOOKUP($A9,'EV Distribution'!$A$2:$B$16,2,FALSE),0)*'EV Characterization'!B$2)</f>
        <v>1.2115355218090309</v>
      </c>
      <c r="C9" s="2">
        <f>('[1]Pc, Winter, S1'!C9*Main!$B$4)+(_xlfn.IFNA(VLOOKUP($A9,'EV Distribution'!$A$2:$B$16,2,FALSE),0)*'EV Characterization'!C$2)</f>
        <v>1.1415301410796064</v>
      </c>
      <c r="D9" s="2">
        <f>('[1]Pc, Winter, S1'!D9*Main!$B$4)+(_xlfn.IFNA(VLOOKUP($A9,'EV Distribution'!$A$2:$B$16,2,FALSE),0)*'EV Characterization'!D$2)</f>
        <v>1.0843654518957293</v>
      </c>
      <c r="E9" s="2">
        <f>('[1]Pc, Winter, S1'!E9*Main!$B$4)+(_xlfn.IFNA(VLOOKUP($A9,'EV Distribution'!$A$2:$B$16,2,FALSE),0)*'EV Characterization'!E$2)</f>
        <v>1.1005099844762947</v>
      </c>
      <c r="F9" s="2">
        <f>('[1]Pc, Winter, S1'!F9*Main!$B$4)+(_xlfn.IFNA(VLOOKUP($A9,'EV Distribution'!$A$2:$B$16,2,FALSE),0)*'EV Characterization'!F$2)</f>
        <v>1.0407800365162032</v>
      </c>
      <c r="G9" s="2">
        <f>('[1]Pc, Winter, S1'!G9*Main!$B$4)+(_xlfn.IFNA(VLOOKUP($A9,'EV Distribution'!$A$2:$B$16,2,FALSE),0)*'EV Characterization'!G$2)</f>
        <v>1.2644935617721098</v>
      </c>
      <c r="H9" s="2">
        <f>('[1]Pc, Winter, S1'!H9*Main!$B$4)+(_xlfn.IFNA(VLOOKUP($A9,'EV Distribution'!$A$2:$B$16,2,FALSE),0)*'EV Characterization'!H$2)</f>
        <v>1.5978833689542777</v>
      </c>
      <c r="I9" s="2">
        <f>('[1]Pc, Winter, S1'!I9*Main!$B$4)+(_xlfn.IFNA(VLOOKUP($A9,'EV Distribution'!$A$2:$B$16,2,FALSE),0)*'EV Characterization'!I$2)</f>
        <v>1.6060145345132413</v>
      </c>
      <c r="J9" s="2">
        <f>('[1]Pc, Winter, S1'!J9*Main!$B$4)+(_xlfn.IFNA(VLOOKUP($A9,'EV Distribution'!$A$2:$B$16,2,FALSE),0)*'EV Characterization'!J$2)</f>
        <v>1.6735860842210706</v>
      </c>
      <c r="K9" s="2">
        <f>('[1]Pc, Winter, S1'!K9*Main!$B$4)+(_xlfn.IFNA(VLOOKUP($A9,'EV Distribution'!$A$2:$B$16,2,FALSE),0)*'EV Characterization'!K$2)</f>
        <v>1.7830551245889454</v>
      </c>
      <c r="L9" s="2">
        <f>('[1]Pc, Winter, S1'!L9*Main!$B$4)+(_xlfn.IFNA(VLOOKUP($A9,'EV Distribution'!$A$2:$B$16,2,FALSE),0)*'EV Characterization'!L$2)</f>
        <v>1.7985084280664647</v>
      </c>
      <c r="M9" s="2">
        <f>('[1]Pc, Winter, S1'!M9*Main!$B$4)+(_xlfn.IFNA(VLOOKUP($A9,'EV Distribution'!$A$2:$B$16,2,FALSE),0)*'EV Characterization'!M$2)</f>
        <v>1.8708661383112164</v>
      </c>
      <c r="N9" s="2">
        <f>('[1]Pc, Winter, S1'!N9*Main!$B$4)+(_xlfn.IFNA(VLOOKUP($A9,'EV Distribution'!$A$2:$B$16,2,FALSE),0)*'EV Characterization'!N$2)</f>
        <v>1.607802738424609</v>
      </c>
      <c r="O9" s="2">
        <f>('[1]Pc, Winter, S1'!O9*Main!$B$4)+(_xlfn.IFNA(VLOOKUP($A9,'EV Distribution'!$A$2:$B$16,2,FALSE),0)*'EV Characterization'!O$2)</f>
        <v>1.6349607835217348</v>
      </c>
      <c r="P9" s="2">
        <f>('[1]Pc, Winter, S1'!P9*Main!$B$4)+(_xlfn.IFNA(VLOOKUP($A9,'EV Distribution'!$A$2:$B$16,2,FALSE),0)*'EV Characterization'!P$2)</f>
        <v>1.5905093821025467</v>
      </c>
      <c r="Q9" s="2">
        <f>('[1]Pc, Winter, S1'!Q9*Main!$B$4)+(_xlfn.IFNA(VLOOKUP($A9,'EV Distribution'!$A$2:$B$16,2,FALSE),0)*'EV Characterization'!Q$2)</f>
        <v>1.6244802501046047</v>
      </c>
      <c r="R9" s="2">
        <f>('[1]Pc, Winter, S1'!R9*Main!$B$4)+(_xlfn.IFNA(VLOOKUP($A9,'EV Distribution'!$A$2:$B$16,2,FALSE),0)*'EV Characterization'!R$2)</f>
        <v>1.8188854311296585</v>
      </c>
      <c r="S9" s="2">
        <f>('[1]Pc, Winter, S1'!S9*Main!$B$4)+(_xlfn.IFNA(VLOOKUP($A9,'EV Distribution'!$A$2:$B$16,2,FALSE),0)*'EV Characterization'!S$2)</f>
        <v>2.0534775412930122</v>
      </c>
      <c r="T9" s="2">
        <f>('[1]Pc, Winter, S1'!T9*Main!$B$4)+(_xlfn.IFNA(VLOOKUP($A9,'EV Distribution'!$A$2:$B$16,2,FALSE),0)*'EV Characterization'!T$2)</f>
        <v>2.00056168722061</v>
      </c>
      <c r="U9" s="2">
        <f>('[1]Pc, Winter, S1'!U9*Main!$B$4)+(_xlfn.IFNA(VLOOKUP($A9,'EV Distribution'!$A$2:$B$16,2,FALSE),0)*'EV Characterization'!U$2)</f>
        <v>1.9902239746297572</v>
      </c>
      <c r="V9" s="2">
        <f>('[1]Pc, Winter, S1'!V9*Main!$B$4)+(_xlfn.IFNA(VLOOKUP($A9,'EV Distribution'!$A$2:$B$16,2,FALSE),0)*'EV Characterization'!V$2)</f>
        <v>1.8996695565959332</v>
      </c>
      <c r="W9" s="2">
        <f>('[1]Pc, Winter, S1'!W9*Main!$B$4)+(_xlfn.IFNA(VLOOKUP($A9,'EV Distribution'!$A$2:$B$16,2,FALSE),0)*'EV Characterization'!W$2)</f>
        <v>1.8003083822919377</v>
      </c>
      <c r="X9" s="2">
        <f>('[1]Pc, Winter, S1'!X9*Main!$B$4)+(_xlfn.IFNA(VLOOKUP($A9,'EV Distribution'!$A$2:$B$16,2,FALSE),0)*'EV Characterization'!X$2)</f>
        <v>1.6389835691825851</v>
      </c>
      <c r="Y9" s="2">
        <f>('[1]Pc, Winter, S1'!Y9*Main!$B$4)+(_xlfn.IFNA(VLOOKUP($A9,'EV Distribution'!$A$2:$B$16,2,FALSE),0)*'EV Characterization'!Y$2)</f>
        <v>1.3936158338821003</v>
      </c>
    </row>
    <row r="10" spans="1:25" x14ac:dyDescent="0.25">
      <c r="A10">
        <v>23</v>
      </c>
      <c r="B10" s="2">
        <f>('[1]Pc, Winter, S1'!B10*Main!$B$4)+(_xlfn.IFNA(VLOOKUP($A10,'EV Distribution'!$A$2:$B$16,2,FALSE),0)*'EV Characterization'!B$2)</f>
        <v>0.96922845008160163</v>
      </c>
      <c r="C10" s="2">
        <f>('[1]Pc, Winter, S1'!C10*Main!$B$4)+(_xlfn.IFNA(VLOOKUP($A10,'EV Distribution'!$A$2:$B$16,2,FALSE),0)*'EV Characterization'!C$2)</f>
        <v>0.91322411286368521</v>
      </c>
      <c r="D10" s="2">
        <f>('[1]Pc, Winter, S1'!D10*Main!$B$4)+(_xlfn.IFNA(VLOOKUP($A10,'EV Distribution'!$A$2:$B$16,2,FALSE),0)*'EV Characterization'!D$2)</f>
        <v>0.86749230930158061</v>
      </c>
      <c r="E10" s="2">
        <f>('[1]Pc, Winter, S1'!E10*Main!$B$4)+(_xlfn.IFNA(VLOOKUP($A10,'EV Distribution'!$A$2:$B$16,2,FALSE),0)*'EV Characterization'!E$2)</f>
        <v>0.88040792883915764</v>
      </c>
      <c r="F10" s="2">
        <f>('[1]Pc, Winter, S1'!F10*Main!$B$4)+(_xlfn.IFNA(VLOOKUP($A10,'EV Distribution'!$A$2:$B$16,2,FALSE),0)*'EV Characterization'!F$2)</f>
        <v>0.83262406184733961</v>
      </c>
      <c r="G10" s="2">
        <f>('[1]Pc, Winter, S1'!G10*Main!$B$4)+(_xlfn.IFNA(VLOOKUP($A10,'EV Distribution'!$A$2:$B$16,2,FALSE),0)*'EV Characterization'!G$2)</f>
        <v>1.0115948428908126</v>
      </c>
      <c r="H10" s="2">
        <f>('[1]Pc, Winter, S1'!H10*Main!$B$4)+(_xlfn.IFNA(VLOOKUP($A10,'EV Distribution'!$A$2:$B$16,2,FALSE),0)*'EV Characterization'!H$2)</f>
        <v>1.2783067082171728</v>
      </c>
      <c r="I10" s="2">
        <f>('[1]Pc, Winter, S1'!I10*Main!$B$4)+(_xlfn.IFNA(VLOOKUP($A10,'EV Distribution'!$A$2:$B$16,2,FALSE),0)*'EV Characterization'!I$2)</f>
        <v>1.2848116015030915</v>
      </c>
      <c r="J10" s="2">
        <f>('[1]Pc, Winter, S1'!J10*Main!$B$4)+(_xlfn.IFNA(VLOOKUP($A10,'EV Distribution'!$A$2:$B$16,2,FALSE),0)*'EV Characterization'!J$2)</f>
        <v>1.338868893484358</v>
      </c>
      <c r="K10" s="2">
        <f>('[1]Pc, Winter, S1'!K10*Main!$B$4)+(_xlfn.IFNA(VLOOKUP($A10,'EV Distribution'!$A$2:$B$16,2,FALSE),0)*'EV Characterization'!K$2)</f>
        <v>1.4264441192517825</v>
      </c>
      <c r="L10" s="2">
        <f>('[1]Pc, Winter, S1'!L10*Main!$B$4)+(_xlfn.IFNA(VLOOKUP($A10,'EV Distribution'!$A$2:$B$16,2,FALSE),0)*'EV Characterization'!L$2)</f>
        <v>1.4388067620337976</v>
      </c>
      <c r="M10" s="2">
        <f>('[1]Pc, Winter, S1'!M10*Main!$B$4)+(_xlfn.IFNA(VLOOKUP($A10,'EV Distribution'!$A$2:$B$16,2,FALSE),0)*'EV Characterization'!M$2)</f>
        <v>1.49669294328335</v>
      </c>
      <c r="N10" s="2">
        <f>('[1]Pc, Winter, S1'!N10*Main!$B$4)+(_xlfn.IFNA(VLOOKUP($A10,'EV Distribution'!$A$2:$B$16,2,FALSE),0)*'EV Characterization'!N$2)</f>
        <v>1.2862421972665623</v>
      </c>
      <c r="O10" s="2">
        <f>('[1]Pc, Winter, S1'!O10*Main!$B$4)+(_xlfn.IFNA(VLOOKUP($A10,'EV Distribution'!$A$2:$B$16,2,FALSE),0)*'EV Characterization'!O$2)</f>
        <v>1.307968555021759</v>
      </c>
      <c r="P10" s="2">
        <f>('[1]Pc, Winter, S1'!P10*Main!$B$4)+(_xlfn.IFNA(VLOOKUP($A10,'EV Distribution'!$A$2:$B$16,2,FALSE),0)*'EV Characterization'!P$2)</f>
        <v>1.2724074730476607</v>
      </c>
      <c r="Q10" s="2">
        <f>('[1]Pc, Winter, S1'!Q10*Main!$B$4)+(_xlfn.IFNA(VLOOKUP($A10,'EV Distribution'!$A$2:$B$16,2,FALSE),0)*'EV Characterization'!Q$2)</f>
        <v>1.2995842066105592</v>
      </c>
      <c r="R10" s="2">
        <f>('[1]Pc, Winter, S1'!R10*Main!$B$4)+(_xlfn.IFNA(VLOOKUP($A10,'EV Distribution'!$A$2:$B$16,2,FALSE),0)*'EV Characterization'!R$2)</f>
        <v>1.455108364484353</v>
      </c>
      <c r="S10" s="2">
        <f>('[1]Pc, Winter, S1'!S10*Main!$B$4)+(_xlfn.IFNA(VLOOKUP($A10,'EV Distribution'!$A$2:$B$16,2,FALSE),0)*'EV Characterization'!S$2)</f>
        <v>1.6427820526150358</v>
      </c>
      <c r="T10" s="2">
        <f>('[1]Pc, Winter, S1'!T10*Main!$B$4)+(_xlfn.IFNA(VLOOKUP($A10,'EV Distribution'!$A$2:$B$16,2,FALSE),0)*'EV Characterization'!T$2)</f>
        <v>1.6004493758839891</v>
      </c>
      <c r="U10" s="2">
        <f>('[1]Pc, Winter, S1'!U10*Main!$B$4)+(_xlfn.IFNA(VLOOKUP($A10,'EV Distribution'!$A$2:$B$16,2,FALSE),0)*'EV Characterization'!U$2)</f>
        <v>1.5921791927575564</v>
      </c>
      <c r="V10" s="2">
        <f>('[1]Pc, Winter, S1'!V10*Main!$B$4)+(_xlfn.IFNA(VLOOKUP($A10,'EV Distribution'!$A$2:$B$16,2,FALSE),0)*'EV Characterization'!V$2)</f>
        <v>1.5197356713842478</v>
      </c>
      <c r="W10" s="2">
        <f>('[1]Pc, Winter, S1'!W10*Main!$B$4)+(_xlfn.IFNA(VLOOKUP($A10,'EV Distribution'!$A$2:$B$16,2,FALSE),0)*'EV Characterization'!W$2)</f>
        <v>1.4402466927797994</v>
      </c>
      <c r="X10" s="2">
        <f>('[1]Pc, Winter, S1'!X10*Main!$B$4)+(_xlfn.IFNA(VLOOKUP($A10,'EV Distribution'!$A$2:$B$16,2,FALSE),0)*'EV Characterization'!X$2)</f>
        <v>1.3111868227116914</v>
      </c>
      <c r="Y10" s="2">
        <f>('[1]Pc, Winter, S1'!Y10*Main!$B$4)+(_xlfn.IFNA(VLOOKUP($A10,'EV Distribution'!$A$2:$B$16,2,FALSE),0)*'EV Characterization'!Y$2)</f>
        <v>1.1148926605788052</v>
      </c>
    </row>
    <row r="11" spans="1:25" x14ac:dyDescent="0.25">
      <c r="A11">
        <v>24</v>
      </c>
      <c r="B11" s="2">
        <f>('[1]Pc, Winter, S1'!B11*Main!$B$4)+(_xlfn.IFNA(VLOOKUP($A11,'EV Distribution'!$A$2:$B$16,2,FALSE),0)*'EV Characterization'!B$2)</f>
        <v>0.98683778580871118</v>
      </c>
      <c r="C11" s="2">
        <f>('[1]Pc, Winter, S1'!C11*Main!$B$4)+(_xlfn.IFNA(VLOOKUP($A11,'EV Distribution'!$A$2:$B$16,2,FALSE),0)*'EV Characterization'!C$2)</f>
        <v>0.93050813440767088</v>
      </c>
      <c r="D11" s="2">
        <f>('[1]Pc, Winter, S1'!D11*Main!$B$4)+(_xlfn.IFNA(VLOOKUP($A11,'EV Distribution'!$A$2:$B$16,2,FALSE),0)*'EV Characterization'!D$2)</f>
        <v>0.88138028057626638</v>
      </c>
      <c r="E11" s="2">
        <f>('[1]Pc, Winter, S1'!E11*Main!$B$4)+(_xlfn.IFNA(VLOOKUP($A11,'EV Distribution'!$A$2:$B$16,2,FALSE),0)*'EV Characterization'!E$2)</f>
        <v>0.89377525379427436</v>
      </c>
      <c r="F11" s="2">
        <f>('[1]Pc, Winter, S1'!F11*Main!$B$4)+(_xlfn.IFNA(VLOOKUP($A11,'EV Distribution'!$A$2:$B$16,2,FALSE),0)*'EV Characterization'!F$2)</f>
        <v>0.84370951965703433</v>
      </c>
      <c r="G11" s="2">
        <f>('[1]Pc, Winter, S1'!G11*Main!$B$4)+(_xlfn.IFNA(VLOOKUP($A11,'EV Distribution'!$A$2:$B$16,2,FALSE),0)*'EV Characterization'!G$2)</f>
        <v>1.0232189003414409</v>
      </c>
      <c r="H11" s="2">
        <f>('[1]Pc, Winter, S1'!H11*Main!$B$4)+(_xlfn.IFNA(VLOOKUP($A11,'EV Distribution'!$A$2:$B$16,2,FALSE),0)*'EV Characterization'!H$2)</f>
        <v>1.2924654155780346</v>
      </c>
      <c r="I11" s="2">
        <f>('[1]Pc, Winter, S1'!I11*Main!$B$4)+(_xlfn.IFNA(VLOOKUP($A11,'EV Distribution'!$A$2:$B$16,2,FALSE),0)*'EV Characterization'!I$2)</f>
        <v>1.2880999318442046</v>
      </c>
      <c r="J11" s="2">
        <f>('[1]Pc, Winter, S1'!J11*Main!$B$4)+(_xlfn.IFNA(VLOOKUP($A11,'EV Distribution'!$A$2:$B$16,2,FALSE),0)*'EV Characterization'!J$2)</f>
        <v>1.3419051591935141</v>
      </c>
      <c r="K11" s="2">
        <f>('[1]Pc, Winter, S1'!K11*Main!$B$4)+(_xlfn.IFNA(VLOOKUP($A11,'EV Distribution'!$A$2:$B$16,2,FALSE),0)*'EV Characterization'!K$2)</f>
        <v>1.4302710492338291</v>
      </c>
      <c r="L11" s="2">
        <f>('[1]Pc, Winter, S1'!L11*Main!$B$4)+(_xlfn.IFNA(VLOOKUP($A11,'EV Distribution'!$A$2:$B$16,2,FALSE),0)*'EV Characterization'!L$2)</f>
        <v>1.441395990040979</v>
      </c>
      <c r="M11" s="2">
        <f>('[1]Pc, Winter, S1'!M11*Main!$B$4)+(_xlfn.IFNA(VLOOKUP($A11,'EV Distribution'!$A$2:$B$16,2,FALSE),0)*'EV Characterization'!M$2)</f>
        <v>1.4991916865508546</v>
      </c>
      <c r="N11" s="2">
        <f>('[1]Pc, Winter, S1'!N11*Main!$B$4)+(_xlfn.IFNA(VLOOKUP($A11,'EV Distribution'!$A$2:$B$16,2,FALSE),0)*'EV Characterization'!N$2)</f>
        <v>1.2892676909828997</v>
      </c>
      <c r="O11" s="2">
        <f>('[1]Pc, Winter, S1'!O11*Main!$B$4)+(_xlfn.IFNA(VLOOKUP($A11,'EV Distribution'!$A$2:$B$16,2,FALSE),0)*'EV Characterization'!O$2)</f>
        <v>1.3112148745908792</v>
      </c>
      <c r="P11" s="2">
        <f>('[1]Pc, Winter, S1'!P11*Main!$B$4)+(_xlfn.IFNA(VLOOKUP($A11,'EV Distribution'!$A$2:$B$16,2,FALSE),0)*'EV Characterization'!P$2)</f>
        <v>1.2753995735862602</v>
      </c>
      <c r="Q11" s="2">
        <f>('[1]Pc, Winter, S1'!Q11*Main!$B$4)+(_xlfn.IFNA(VLOOKUP($A11,'EV Distribution'!$A$2:$B$16,2,FALSE),0)*'EV Characterization'!Q$2)</f>
        <v>1.3030402209732164</v>
      </c>
      <c r="R11" s="2">
        <f>('[1]Pc, Winter, S1'!R11*Main!$B$4)+(_xlfn.IFNA(VLOOKUP($A11,'EV Distribution'!$A$2:$B$16,2,FALSE),0)*'EV Characterization'!R$2)</f>
        <v>1.4587065691522165</v>
      </c>
      <c r="S11" s="2">
        <f>('[1]Pc, Winter, S1'!S11*Main!$B$4)+(_xlfn.IFNA(VLOOKUP($A11,'EV Distribution'!$A$2:$B$16,2,FALSE),0)*'EV Characterization'!S$2)</f>
        <v>1.6477526091679982</v>
      </c>
      <c r="T11" s="2">
        <f>('[1]Pc, Winter, S1'!T11*Main!$B$4)+(_xlfn.IFNA(VLOOKUP($A11,'EV Distribution'!$A$2:$B$16,2,FALSE),0)*'EV Characterization'!T$2)</f>
        <v>1.6037779216649586</v>
      </c>
      <c r="U11" s="2">
        <f>('[1]Pc, Winter, S1'!U11*Main!$B$4)+(_xlfn.IFNA(VLOOKUP($A11,'EV Distribution'!$A$2:$B$16,2,FALSE),0)*'EV Characterization'!U$2)</f>
        <v>1.5953296415905904</v>
      </c>
      <c r="V11" s="2">
        <f>('[1]Pc, Winter, S1'!V11*Main!$B$4)+(_xlfn.IFNA(VLOOKUP($A11,'EV Distribution'!$A$2:$B$16,2,FALSE),0)*'EV Characterization'!V$2)</f>
        <v>1.5235809137540863</v>
      </c>
      <c r="W11" s="2">
        <f>('[1]Pc, Winter, S1'!W11*Main!$B$4)+(_xlfn.IFNA(VLOOKUP($A11,'EV Distribution'!$A$2:$B$16,2,FALSE),0)*'EV Characterization'!W$2)</f>
        <v>1.4439019890096019</v>
      </c>
      <c r="X11" s="2">
        <f>('[1]Pc, Winter, S1'!X11*Main!$B$4)+(_xlfn.IFNA(VLOOKUP($A11,'EV Distribution'!$A$2:$B$16,2,FALSE),0)*'EV Characterization'!X$2)</f>
        <v>1.3248485821371851</v>
      </c>
      <c r="Y11" s="2">
        <f>('[1]Pc, Winter, S1'!Y11*Main!$B$4)+(_xlfn.IFNA(VLOOKUP($A11,'EV Distribution'!$A$2:$B$16,2,FALSE),0)*'EV Characterization'!Y$2)</f>
        <v>1.1303289262879614</v>
      </c>
    </row>
    <row r="12" spans="1:25" x14ac:dyDescent="0.25">
      <c r="A12">
        <v>15</v>
      </c>
      <c r="B12" s="2">
        <f>('[1]Pc, Winter, S1'!B12*Main!$B$4)+(_xlfn.IFNA(VLOOKUP($A12,'EV Distribution'!$A$2:$B$16,2,FALSE),0)*'EV Characterization'!B$2)</f>
        <v>6.4730176510618378</v>
      </c>
      <c r="C12" s="2">
        <f>('[1]Pc, Winter, S1'!C12*Main!$B$4)+(_xlfn.IFNA(VLOOKUP($A12,'EV Distribution'!$A$2:$B$16,2,FALSE),0)*'EV Characterization'!C$2)</f>
        <v>6.028008201938861</v>
      </c>
      <c r="D12" s="2">
        <f>('[1]Pc, Winter, S1'!D12*Main!$B$4)+(_xlfn.IFNA(VLOOKUP($A12,'EV Distribution'!$A$2:$B$16,2,FALSE),0)*'EV Characterization'!D$2)</f>
        <v>5.8654564793151671</v>
      </c>
      <c r="E12" s="2">
        <f>('[1]Pc, Winter, S1'!E12*Main!$B$4)+(_xlfn.IFNA(VLOOKUP($A12,'EV Distribution'!$A$2:$B$16,2,FALSE),0)*'EV Characterization'!E$2)</f>
        <v>5.7081979357772887</v>
      </c>
      <c r="F12" s="2">
        <f>('[1]Pc, Winter, S1'!F12*Main!$B$4)+(_xlfn.IFNA(VLOOKUP($A12,'EV Distribution'!$A$2:$B$16,2,FALSE),0)*'EV Characterization'!F$2)</f>
        <v>5.5673679275042147</v>
      </c>
      <c r="G12" s="2">
        <f>('[1]Pc, Winter, S1'!G12*Main!$B$4)+(_xlfn.IFNA(VLOOKUP($A12,'EV Distribution'!$A$2:$B$16,2,FALSE),0)*'EV Characterization'!G$2)</f>
        <v>5.9796787803740985</v>
      </c>
      <c r="H12" s="2">
        <f>('[1]Pc, Winter, S1'!H12*Main!$B$4)+(_xlfn.IFNA(VLOOKUP($A12,'EV Distribution'!$A$2:$B$16,2,FALSE),0)*'EV Characterization'!H$2)</f>
        <v>7.1523044266804003</v>
      </c>
      <c r="I12" s="2">
        <f>('[1]Pc, Winter, S1'!I12*Main!$B$4)+(_xlfn.IFNA(VLOOKUP($A12,'EV Distribution'!$A$2:$B$16,2,FALSE),0)*'EV Characterization'!I$2)</f>
        <v>7.8535505237445182</v>
      </c>
      <c r="J12" s="2">
        <f>('[1]Pc, Winter, S1'!J12*Main!$B$4)+(_xlfn.IFNA(VLOOKUP($A12,'EV Distribution'!$A$2:$B$16,2,FALSE),0)*'EV Characterization'!J$2)</f>
        <v>8.4571670625152251</v>
      </c>
      <c r="K12" s="2">
        <f>('[1]Pc, Winter, S1'!K12*Main!$B$4)+(_xlfn.IFNA(VLOOKUP($A12,'EV Distribution'!$A$2:$B$16,2,FALSE),0)*'EV Characterization'!K$2)</f>
        <v>8.5812730204821772</v>
      </c>
      <c r="L12" s="2">
        <f>('[1]Pc, Winter, S1'!L12*Main!$B$4)+(_xlfn.IFNA(VLOOKUP($A12,'EV Distribution'!$A$2:$B$16,2,FALSE),0)*'EV Characterization'!L$2)</f>
        <v>8.4246500624163883</v>
      </c>
      <c r="M12" s="2">
        <f>('[1]Pc, Winter, S1'!M12*Main!$B$4)+(_xlfn.IFNA(VLOOKUP($A12,'EV Distribution'!$A$2:$B$16,2,FALSE),0)*'EV Characterization'!M$2)</f>
        <v>8.6766193244416296</v>
      </c>
      <c r="N12" s="2">
        <f>('[1]Pc, Winter, S1'!N12*Main!$B$4)+(_xlfn.IFNA(VLOOKUP($A12,'EV Distribution'!$A$2:$B$16,2,FALSE),0)*'EV Characterization'!N$2)</f>
        <v>8.7088819236599289</v>
      </c>
      <c r="O12" s="2">
        <f>('[1]Pc, Winter, S1'!O12*Main!$B$4)+(_xlfn.IFNA(VLOOKUP($A12,'EV Distribution'!$A$2:$B$16,2,FALSE),0)*'EV Characterization'!O$2)</f>
        <v>8.7577970341481883</v>
      </c>
      <c r="P12" s="2">
        <f>('[1]Pc, Winter, S1'!P12*Main!$B$4)+(_xlfn.IFNA(VLOOKUP($A12,'EV Distribution'!$A$2:$B$16,2,FALSE),0)*'EV Characterization'!P$2)</f>
        <v>8.356006140464979</v>
      </c>
      <c r="Q12" s="2">
        <f>('[1]Pc, Winter, S1'!Q12*Main!$B$4)+(_xlfn.IFNA(VLOOKUP($A12,'EV Distribution'!$A$2:$B$16,2,FALSE),0)*'EV Characterization'!Q$2)</f>
        <v>8.1467237627599847</v>
      </c>
      <c r="R12" s="2">
        <f>('[1]Pc, Winter, S1'!R12*Main!$B$4)+(_xlfn.IFNA(VLOOKUP($A12,'EV Distribution'!$A$2:$B$16,2,FALSE),0)*'EV Characterization'!R$2)</f>
        <v>8.47692136082361</v>
      </c>
      <c r="S12" s="2">
        <f>('[1]Pc, Winter, S1'!S12*Main!$B$4)+(_xlfn.IFNA(VLOOKUP($A12,'EV Distribution'!$A$2:$B$16,2,FALSE),0)*'EV Characterization'!S$2)</f>
        <v>9.0926136424594404</v>
      </c>
      <c r="T12" s="2">
        <f>('[1]Pc, Winter, S1'!T12*Main!$B$4)+(_xlfn.IFNA(VLOOKUP($A12,'EV Distribution'!$A$2:$B$16,2,FALSE),0)*'EV Characterization'!T$2)</f>
        <v>8.7347641295229614</v>
      </c>
      <c r="U12" s="2">
        <f>('[1]Pc, Winter, S1'!U12*Main!$B$4)+(_xlfn.IFNA(VLOOKUP($A12,'EV Distribution'!$A$2:$B$16,2,FALSE),0)*'EV Characterization'!U$2)</f>
        <v>8.279893745094947</v>
      </c>
      <c r="V12" s="2">
        <f>('[1]Pc, Winter, S1'!V12*Main!$B$4)+(_xlfn.IFNA(VLOOKUP($A12,'EV Distribution'!$A$2:$B$16,2,FALSE),0)*'EV Characterization'!V$2)</f>
        <v>7.9608863240839751</v>
      </c>
      <c r="W12" s="2">
        <f>('[1]Pc, Winter, S1'!W12*Main!$B$4)+(_xlfn.IFNA(VLOOKUP($A12,'EV Distribution'!$A$2:$B$16,2,FALSE),0)*'EV Characterization'!W$2)</f>
        <v>7.6409364883441562</v>
      </c>
      <c r="X12" s="2">
        <f>('[1]Pc, Winter, S1'!X12*Main!$B$4)+(_xlfn.IFNA(VLOOKUP($A12,'EV Distribution'!$A$2:$B$16,2,FALSE),0)*'EV Characterization'!X$2)</f>
        <v>7.368694291016582</v>
      </c>
      <c r="Y12" s="2">
        <f>('[1]Pc, Winter, S1'!Y12*Main!$B$4)+(_xlfn.IFNA(VLOOKUP($A12,'EV Distribution'!$A$2:$B$16,2,FALSE),0)*'EV Characterization'!Y$2)</f>
        <v>6.8058713131549169</v>
      </c>
    </row>
    <row r="13" spans="1:25" x14ac:dyDescent="0.25">
      <c r="A13">
        <v>17</v>
      </c>
      <c r="B13" s="2">
        <f>('[1]Pc, Winter, S1'!B13*Main!$B$4)+(_xlfn.IFNA(VLOOKUP($A13,'EV Distribution'!$A$2:$B$16,2,FALSE),0)*'EV Characterization'!B$2)</f>
        <v>5.0088054952604235</v>
      </c>
      <c r="C13" s="2">
        <f>('[1]Pc, Winter, S1'!C13*Main!$B$4)+(_xlfn.IFNA(VLOOKUP($A13,'EV Distribution'!$A$2:$B$16,2,FALSE),0)*'EV Characterization'!C$2)</f>
        <v>4.5553696257464704</v>
      </c>
      <c r="D13" s="2">
        <f>('[1]Pc, Winter, S1'!D13*Main!$B$4)+(_xlfn.IFNA(VLOOKUP($A13,'EV Distribution'!$A$2:$B$16,2,FALSE),0)*'EV Characterization'!D$2)</f>
        <v>4.2996991994859552</v>
      </c>
      <c r="E13" s="2">
        <f>('[1]Pc, Winter, S1'!E13*Main!$B$4)+(_xlfn.IFNA(VLOOKUP($A13,'EV Distribution'!$A$2:$B$16,2,FALSE),0)*'EV Characterization'!E$2)</f>
        <v>4.2540057377976899</v>
      </c>
      <c r="F13" s="2">
        <f>('[1]Pc, Winter, S1'!F13*Main!$B$4)+(_xlfn.IFNA(VLOOKUP($A13,'EV Distribution'!$A$2:$B$16,2,FALSE),0)*'EV Characterization'!F$2)</f>
        <v>4.3155760431604628</v>
      </c>
      <c r="G13" s="2">
        <f>('[1]Pc, Winter, S1'!G13*Main!$B$4)+(_xlfn.IFNA(VLOOKUP($A13,'EV Distribution'!$A$2:$B$16,2,FALSE),0)*'EV Characterization'!G$2)</f>
        <v>4.8945659267781609</v>
      </c>
      <c r="H13" s="2">
        <f>('[1]Pc, Winter, S1'!H13*Main!$B$4)+(_xlfn.IFNA(VLOOKUP($A13,'EV Distribution'!$A$2:$B$16,2,FALSE),0)*'EV Characterization'!H$2)</f>
        <v>6.4189040908530899</v>
      </c>
      <c r="I13" s="2">
        <f>('[1]Pc, Winter, S1'!I13*Main!$B$4)+(_xlfn.IFNA(VLOOKUP($A13,'EV Distribution'!$A$2:$B$16,2,FALSE),0)*'EV Characterization'!I$2)</f>
        <v>7.4615613376832846</v>
      </c>
      <c r="J13" s="2">
        <f>('[1]Pc, Winter, S1'!J13*Main!$B$4)+(_xlfn.IFNA(VLOOKUP($A13,'EV Distribution'!$A$2:$B$16,2,FALSE),0)*'EV Characterization'!J$2)</f>
        <v>8.1707452148045103</v>
      </c>
      <c r="K13" s="2">
        <f>('[1]Pc, Winter, S1'!K13*Main!$B$4)+(_xlfn.IFNA(VLOOKUP($A13,'EV Distribution'!$A$2:$B$16,2,FALSE),0)*'EV Characterization'!K$2)</f>
        <v>8.4256925423778917</v>
      </c>
      <c r="L13" s="2">
        <f>('[1]Pc, Winter, S1'!L13*Main!$B$4)+(_xlfn.IFNA(VLOOKUP($A13,'EV Distribution'!$A$2:$B$16,2,FALSE),0)*'EV Characterization'!L$2)</f>
        <v>8.4857881111312228</v>
      </c>
      <c r="M13" s="2">
        <f>('[1]Pc, Winter, S1'!M13*Main!$B$4)+(_xlfn.IFNA(VLOOKUP($A13,'EV Distribution'!$A$2:$B$16,2,FALSE),0)*'EV Characterization'!M$2)</f>
        <v>8.5077444665474484</v>
      </c>
      <c r="N13" s="2">
        <f>('[1]Pc, Winter, S1'!N13*Main!$B$4)+(_xlfn.IFNA(VLOOKUP($A13,'EV Distribution'!$A$2:$B$16,2,FALSE),0)*'EV Characterization'!N$2)</f>
        <v>8.4047940827157746</v>
      </c>
      <c r="O13" s="2">
        <f>('[1]Pc, Winter, S1'!O13*Main!$B$4)+(_xlfn.IFNA(VLOOKUP($A13,'EV Distribution'!$A$2:$B$16,2,FALSE),0)*'EV Characterization'!O$2)</f>
        <v>8.1692679757006452</v>
      </c>
      <c r="P13" s="2">
        <f>('[1]Pc, Winter, S1'!P13*Main!$B$4)+(_xlfn.IFNA(VLOOKUP($A13,'EV Distribution'!$A$2:$B$16,2,FALSE),0)*'EV Characterization'!P$2)</f>
        <v>7.6898296780184818</v>
      </c>
      <c r="Q13" s="2">
        <f>('[1]Pc, Winter, S1'!Q13*Main!$B$4)+(_xlfn.IFNA(VLOOKUP($A13,'EV Distribution'!$A$2:$B$16,2,FALSE),0)*'EV Characterization'!Q$2)</f>
        <v>7.4126026668080209</v>
      </c>
      <c r="R13" s="2">
        <f>('[1]Pc, Winter, S1'!R13*Main!$B$4)+(_xlfn.IFNA(VLOOKUP($A13,'EV Distribution'!$A$2:$B$16,2,FALSE),0)*'EV Characterization'!R$2)</f>
        <v>7.4842927375399553</v>
      </c>
      <c r="S13" s="2">
        <f>('[1]Pc, Winter, S1'!S13*Main!$B$4)+(_xlfn.IFNA(VLOOKUP($A13,'EV Distribution'!$A$2:$B$16,2,FALSE),0)*'EV Characterization'!S$2)</f>
        <v>8.2922519891631428</v>
      </c>
      <c r="T13" s="2">
        <f>('[1]Pc, Winter, S1'!T13*Main!$B$4)+(_xlfn.IFNA(VLOOKUP($A13,'EV Distribution'!$A$2:$B$16,2,FALSE),0)*'EV Characterization'!T$2)</f>
        <v>7.9852421173090944</v>
      </c>
      <c r="U13" s="2">
        <f>('[1]Pc, Winter, S1'!U13*Main!$B$4)+(_xlfn.IFNA(VLOOKUP($A13,'EV Distribution'!$A$2:$B$16,2,FALSE),0)*'EV Characterization'!U$2)</f>
        <v>7.6377710870483826</v>
      </c>
      <c r="V13" s="2">
        <f>('[1]Pc, Winter, S1'!V13*Main!$B$4)+(_xlfn.IFNA(VLOOKUP($A13,'EV Distribution'!$A$2:$B$16,2,FALSE),0)*'EV Characterization'!V$2)</f>
        <v>7.3149714344101406</v>
      </c>
      <c r="W13" s="2">
        <f>('[1]Pc, Winter, S1'!W13*Main!$B$4)+(_xlfn.IFNA(VLOOKUP($A13,'EV Distribution'!$A$2:$B$16,2,FALSE),0)*'EV Characterization'!W$2)</f>
        <v>7.2483686323929035</v>
      </c>
      <c r="X13" s="2">
        <f>('[1]Pc, Winter, S1'!X13*Main!$B$4)+(_xlfn.IFNA(VLOOKUP($A13,'EV Distribution'!$A$2:$B$16,2,FALSE),0)*'EV Characterization'!X$2)</f>
        <v>6.7947732388104338</v>
      </c>
      <c r="Y13" s="2">
        <f>('[1]Pc, Winter, S1'!Y13*Main!$B$4)+(_xlfn.IFNA(VLOOKUP($A13,'EV Distribution'!$A$2:$B$16,2,FALSE),0)*'EV Characterization'!Y$2)</f>
        <v>5.9473147460898605</v>
      </c>
    </row>
    <row r="14" spans="1:25" x14ac:dyDescent="0.25">
      <c r="A14">
        <v>19</v>
      </c>
      <c r="B14" s="2">
        <f>('[1]Pc, Winter, S1'!B14*Main!$B$4)+(_xlfn.IFNA(VLOOKUP($A14,'EV Distribution'!$A$2:$B$16,2,FALSE),0)*'EV Characterization'!B$2)</f>
        <v>5.2163572714401294</v>
      </c>
      <c r="C14" s="2">
        <f>('[1]Pc, Winter, S1'!C14*Main!$B$4)+(_xlfn.IFNA(VLOOKUP($A14,'EV Distribution'!$A$2:$B$16,2,FALSE),0)*'EV Characterization'!C$2)</f>
        <v>4.4820792674251999</v>
      </c>
      <c r="D14" s="2">
        <f>('[1]Pc, Winter, S1'!D14*Main!$B$4)+(_xlfn.IFNA(VLOOKUP($A14,'EV Distribution'!$A$2:$B$16,2,FALSE),0)*'EV Characterization'!D$2)</f>
        <v>2.5413151431854066</v>
      </c>
      <c r="E14" s="2">
        <f>('[1]Pc, Winter, S1'!E14*Main!$B$4)+(_xlfn.IFNA(VLOOKUP($A14,'EV Distribution'!$A$2:$B$16,2,FALSE),0)*'EV Characterization'!E$2)</f>
        <v>4.0287385925099732</v>
      </c>
      <c r="F14" s="2">
        <f>('[1]Pc, Winter, S1'!F14*Main!$B$4)+(_xlfn.IFNA(VLOOKUP($A14,'EV Distribution'!$A$2:$B$16,2,FALSE),0)*'EV Characterization'!F$2)</f>
        <v>3.8818744907529252</v>
      </c>
      <c r="G14" s="2">
        <f>('[1]Pc, Winter, S1'!G14*Main!$B$4)+(_xlfn.IFNA(VLOOKUP($A14,'EV Distribution'!$A$2:$B$16,2,FALSE),0)*'EV Characterization'!G$2)</f>
        <v>2.5564303479313955</v>
      </c>
      <c r="H14" s="2">
        <f>('[1]Pc, Winter, S1'!H14*Main!$B$4)+(_xlfn.IFNA(VLOOKUP($A14,'EV Distribution'!$A$2:$B$16,2,FALSE),0)*'EV Characterization'!H$2)</f>
        <v>4.1887545945472571</v>
      </c>
      <c r="I14" s="2">
        <f>('[1]Pc, Winter, S1'!I14*Main!$B$4)+(_xlfn.IFNA(VLOOKUP($A14,'EV Distribution'!$A$2:$B$16,2,FALSE),0)*'EV Characterization'!I$2)</f>
        <v>3.875038057151762</v>
      </c>
      <c r="J14" s="2">
        <f>('[1]Pc, Winter, S1'!J14*Main!$B$4)+(_xlfn.IFNA(VLOOKUP($A14,'EV Distribution'!$A$2:$B$16,2,FALSE),0)*'EV Characterization'!J$2)</f>
        <v>4.7772630279047608</v>
      </c>
      <c r="K14" s="2">
        <f>('[1]Pc, Winter, S1'!K14*Main!$B$4)+(_xlfn.IFNA(VLOOKUP($A14,'EV Distribution'!$A$2:$B$16,2,FALSE),0)*'EV Characterization'!K$2)</f>
        <v>5.1989854815613885</v>
      </c>
      <c r="L14" s="2">
        <f>('[1]Pc, Winter, S1'!L14*Main!$B$4)+(_xlfn.IFNA(VLOOKUP($A14,'EV Distribution'!$A$2:$B$16,2,FALSE),0)*'EV Characterization'!L$2)</f>
        <v>5.6647881947612051</v>
      </c>
      <c r="M14" s="2">
        <f>('[1]Pc, Winter, S1'!M14*Main!$B$4)+(_xlfn.IFNA(VLOOKUP($A14,'EV Distribution'!$A$2:$B$16,2,FALSE),0)*'EV Characterization'!M$2)</f>
        <v>5.7091755436515497</v>
      </c>
      <c r="N14" s="2">
        <f>('[1]Pc, Winter, S1'!N14*Main!$B$4)+(_xlfn.IFNA(VLOOKUP($A14,'EV Distribution'!$A$2:$B$16,2,FALSE),0)*'EV Characterization'!N$2)</f>
        <v>5.5612965355507056</v>
      </c>
      <c r="O14" s="2">
        <f>('[1]Pc, Winter, S1'!O14*Main!$B$4)+(_xlfn.IFNA(VLOOKUP($A14,'EV Distribution'!$A$2:$B$16,2,FALSE),0)*'EV Characterization'!O$2)</f>
        <v>5.6702774239185336</v>
      </c>
      <c r="P14" s="2">
        <f>('[1]Pc, Winter, S1'!P14*Main!$B$4)+(_xlfn.IFNA(VLOOKUP($A14,'EV Distribution'!$A$2:$B$16,2,FALSE),0)*'EV Characterization'!P$2)</f>
        <v>5.7620504398162238</v>
      </c>
      <c r="Q14" s="2">
        <f>('[1]Pc, Winter, S1'!Q14*Main!$B$4)+(_xlfn.IFNA(VLOOKUP($A14,'EV Distribution'!$A$2:$B$16,2,FALSE),0)*'EV Characterization'!Q$2)</f>
        <v>5.9480662439633765</v>
      </c>
      <c r="R14" s="2">
        <f>('[1]Pc, Winter, S1'!R14*Main!$B$4)+(_xlfn.IFNA(VLOOKUP($A14,'EV Distribution'!$A$2:$B$16,2,FALSE),0)*'EV Characterization'!R$2)</f>
        <v>6.2206148795960408</v>
      </c>
      <c r="S14" s="2">
        <f>('[1]Pc, Winter, S1'!S14*Main!$B$4)+(_xlfn.IFNA(VLOOKUP($A14,'EV Distribution'!$A$2:$B$16,2,FALSE),0)*'EV Characterization'!S$2)</f>
        <v>6.0018730160644154</v>
      </c>
      <c r="T14" s="2">
        <f>('[1]Pc, Winter, S1'!T14*Main!$B$4)+(_xlfn.IFNA(VLOOKUP($A14,'EV Distribution'!$A$2:$B$16,2,FALSE),0)*'EV Characterization'!T$2)</f>
        <v>5.5446753645350499</v>
      </c>
      <c r="U14" s="2">
        <f>('[1]Pc, Winter, S1'!U14*Main!$B$4)+(_xlfn.IFNA(VLOOKUP($A14,'EV Distribution'!$A$2:$B$16,2,FALSE),0)*'EV Characterization'!U$2)</f>
        <v>6.1235858564479502</v>
      </c>
      <c r="V14" s="2">
        <f>('[1]Pc, Winter, S1'!V14*Main!$B$4)+(_xlfn.IFNA(VLOOKUP($A14,'EV Distribution'!$A$2:$B$16,2,FALSE),0)*'EV Characterization'!V$2)</f>
        <v>5.7377417743691455</v>
      </c>
      <c r="W14" s="2">
        <f>('[1]Pc, Winter, S1'!W14*Main!$B$4)+(_xlfn.IFNA(VLOOKUP($A14,'EV Distribution'!$A$2:$B$16,2,FALSE),0)*'EV Characterization'!W$2)</f>
        <v>2.8564750944452038</v>
      </c>
      <c r="X14" s="2">
        <f>('[1]Pc, Winter, S1'!X14*Main!$B$4)+(_xlfn.IFNA(VLOOKUP($A14,'EV Distribution'!$A$2:$B$16,2,FALSE),0)*'EV Characterization'!X$2)</f>
        <v>2.7460312944397725</v>
      </c>
      <c r="Y14" s="2">
        <f>('[1]Pc, Winter, S1'!Y14*Main!$B$4)+(_xlfn.IFNA(VLOOKUP($A14,'EV Distribution'!$A$2:$B$16,2,FALSE),0)*'EV Characterization'!Y$2)</f>
        <v>4.0876890562650514</v>
      </c>
    </row>
    <row r="15" spans="1:25" x14ac:dyDescent="0.25">
      <c r="A15">
        <v>11</v>
      </c>
      <c r="B15" s="2">
        <f>('[1]Pc, Winter, S1'!B15*Main!$B$4)+(_xlfn.IFNA(VLOOKUP($A15,'EV Distribution'!$A$2:$B$16,2,FALSE),0)*'EV Characterization'!B$2)</f>
        <v>0.26414003590664276</v>
      </c>
      <c r="C15" s="2">
        <f>('[1]Pc, Winter, S1'!C15*Main!$B$4)+(_xlfn.IFNA(VLOOKUP($A15,'EV Distribution'!$A$2:$B$16,2,FALSE),0)*'EV Characterization'!C$2)</f>
        <v>0.25926032315978459</v>
      </c>
      <c r="D15" s="2">
        <f>('[1]Pc, Winter, S1'!D15*Main!$B$4)+(_xlfn.IFNA(VLOOKUP($A15,'EV Distribution'!$A$2:$B$16,2,FALSE),0)*'EV Characterization'!D$2)</f>
        <v>0.20831956912028726</v>
      </c>
      <c r="E15" s="2">
        <f>('[1]Pc, Winter, S1'!E15*Main!$B$4)+(_xlfn.IFNA(VLOOKUP($A15,'EV Distribution'!$A$2:$B$16,2,FALSE),0)*'EV Characterization'!E$2)</f>
        <v>0.20050987432675046</v>
      </c>
      <c r="F15" s="2">
        <f>('[1]Pc, Winter, S1'!F15*Main!$B$4)+(_xlfn.IFNA(VLOOKUP($A15,'EV Distribution'!$A$2:$B$16,2,FALSE),0)*'EV Characterization'!F$2)</f>
        <v>0.16628186714542192</v>
      </c>
      <c r="G15" s="2">
        <f>('[1]Pc, Winter, S1'!G15*Main!$B$4)+(_xlfn.IFNA(VLOOKUP($A15,'EV Distribution'!$A$2:$B$16,2,FALSE),0)*'EV Characterization'!G$2)</f>
        <v>0.1743608617594255</v>
      </c>
      <c r="H15" s="2">
        <f>('[1]Pc, Winter, S1'!H15*Main!$B$4)+(_xlfn.IFNA(VLOOKUP($A15,'EV Distribution'!$A$2:$B$16,2,FALSE),0)*'EV Characterization'!H$2)</f>
        <v>0.21238061041292641</v>
      </c>
      <c r="I15" s="2">
        <f>('[1]Pc, Winter, S1'!I15*Main!$B$4)+(_xlfn.IFNA(VLOOKUP($A15,'EV Distribution'!$A$2:$B$16,2,FALSE),0)*'EV Characterization'!I$2)</f>
        <v>4.9324955116696594E-2</v>
      </c>
      <c r="J15" s="2">
        <f>('[1]Pc, Winter, S1'!J15*Main!$B$4)+(_xlfn.IFNA(VLOOKUP($A15,'EV Distribution'!$A$2:$B$16,2,FALSE),0)*'EV Characterization'!J$2)</f>
        <v>4.5543985637342917E-2</v>
      </c>
      <c r="K15" s="2">
        <f>('[1]Pc, Winter, S1'!K15*Main!$B$4)+(_xlfn.IFNA(VLOOKUP($A15,'EV Distribution'!$A$2:$B$16,2,FALSE),0)*'EV Characterization'!K$2)</f>
        <v>5.7403949730700191E-2</v>
      </c>
      <c r="L15" s="2">
        <f>('[1]Pc, Winter, S1'!L15*Main!$B$4)+(_xlfn.IFNA(VLOOKUP($A15,'EV Distribution'!$A$2:$B$16,2,FALSE),0)*'EV Characterization'!L$2)</f>
        <v>3.8838420107719929E-2</v>
      </c>
      <c r="M15" s="2">
        <f>('[1]Pc, Winter, S1'!M15*Main!$B$4)+(_xlfn.IFNA(VLOOKUP($A15,'EV Distribution'!$A$2:$B$16,2,FALSE),0)*'EV Characterization'!M$2)</f>
        <v>3.7481149012567327E-2</v>
      </c>
      <c r="N15" s="2">
        <f>('[1]Pc, Winter, S1'!N15*Main!$B$4)+(_xlfn.IFNA(VLOOKUP($A15,'EV Distribution'!$A$2:$B$16,2,FALSE),0)*'EV Characterization'!N$2)</f>
        <v>4.5382405745062845E-2</v>
      </c>
      <c r="O15" s="2">
        <f>('[1]Pc, Winter, S1'!O15*Main!$B$4)+(_xlfn.IFNA(VLOOKUP($A15,'EV Distribution'!$A$2:$B$16,2,FALSE),0)*'EV Characterization'!O$2)</f>
        <v>4.8694793536804316E-2</v>
      </c>
      <c r="P15" s="2">
        <f>('[1]Pc, Winter, S1'!P15*Main!$B$4)+(_xlfn.IFNA(VLOOKUP($A15,'EV Distribution'!$A$2:$B$16,2,FALSE),0)*'EV Characterization'!P$2)</f>
        <v>4.4881508078994624E-2</v>
      </c>
      <c r="Q15" s="2">
        <f>('[1]Pc, Winter, S1'!Q15*Main!$B$4)+(_xlfn.IFNA(VLOOKUP($A15,'EV Distribution'!$A$2:$B$16,2,FALSE),0)*'EV Characterization'!Q$2)</f>
        <v>5.1840215439856382E-2</v>
      </c>
      <c r="R15" s="2">
        <f>('[1]Pc, Winter, S1'!R15*Main!$B$4)+(_xlfn.IFNA(VLOOKUP($A15,'EV Distribution'!$A$2:$B$16,2,FALSE),0)*'EV Characterization'!R$2)</f>
        <v>5.3973070017953324E-2</v>
      </c>
      <c r="S15" s="2">
        <f>('[1]Pc, Winter, S1'!S15*Main!$B$4)+(_xlfn.IFNA(VLOOKUP($A15,'EV Distribution'!$A$2:$B$16,2,FALSE),0)*'EV Characterization'!S$2)</f>
        <v>7.4558348294434487E-2</v>
      </c>
      <c r="T15" s="2">
        <f>('[1]Pc, Winter, S1'!T15*Main!$B$4)+(_xlfn.IFNA(VLOOKUP($A15,'EV Distribution'!$A$2:$B$16,2,FALSE),0)*'EV Characterization'!T$2)</f>
        <v>4.9928186714542196E-2</v>
      </c>
      <c r="U15" s="2">
        <f>('[1]Pc, Winter, S1'!U15*Main!$B$4)+(_xlfn.IFNA(VLOOKUP($A15,'EV Distribution'!$A$2:$B$16,2,FALSE),0)*'EV Characterization'!U$2)</f>
        <v>4.7256732495511669E-2</v>
      </c>
      <c r="V15" s="2">
        <f>('[1]Pc, Winter, S1'!V15*Main!$B$4)+(_xlfn.IFNA(VLOOKUP($A15,'EV Distribution'!$A$2:$B$16,2,FALSE),0)*'EV Characterization'!V$2)</f>
        <v>5.7678635547576303E-2</v>
      </c>
      <c r="W15" s="2">
        <f>('[1]Pc, Winter, S1'!W15*Main!$B$4)+(_xlfn.IFNA(VLOOKUP($A15,'EV Distribution'!$A$2:$B$16,2,FALSE),0)*'EV Characterization'!W$2)</f>
        <v>5.4829443447037711E-2</v>
      </c>
      <c r="X15" s="2">
        <f>('[1]Pc, Winter, S1'!X15*Main!$B$4)+(_xlfn.IFNA(VLOOKUP($A15,'EV Distribution'!$A$2:$B$16,2,FALSE),0)*'EV Characterization'!X$2)</f>
        <v>0.20492639138240579</v>
      </c>
      <c r="Y15" s="2">
        <f>('[1]Pc, Winter, S1'!Y15*Main!$B$4)+(_xlfn.IFNA(VLOOKUP($A15,'EV Distribution'!$A$2:$B$16,2,FALSE),0)*'EV Characterization'!Y$2)</f>
        <v>0.23154398563734296</v>
      </c>
    </row>
    <row r="16" spans="1:25" x14ac:dyDescent="0.25">
      <c r="A16">
        <v>22</v>
      </c>
      <c r="B16" s="2">
        <f>('[1]Pc, Winter, S1'!B16*Main!$B$4)+(_xlfn.IFNA(VLOOKUP($A16,'EV Distribution'!$A$2:$B$16,2,FALSE),0)*'EV Characterization'!B$2)</f>
        <v>4.4023339317773795E-2</v>
      </c>
      <c r="C16" s="2">
        <f>('[1]Pc, Winter, S1'!C16*Main!$B$4)+(_xlfn.IFNA(VLOOKUP($A16,'EV Distribution'!$A$2:$B$16,2,FALSE),0)*'EV Characterization'!C$2)</f>
        <v>4.3210053859964098E-2</v>
      </c>
      <c r="D16" s="2">
        <f>('[1]Pc, Winter, S1'!D16*Main!$B$4)+(_xlfn.IFNA(VLOOKUP($A16,'EV Distribution'!$A$2:$B$16,2,FALSE),0)*'EV Characterization'!D$2)</f>
        <v>3.4719928186714544E-2</v>
      </c>
      <c r="E16" s="2">
        <f>('[1]Pc, Winter, S1'!E16*Main!$B$4)+(_xlfn.IFNA(VLOOKUP($A16,'EV Distribution'!$A$2:$B$16,2,FALSE),0)*'EV Characterization'!E$2)</f>
        <v>3.3418312387791742E-2</v>
      </c>
      <c r="F16" s="2">
        <f>('[1]Pc, Winter, S1'!F16*Main!$B$4)+(_xlfn.IFNA(VLOOKUP($A16,'EV Distribution'!$A$2:$B$16,2,FALSE),0)*'EV Characterization'!F$2)</f>
        <v>2.7713644524236983E-2</v>
      </c>
      <c r="G16" s="2">
        <f>('[1]Pc, Winter, S1'!G16*Main!$B$4)+(_xlfn.IFNA(VLOOKUP($A16,'EV Distribution'!$A$2:$B$16,2,FALSE),0)*'EV Characterization'!G$2)</f>
        <v>2.9060143626570917E-2</v>
      </c>
      <c r="H16" s="2">
        <f>('[1]Pc, Winter, S1'!H16*Main!$B$4)+(_xlfn.IFNA(VLOOKUP($A16,'EV Distribution'!$A$2:$B$16,2,FALSE),0)*'EV Characterization'!H$2)</f>
        <v>3.5396768402154402E-2</v>
      </c>
      <c r="I16" s="2">
        <f>('[1]Pc, Winter, S1'!I16*Main!$B$4)+(_xlfn.IFNA(VLOOKUP($A16,'EV Distribution'!$A$2:$B$16,2,FALSE),0)*'EV Characterization'!I$2)</f>
        <v>8.2208258527827639E-3</v>
      </c>
      <c r="J16" s="2">
        <f>('[1]Pc, Winter, S1'!J16*Main!$B$4)+(_xlfn.IFNA(VLOOKUP($A16,'EV Distribution'!$A$2:$B$16,2,FALSE),0)*'EV Characterization'!J$2)</f>
        <v>7.590664272890485E-3</v>
      </c>
      <c r="K16" s="2">
        <f>('[1]Pc, Winter, S1'!K16*Main!$B$4)+(_xlfn.IFNA(VLOOKUP($A16,'EV Distribution'!$A$2:$B$16,2,FALSE),0)*'EV Characterization'!K$2)</f>
        <v>9.5673249551166979E-3</v>
      </c>
      <c r="L16" s="2">
        <f>('[1]Pc, Winter, S1'!L16*Main!$B$4)+(_xlfn.IFNA(VLOOKUP($A16,'EV Distribution'!$A$2:$B$16,2,FALSE),0)*'EV Characterization'!L$2)</f>
        <v>6.4730700179533212E-3</v>
      </c>
      <c r="M16" s="2">
        <f>('[1]Pc, Winter, S1'!M16*Main!$B$4)+(_xlfn.IFNA(VLOOKUP($A16,'EV Distribution'!$A$2:$B$16,2,FALSE),0)*'EV Characterization'!M$2)</f>
        <v>6.2468581687612204E-3</v>
      </c>
      <c r="N16" s="2">
        <f>('[1]Pc, Winter, S1'!N16*Main!$B$4)+(_xlfn.IFNA(VLOOKUP($A16,'EV Distribution'!$A$2:$B$16,2,FALSE),0)*'EV Characterization'!N$2)</f>
        <v>7.5637342908438064E-3</v>
      </c>
      <c r="O16" s="2">
        <f>('[1]Pc, Winter, S1'!O16*Main!$B$4)+(_xlfn.IFNA(VLOOKUP($A16,'EV Distribution'!$A$2:$B$16,2,FALSE),0)*'EV Characterization'!O$2)</f>
        <v>8.1157989228007182E-3</v>
      </c>
      <c r="P16" s="2">
        <f>('[1]Pc, Winter, S1'!P16*Main!$B$4)+(_xlfn.IFNA(VLOOKUP($A16,'EV Distribution'!$A$2:$B$16,2,FALSE),0)*'EV Characterization'!P$2)</f>
        <v>7.4802513464991031E-3</v>
      </c>
      <c r="Q16" s="2">
        <f>('[1]Pc, Winter, S1'!Q16*Main!$B$4)+(_xlfn.IFNA(VLOOKUP($A16,'EV Distribution'!$A$2:$B$16,2,FALSE),0)*'EV Characterization'!Q$2)</f>
        <v>8.6400359066427287E-3</v>
      </c>
      <c r="R16" s="2">
        <f>('[1]Pc, Winter, S1'!R16*Main!$B$4)+(_xlfn.IFNA(VLOOKUP($A16,'EV Distribution'!$A$2:$B$16,2,FALSE),0)*'EV Characterization'!R$2)</f>
        <v>8.9955116696588868E-3</v>
      </c>
      <c r="S16" s="2">
        <f>('[1]Pc, Winter, S1'!S16*Main!$B$4)+(_xlfn.IFNA(VLOOKUP($A16,'EV Distribution'!$A$2:$B$16,2,FALSE),0)*'EV Characterization'!S$2)</f>
        <v>1.2426391382405746E-2</v>
      </c>
      <c r="T16" s="2">
        <f>('[1]Pc, Winter, S1'!T16*Main!$B$4)+(_xlfn.IFNA(VLOOKUP($A16,'EV Distribution'!$A$2:$B$16,2,FALSE),0)*'EV Characterization'!T$2)</f>
        <v>8.3213644524236987E-3</v>
      </c>
      <c r="U16" s="2">
        <f>('[1]Pc, Winter, S1'!U16*Main!$B$4)+(_xlfn.IFNA(VLOOKUP($A16,'EV Distribution'!$A$2:$B$16,2,FALSE),0)*'EV Characterization'!U$2)</f>
        <v>7.8761220825852782E-3</v>
      </c>
      <c r="V16" s="2">
        <f>('[1]Pc, Winter, S1'!V16*Main!$B$4)+(_xlfn.IFNA(VLOOKUP($A16,'EV Distribution'!$A$2:$B$16,2,FALSE),0)*'EV Characterization'!V$2)</f>
        <v>9.613105924596051E-3</v>
      </c>
      <c r="W16" s="2">
        <f>('[1]Pc, Winter, S1'!W16*Main!$B$4)+(_xlfn.IFNA(VLOOKUP($A16,'EV Distribution'!$A$2:$B$16,2,FALSE),0)*'EV Characterization'!W$2)</f>
        <v>9.1382405745062834E-3</v>
      </c>
      <c r="X16" s="2">
        <f>('[1]Pc, Winter, S1'!X16*Main!$B$4)+(_xlfn.IFNA(VLOOKUP($A16,'EV Distribution'!$A$2:$B$16,2,FALSE),0)*'EV Characterization'!X$2)</f>
        <v>3.4154398563734291E-2</v>
      </c>
      <c r="Y16" s="2">
        <f>('[1]Pc, Winter, S1'!Y16*Main!$B$4)+(_xlfn.IFNA(VLOOKUP($A16,'EV Distribution'!$A$2:$B$16,2,FALSE),0)*'EV Characterization'!Y$2)</f>
        <v>3.8590664272890492E-2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Distribution'!$A$2:$B$16,2,FALSE),0)*'EV Characterization'!B$2)</f>
        <v>1.567458425884134</v>
      </c>
      <c r="C2" s="2">
        <f>('[1]Pc, Winter, S2'!C2*Main!$B$4)+(_xlfn.IFNA(VLOOKUP($A2,'EV Distribution'!$A$2:$B$16,2,FALSE),0)*'EV Characterization'!C$2)</f>
        <v>1.5065684976898057</v>
      </c>
      <c r="D2" s="2">
        <f>('[1]Pc, Winter, S2'!D2*Main!$B$4)+(_xlfn.IFNA(VLOOKUP($A2,'EV Distribution'!$A$2:$B$16,2,FALSE),0)*'EV Characterization'!D$2)</f>
        <v>0.96382554168761136</v>
      </c>
      <c r="E2" s="2">
        <f>('[1]Pc, Winter, S2'!E2*Main!$B$4)+(_xlfn.IFNA(VLOOKUP($A2,'EV Distribution'!$A$2:$B$16,2,FALSE),0)*'EV Characterization'!E$2)</f>
        <v>0.92893387079069445</v>
      </c>
      <c r="F2" s="2">
        <f>('[1]Pc, Winter, S2'!F2*Main!$B$4)+(_xlfn.IFNA(VLOOKUP($A2,'EV Distribution'!$A$2:$B$16,2,FALSE),0)*'EV Characterization'!F$2)</f>
        <v>0.62270726308023794</v>
      </c>
      <c r="G2" s="2">
        <f>('[1]Pc, Winter, S2'!G2*Main!$B$4)+(_xlfn.IFNA(VLOOKUP($A2,'EV Distribution'!$A$2:$B$16,2,FALSE),0)*'EV Characterization'!G$2)</f>
        <v>0.86798525585810438</v>
      </c>
      <c r="H2" s="2">
        <f>('[1]Pc, Winter, S2'!H2*Main!$B$4)+(_xlfn.IFNA(VLOOKUP($A2,'EV Distribution'!$A$2:$B$16,2,FALSE),0)*'EV Characterization'!H$2)</f>
        <v>0.94100475106266168</v>
      </c>
      <c r="I2" s="2">
        <f>('[1]Pc, Winter, S2'!I2*Main!$B$4)+(_xlfn.IFNA(VLOOKUP($A2,'EV Distribution'!$A$2:$B$16,2,FALSE),0)*'EV Characterization'!I$2)</f>
        <v>0.90024083723860426</v>
      </c>
      <c r="J2" s="2">
        <f>('[1]Pc, Winter, S2'!J2*Main!$B$4)+(_xlfn.IFNA(VLOOKUP($A2,'EV Distribution'!$A$2:$B$16,2,FALSE),0)*'EV Characterization'!J$2)</f>
        <v>0.89929559486876576</v>
      </c>
      <c r="K2" s="2">
        <f>('[1]Pc, Winter, S2'!K2*Main!$B$4)+(_xlfn.IFNA(VLOOKUP($A2,'EV Distribution'!$A$2:$B$16,2,FALSE),0)*'EV Characterization'!K$2)</f>
        <v>0.90226058589210512</v>
      </c>
      <c r="L2" s="2">
        <f>('[1]Pc, Winter, S2'!L2*Main!$B$4)+(_xlfn.IFNA(VLOOKUP($A2,'EV Distribution'!$A$2:$B$16,2,FALSE),0)*'EV Characterization'!L$2)</f>
        <v>0.89761920348636004</v>
      </c>
      <c r="M2" s="2">
        <f>('[1]Pc, Winter, S2'!M2*Main!$B$4)+(_xlfn.IFNA(VLOOKUP($A2,'EV Distribution'!$A$2:$B$16,2,FALSE),0)*'EV Characterization'!M$2)</f>
        <v>0.89727988571257189</v>
      </c>
      <c r="N2" s="2">
        <f>('[1]Pc, Winter, S2'!N2*Main!$B$4)+(_xlfn.IFNA(VLOOKUP($A2,'EV Distribution'!$A$2:$B$16,2,FALSE),0)*'EV Characterization'!N$2)</f>
        <v>0.8992551998956958</v>
      </c>
      <c r="O2" s="2">
        <f>('[1]Pc, Winter, S2'!O2*Main!$B$4)+(_xlfn.IFNA(VLOOKUP($A2,'EV Distribution'!$A$2:$B$16,2,FALSE),0)*'EV Characterization'!O$2)</f>
        <v>0.9000832968436312</v>
      </c>
      <c r="P2" s="2">
        <f>('[1]Pc, Winter, S2'!P2*Main!$B$4)+(_xlfn.IFNA(VLOOKUP($A2,'EV Distribution'!$A$2:$B$16,2,FALSE),0)*'EV Characterization'!P$2)</f>
        <v>0.89912997547917872</v>
      </c>
      <c r="Q2" s="2">
        <f>('[1]Pc, Winter, S2'!Q2*Main!$B$4)+(_xlfn.IFNA(VLOOKUP($A2,'EV Distribution'!$A$2:$B$16,2,FALSE),0)*'EV Characterization'!Q$2)</f>
        <v>0.95316111762435385</v>
      </c>
      <c r="R2" s="2">
        <f>('[1]Pc, Winter, S2'!R2*Main!$B$4)+(_xlfn.IFNA(VLOOKUP($A2,'EV Distribution'!$A$2:$B$16,2,FALSE),0)*'EV Characterization'!R$2)</f>
        <v>1.2163829528322261</v>
      </c>
      <c r="S2" s="2">
        <f>('[1]Pc, Winter, S2'!S2*Main!$B$4)+(_xlfn.IFNA(VLOOKUP($A2,'EV Distribution'!$A$2:$B$16,2,FALSE),0)*'EV Characterization'!S$2)</f>
        <v>1.2215292724013465</v>
      </c>
      <c r="T2" s="2">
        <f>('[1]Pc, Winter, S2'!T2*Main!$B$4)+(_xlfn.IFNA(VLOOKUP($A2,'EV Distribution'!$A$2:$B$16,2,FALSE),0)*'EV Characterization'!T$2)</f>
        <v>1.1032558081881687</v>
      </c>
      <c r="U2" s="2">
        <f>('[1]Pc, Winter, S2'!U2*Main!$B$4)+(_xlfn.IFNA(VLOOKUP($A2,'EV Distribution'!$A$2:$B$16,2,FALSE),0)*'EV Characterization'!U$2)</f>
        <v>0.91179158252991577</v>
      </c>
      <c r="V2" s="2">
        <f>('[1]Pc, Winter, S2'!V2*Main!$B$4)+(_xlfn.IFNA(VLOOKUP($A2,'EV Distribution'!$A$2:$B$16,2,FALSE),0)*'EV Characterization'!V$2)</f>
        <v>0.91439705829293194</v>
      </c>
      <c r="W2" s="2">
        <f>('[1]Pc, Winter, S2'!W2*Main!$B$4)+(_xlfn.IFNA(VLOOKUP($A2,'EV Distribution'!$A$2:$B$16,2,FALSE),0)*'EV Characterization'!W$2)</f>
        <v>0.91368476026779721</v>
      </c>
      <c r="X2" s="2">
        <f>('[1]Pc, Winter, S2'!X2*Main!$B$4)+(_xlfn.IFNA(VLOOKUP($A2,'EV Distribution'!$A$2:$B$16,2,FALSE),0)*'EV Characterization'!X$2)</f>
        <v>0.95120899725163932</v>
      </c>
      <c r="Y2" s="2">
        <f>('[1]Pc, Winter, S2'!Y2*Main!$B$4)+(_xlfn.IFNA(VLOOKUP($A2,'EV Distribution'!$A$2:$B$16,2,FALSE),0)*'EV Characterization'!Y$2)</f>
        <v>0.95786339581537361</v>
      </c>
    </row>
    <row r="3" spans="1:25" x14ac:dyDescent="0.25">
      <c r="A3">
        <v>5</v>
      </c>
      <c r="B3" s="2">
        <f>('[1]Pc, Winter, S2'!B3*Main!$B$4)+(_xlfn.IFNA(VLOOKUP($A3,'EV Distribution'!$A$2:$B$16,2,FALSE),0)*'EV Characterization'!B$2)</f>
        <v>-1.3744465374400239</v>
      </c>
      <c r="C3" s="2">
        <f>('[1]Pc, Winter, S2'!C3*Main!$B$4)+(_xlfn.IFNA(VLOOKUP($A3,'EV Distribution'!$A$2:$B$16,2,FALSE),0)*'EV Characterization'!C$2)</f>
        <v>-1.5568949037124433</v>
      </c>
      <c r="D3" s="2">
        <f>('[1]Pc, Winter, S2'!D3*Main!$B$4)+(_xlfn.IFNA(VLOOKUP($A3,'EV Distribution'!$A$2:$B$16,2,FALSE),0)*'EV Characterization'!D$2)</f>
        <v>-1.5738751550589425</v>
      </c>
      <c r="E3" s="2">
        <f>('[1]Pc, Winter, S2'!E3*Main!$B$4)+(_xlfn.IFNA(VLOOKUP($A3,'EV Distribution'!$A$2:$B$16,2,FALSE),0)*'EV Characterization'!E$2)</f>
        <v>-1.5764783866567882</v>
      </c>
      <c r="F3" s="2">
        <f>('[1]Pc, Winter, S2'!F3*Main!$B$4)+(_xlfn.IFNA(VLOOKUP($A3,'EV Distribution'!$A$2:$B$16,2,FALSE),0)*'EV Characterization'!F$2)</f>
        <v>-1.179940519732906</v>
      </c>
      <c r="G3" s="2">
        <f>('[1]Pc, Winter, S2'!G3*Main!$B$4)+(_xlfn.IFNA(VLOOKUP($A3,'EV Distribution'!$A$2:$B$16,2,FALSE),0)*'EV Characterization'!G$2)</f>
        <v>-0.61659708583945072</v>
      </c>
      <c r="H3" s="2">
        <f>('[1]Pc, Winter, S2'!H3*Main!$B$4)+(_xlfn.IFNA(VLOOKUP($A3,'EV Distribution'!$A$2:$B$16,2,FALSE),0)*'EV Characterization'!H$2)</f>
        <v>-0.16526360572433585</v>
      </c>
      <c r="I3" s="2">
        <f>('[1]Pc, Winter, S2'!I3*Main!$B$4)+(_xlfn.IFNA(VLOOKUP($A3,'EV Distribution'!$A$2:$B$16,2,FALSE),0)*'EV Characterization'!I$2)</f>
        <v>-4.5863345792048024E-2</v>
      </c>
      <c r="J3" s="2">
        <f>('[1]Pc, Winter, S2'!J3*Main!$B$4)+(_xlfn.IFNA(VLOOKUP($A3,'EV Distribution'!$A$2:$B$16,2,FALSE),0)*'EV Characterization'!J$2)</f>
        <v>3.8700923941575982E-2</v>
      </c>
      <c r="K3" s="2">
        <f>('[1]Pc, Winter, S2'!K3*Main!$B$4)+(_xlfn.IFNA(VLOOKUP($A3,'EV Distribution'!$A$2:$B$16,2,FALSE),0)*'EV Characterization'!K$2)</f>
        <v>0.14130157018571579</v>
      </c>
      <c r="L3" s="2">
        <f>('[1]Pc, Winter, S2'!L3*Main!$B$4)+(_xlfn.IFNA(VLOOKUP($A3,'EV Distribution'!$A$2:$B$16,2,FALSE),0)*'EV Characterization'!L$2)</f>
        <v>4.8472014642884434E-3</v>
      </c>
      <c r="M3" s="2">
        <f>('[1]Pc, Winter, S2'!M3*Main!$B$4)+(_xlfn.IFNA(VLOOKUP($A3,'EV Distribution'!$A$2:$B$16,2,FALSE),0)*'EV Characterization'!M$2)</f>
        <v>-4.5881743209205759E-2</v>
      </c>
      <c r="N3" s="2">
        <f>('[1]Pc, Winter, S2'!N3*Main!$B$4)+(_xlfn.IFNA(VLOOKUP($A3,'EV Distribution'!$A$2:$B$16,2,FALSE),0)*'EV Characterization'!N$2)</f>
        <v>-0.38887159452361414</v>
      </c>
      <c r="O3" s="2">
        <f>('[1]Pc, Winter, S2'!O3*Main!$B$4)+(_xlfn.IFNA(VLOOKUP($A3,'EV Distribution'!$A$2:$B$16,2,FALSE),0)*'EV Characterization'!O$2)</f>
        <v>-0.5808342988637808</v>
      </c>
      <c r="P3" s="2">
        <f>('[1]Pc, Winter, S2'!P3*Main!$B$4)+(_xlfn.IFNA(VLOOKUP($A3,'EV Distribution'!$A$2:$B$16,2,FALSE),0)*'EV Characterization'!P$2)</f>
        <v>-0.58210539401638406</v>
      </c>
      <c r="Q3" s="2">
        <f>('[1]Pc, Winter, S2'!Q3*Main!$B$4)+(_xlfn.IFNA(VLOOKUP($A3,'EV Distribution'!$A$2:$B$16,2,FALSE),0)*'EV Characterization'!Q$2)</f>
        <v>-0.13607943854296398</v>
      </c>
      <c r="R3" s="2">
        <f>('[1]Pc, Winter, S2'!R3*Main!$B$4)+(_xlfn.IFNA(VLOOKUP($A3,'EV Distribution'!$A$2:$B$16,2,FALSE),0)*'EV Characterization'!R$2)</f>
        <v>0.20881036004411557</v>
      </c>
      <c r="S3" s="2">
        <f>('[1]Pc, Winter, S2'!S3*Main!$B$4)+(_xlfn.IFNA(VLOOKUP($A3,'EV Distribution'!$A$2:$B$16,2,FALSE),0)*'EV Characterization'!S$2)</f>
        <v>5.7838310494426406E-3</v>
      </c>
      <c r="T3" s="2">
        <f>('[1]Pc, Winter, S2'!T3*Main!$B$4)+(_xlfn.IFNA(VLOOKUP($A3,'EV Distribution'!$A$2:$B$16,2,FALSE),0)*'EV Characterization'!T$2)</f>
        <v>-0.18424503101446613</v>
      </c>
      <c r="U3" s="2">
        <f>('[1]Pc, Winter, S2'!U3*Main!$B$4)+(_xlfn.IFNA(VLOOKUP($A3,'EV Distribution'!$A$2:$B$16,2,FALSE),0)*'EV Characterization'!U$2)</f>
        <v>-0.36368357617267322</v>
      </c>
      <c r="V3" s="2">
        <f>('[1]Pc, Winter, S2'!V3*Main!$B$4)+(_xlfn.IFNA(VLOOKUP($A3,'EV Distribution'!$A$2:$B$16,2,FALSE),0)*'EV Characterization'!V$2)</f>
        <v>-0.6275012436379388</v>
      </c>
      <c r="W3" s="2">
        <f>('[1]Pc, Winter, S2'!W3*Main!$B$4)+(_xlfn.IFNA(VLOOKUP($A3,'EV Distribution'!$A$2:$B$16,2,FALSE),0)*'EV Characterization'!W$2)</f>
        <v>-1.0117007742984216</v>
      </c>
      <c r="X3" s="2">
        <f>('[1]Pc, Winter, S2'!X3*Main!$B$4)+(_xlfn.IFNA(VLOOKUP($A3,'EV Distribution'!$A$2:$B$16,2,FALSE),0)*'EV Characterization'!X$2)</f>
        <v>-1.2307529934990149</v>
      </c>
      <c r="Y3" s="2">
        <f>('[1]Pc, Winter, S2'!Y3*Main!$B$4)+(_xlfn.IFNA(VLOOKUP($A3,'EV Distribution'!$A$2:$B$16,2,FALSE),0)*'EV Characterization'!Y$2)</f>
        <v>-1.2772498712726466</v>
      </c>
    </row>
    <row r="4" spans="1:25" x14ac:dyDescent="0.25">
      <c r="A4">
        <v>8</v>
      </c>
      <c r="B4" s="2">
        <f>('[1]Pc, Winter, S2'!B4*Main!$B$4)+(_xlfn.IFNA(VLOOKUP($A4,'EV Distribution'!$A$2:$B$16,2,FALSE),0)*'EV Characterization'!B$2)</f>
        <v>-0.88953747703499353</v>
      </c>
      <c r="C4" s="2">
        <f>('[1]Pc, Winter, S2'!C4*Main!$B$4)+(_xlfn.IFNA(VLOOKUP($A4,'EV Distribution'!$A$2:$B$16,2,FALSE),0)*'EV Characterization'!C$2)</f>
        <v>-0.81533210955333613</v>
      </c>
      <c r="D4" s="2">
        <f>('[1]Pc, Winter, S2'!D4*Main!$B$4)+(_xlfn.IFNA(VLOOKUP($A4,'EV Distribution'!$A$2:$B$16,2,FALSE),0)*'EV Characterization'!D$2)</f>
        <v>-0.63160141168695572</v>
      </c>
      <c r="E4" s="2">
        <f>('[1]Pc, Winter, S2'!E4*Main!$B$4)+(_xlfn.IFNA(VLOOKUP($A4,'EV Distribution'!$A$2:$B$16,2,FALSE),0)*'EV Characterization'!E$2)</f>
        <v>-0.75211743145376941</v>
      </c>
      <c r="F4" s="2">
        <f>('[1]Pc, Winter, S2'!F4*Main!$B$4)+(_xlfn.IFNA(VLOOKUP($A4,'EV Distribution'!$A$2:$B$16,2,FALSE),0)*'EV Characterization'!F$2)</f>
        <v>-1.1325615533375561</v>
      </c>
      <c r="G4" s="2">
        <f>('[1]Pc, Winter, S2'!G4*Main!$B$4)+(_xlfn.IFNA(VLOOKUP($A4,'EV Distribution'!$A$2:$B$16,2,FALSE),0)*'EV Characterization'!G$2)</f>
        <v>-1.6362427911928239</v>
      </c>
      <c r="H4" s="2">
        <f>('[1]Pc, Winter, S2'!H4*Main!$B$4)+(_xlfn.IFNA(VLOOKUP($A4,'EV Distribution'!$A$2:$B$16,2,FALSE),0)*'EV Characterization'!H$2)</f>
        <v>-1.7178321612712941</v>
      </c>
      <c r="I4" s="2">
        <f>('[1]Pc, Winter, S2'!I4*Main!$B$4)+(_xlfn.IFNA(VLOOKUP($A4,'EV Distribution'!$A$2:$B$16,2,FALSE),0)*'EV Characterization'!I$2)</f>
        <v>-1.3866679678863676</v>
      </c>
      <c r="J4" s="2">
        <f>('[1]Pc, Winter, S2'!J4*Main!$B$4)+(_xlfn.IFNA(VLOOKUP($A4,'EV Distribution'!$A$2:$B$16,2,FALSE),0)*'EV Characterization'!J$2)</f>
        <v>-1.0680695441708683</v>
      </c>
      <c r="K4" s="2">
        <f>('[1]Pc, Winter, S2'!K4*Main!$B$4)+(_xlfn.IFNA(VLOOKUP($A4,'EV Distribution'!$A$2:$B$16,2,FALSE),0)*'EV Characterization'!K$2)</f>
        <v>-1.2772212887998435</v>
      </c>
      <c r="L4" s="2">
        <f>('[1]Pc, Winter, S2'!L4*Main!$B$4)+(_xlfn.IFNA(VLOOKUP($A4,'EV Distribution'!$A$2:$B$16,2,FALSE),0)*'EV Characterization'!L$2)</f>
        <v>-1.3047376896786036</v>
      </c>
      <c r="M4" s="2">
        <f>('[1]Pc, Winter, S2'!M4*Main!$B$4)+(_xlfn.IFNA(VLOOKUP($A4,'EV Distribution'!$A$2:$B$16,2,FALSE),0)*'EV Characterization'!M$2)</f>
        <v>-0.96186597397775475</v>
      </c>
      <c r="N4" s="2">
        <f>('[1]Pc, Winter, S2'!N4*Main!$B$4)+(_xlfn.IFNA(VLOOKUP($A4,'EV Distribution'!$A$2:$B$16,2,FALSE),0)*'EV Characterization'!N$2)</f>
        <v>-0.86592378814294579</v>
      </c>
      <c r="O4" s="2">
        <f>('[1]Pc, Winter, S2'!O4*Main!$B$4)+(_xlfn.IFNA(VLOOKUP($A4,'EV Distribution'!$A$2:$B$16,2,FALSE),0)*'EV Characterization'!O$2)</f>
        <v>-1.044696907074715</v>
      </c>
      <c r="P4" s="2">
        <f>('[1]Pc, Winter, S2'!P4*Main!$B$4)+(_xlfn.IFNA(VLOOKUP($A4,'EV Distribution'!$A$2:$B$16,2,FALSE),0)*'EV Characterization'!P$2)</f>
        <v>-1.5315324992432537</v>
      </c>
      <c r="Q4" s="2">
        <f>('[1]Pc, Winter, S2'!Q4*Main!$B$4)+(_xlfn.IFNA(VLOOKUP($A4,'EV Distribution'!$A$2:$B$16,2,FALSE),0)*'EV Characterization'!Q$2)</f>
        <v>-1.8950405261412093</v>
      </c>
      <c r="R4" s="2">
        <f>('[1]Pc, Winter, S2'!R4*Main!$B$4)+(_xlfn.IFNA(VLOOKUP($A4,'EV Distribution'!$A$2:$B$16,2,FALSE),0)*'EV Characterization'!R$2)</f>
        <v>-2.0623516009606457</v>
      </c>
      <c r="S4" s="2">
        <f>('[1]Pc, Winter, S2'!S4*Main!$B$4)+(_xlfn.IFNA(VLOOKUP($A4,'EV Distribution'!$A$2:$B$16,2,FALSE),0)*'EV Characterization'!S$2)</f>
        <v>-2.0150890150646226</v>
      </c>
      <c r="T4" s="2">
        <f>('[1]Pc, Winter, S2'!T4*Main!$B$4)+(_xlfn.IFNA(VLOOKUP($A4,'EV Distribution'!$A$2:$B$16,2,FALSE),0)*'EV Characterization'!T$2)</f>
        <v>-1.8693872169753225</v>
      </c>
      <c r="U4" s="2">
        <f>('[1]Pc, Winter, S2'!U4*Main!$B$4)+(_xlfn.IFNA(VLOOKUP($A4,'EV Distribution'!$A$2:$B$16,2,FALSE),0)*'EV Characterization'!U$2)</f>
        <v>-1.7293322009079304</v>
      </c>
      <c r="V4" s="2">
        <f>('[1]Pc, Winter, S2'!V4*Main!$B$4)+(_xlfn.IFNA(VLOOKUP($A4,'EV Distribution'!$A$2:$B$16,2,FALSE),0)*'EV Characterization'!V$2)</f>
        <v>-1.5030157885479261</v>
      </c>
      <c r="W4" s="2">
        <f>('[1]Pc, Winter, S2'!W4*Main!$B$4)+(_xlfn.IFNA(VLOOKUP($A4,'EV Distribution'!$A$2:$B$16,2,FALSE),0)*'EV Characterization'!W$2)</f>
        <v>-0.74094850191813766</v>
      </c>
      <c r="X4" s="2">
        <f>('[1]Pc, Winter, S2'!X4*Main!$B$4)+(_xlfn.IFNA(VLOOKUP($A4,'EV Distribution'!$A$2:$B$16,2,FALSE),0)*'EV Characterization'!X$2)</f>
        <v>-0.34901479609055075</v>
      </c>
      <c r="Y4" s="2">
        <f>('[1]Pc, Winter, S2'!Y4*Main!$B$4)+(_xlfn.IFNA(VLOOKUP($A4,'EV Distribution'!$A$2:$B$16,2,FALSE),0)*'EV Characterization'!Y$2)</f>
        <v>-0.32196100569810149</v>
      </c>
    </row>
    <row r="5" spans="1:25" x14ac:dyDescent="0.25">
      <c r="A5">
        <v>9</v>
      </c>
      <c r="B5" s="2">
        <f>('[1]Pc, Winter, S2'!B5*Main!$B$4)+(_xlfn.IFNA(VLOOKUP($A5,'EV Distribution'!$A$2:$B$16,2,FALSE),0)*'EV Characterization'!B$2)</f>
        <v>2.9281108910475617</v>
      </c>
      <c r="C5" s="2">
        <f>('[1]Pc, Winter, S2'!C5*Main!$B$4)+(_xlfn.IFNA(VLOOKUP($A5,'EV Distribution'!$A$2:$B$16,2,FALSE),0)*'EV Characterization'!C$2)</f>
        <v>2.6150744340910239</v>
      </c>
      <c r="D5" s="2">
        <f>('[1]Pc, Winter, S2'!D5*Main!$B$4)+(_xlfn.IFNA(VLOOKUP($A5,'EV Distribution'!$A$2:$B$16,2,FALSE),0)*'EV Characterization'!D$2)</f>
        <v>2.598094182744525</v>
      </c>
      <c r="E5" s="2">
        <f>('[1]Pc, Winter, S2'!E5*Main!$B$4)+(_xlfn.IFNA(VLOOKUP($A5,'EV Distribution'!$A$2:$B$16,2,FALSE),0)*'EV Characterization'!E$2)</f>
        <v>2.5954909511466795</v>
      </c>
      <c r="F5" s="2">
        <f>('[1]Pc, Winter, S2'!F5*Main!$B$4)+(_xlfn.IFNA(VLOOKUP($A5,'EV Distribution'!$A$2:$B$16,2,FALSE),0)*'EV Characterization'!F$2)</f>
        <v>2.6772883001627097</v>
      </c>
      <c r="G5" s="2">
        <f>('[1]Pc, Winter, S2'!G5*Main!$B$4)+(_xlfn.IFNA(VLOOKUP($A5,'EV Distribution'!$A$2:$B$16,2,FALSE),0)*'EV Characterization'!G$2)</f>
        <v>3.358422678105454</v>
      </c>
      <c r="H5" s="2">
        <f>('[1]Pc, Winter, S2'!H5*Main!$B$4)+(_xlfn.IFNA(VLOOKUP($A5,'EV Distribution'!$A$2:$B$16,2,FALSE),0)*'EV Characterization'!H$2)</f>
        <v>4.0389627249952387</v>
      </c>
      <c r="I5" s="2">
        <f>('[1]Pc, Winter, S2'!I5*Main!$B$4)+(_xlfn.IFNA(VLOOKUP($A5,'EV Distribution'!$A$2:$B$16,2,FALSE),0)*'EV Characterization'!I$2)</f>
        <v>4.1421409257110442</v>
      </c>
      <c r="J5" s="2">
        <f>('[1]Pc, Winter, S2'!J5*Main!$B$4)+(_xlfn.IFNA(VLOOKUP($A5,'EV Distribution'!$A$2:$B$16,2,FALSE),0)*'EV Characterization'!J$2)</f>
        <v>4.7867829304541152</v>
      </c>
      <c r="K5" s="2">
        <f>('[1]Pc, Winter, S2'!K5*Main!$B$4)+(_xlfn.IFNA(VLOOKUP($A5,'EV Distribution'!$A$2:$B$16,2,FALSE),0)*'EV Characterization'!K$2)</f>
        <v>4.9708915879313373</v>
      </c>
      <c r="L5" s="2">
        <f>('[1]Pc, Winter, S2'!L5*Main!$B$4)+(_xlfn.IFNA(VLOOKUP($A5,'EV Distribution'!$A$2:$B$16,2,FALSE),0)*'EV Characterization'!L$2)</f>
        <v>4.9647030780570107</v>
      </c>
      <c r="M5" s="2">
        <f>('[1]Pc, Winter, S2'!M5*Main!$B$4)+(_xlfn.IFNA(VLOOKUP($A5,'EV Distribution'!$A$2:$B$16,2,FALSE),0)*'EV Characterization'!M$2)</f>
        <v>4.9642506543586267</v>
      </c>
      <c r="N5" s="2">
        <f>('[1]Pc, Winter, S2'!N5*Main!$B$4)+(_xlfn.IFNA(VLOOKUP($A5,'EV Distribution'!$A$2:$B$16,2,FALSE),0)*'EV Characterization'!N$2)</f>
        <v>4.2955643047746603</v>
      </c>
      <c r="O5" s="2">
        <f>('[1]Pc, Winter, S2'!O5*Main!$B$4)+(_xlfn.IFNA(VLOOKUP($A5,'EV Distribution'!$A$2:$B$16,2,FALSE),0)*'EV Characterization'!O$2)</f>
        <v>4.1694659315120068</v>
      </c>
      <c r="P5" s="2">
        <f>('[1]Pc, Winter, S2'!P5*Main!$B$4)+(_xlfn.IFNA(VLOOKUP($A5,'EV Distribution'!$A$2:$B$16,2,FALSE),0)*'EV Characterization'!P$2)</f>
        <v>4.1681948363594037</v>
      </c>
      <c r="Q5" s="2">
        <f>('[1]Pc, Winter, S2'!Q5*Main!$B$4)+(_xlfn.IFNA(VLOOKUP($A5,'EV Distribution'!$A$2:$B$16,2,FALSE),0)*'EV Characterization'!Q$2)</f>
        <v>4.1705144054796905</v>
      </c>
      <c r="R5" s="2">
        <f>('[1]Pc, Winter, S2'!R5*Main!$B$4)+(_xlfn.IFNA(VLOOKUP($A5,'EV Distribution'!$A$2:$B$16,2,FALSE),0)*'EV Characterization'!R$2)</f>
        <v>4.1712253570057225</v>
      </c>
      <c r="S5" s="2">
        <f>('[1]Pc, Winter, S2'!S5*Main!$B$4)+(_xlfn.IFNA(VLOOKUP($A5,'EV Distribution'!$A$2:$B$16,2,FALSE),0)*'EV Characterization'!S$2)</f>
        <v>4.1780871164312163</v>
      </c>
      <c r="T5" s="2">
        <f>('[1]Pc, Winter, S2'!T5*Main!$B$4)+(_xlfn.IFNA(VLOOKUP($A5,'EV Distribution'!$A$2:$B$16,2,FALSE),0)*'EV Characterization'!T$2)</f>
        <v>4.1698770625712527</v>
      </c>
      <c r="U5" s="2">
        <f>('[1]Pc, Winter, S2'!U5*Main!$B$4)+(_xlfn.IFNA(VLOOKUP($A5,'EV Distribution'!$A$2:$B$16,2,FALSE),0)*'EV Characterization'!U$2)</f>
        <v>4.1689865778315758</v>
      </c>
      <c r="V5" s="2">
        <f>('[1]Pc, Winter, S2'!V5*Main!$B$4)+(_xlfn.IFNA(VLOOKUP($A5,'EV Distribution'!$A$2:$B$16,2,FALSE),0)*'EV Characterization'!V$2)</f>
        <v>4.1724605455155972</v>
      </c>
      <c r="W5" s="2">
        <f>('[1]Pc, Winter, S2'!W5*Main!$B$4)+(_xlfn.IFNA(VLOOKUP($A5,'EV Distribution'!$A$2:$B$16,2,FALSE),0)*'EV Characterization'!W$2)</f>
        <v>3.6387775873404697</v>
      </c>
      <c r="X5" s="2">
        <f>('[1]Pc, Winter, S2'!X5*Main!$B$4)+(_xlfn.IFNA(VLOOKUP($A5,'EV Distribution'!$A$2:$B$16,2,FALSE),0)*'EV Characterization'!X$2)</f>
        <v>3.4046639505360643</v>
      </c>
      <c r="Y5" s="2">
        <f>('[1]Pc, Winter, S2'!Y5*Main!$B$4)+(_xlfn.IFNA(VLOOKUP($A5,'EV Distribution'!$A$2:$B$16,2,FALSE),0)*'EV Characterization'!Y$2)</f>
        <v>3.413536481954377</v>
      </c>
    </row>
    <row r="6" spans="1:25" x14ac:dyDescent="0.25">
      <c r="A6">
        <v>2</v>
      </c>
      <c r="B6" s="2">
        <f>('[1]Pc, Winter, S2'!B6*Main!$B$4)+(_xlfn.IFNA(VLOOKUP($A6,'EV Distribution'!$A$2:$B$16,2,FALSE),0)*'EV Characterization'!B$2)</f>
        <v>2.9416530152371214</v>
      </c>
      <c r="C6" s="2">
        <f>('[1]Pc, Winter, S2'!C6*Main!$B$4)+(_xlfn.IFNA(VLOOKUP($A6,'EV Distribution'!$A$2:$B$16,2,FALSE),0)*'EV Characterization'!C$2)</f>
        <v>2.5894639868048261</v>
      </c>
      <c r="D6" s="2">
        <f>('[1]Pc, Winter, S2'!D6*Main!$B$4)+(_xlfn.IFNA(VLOOKUP($A6,'EV Distribution'!$A$2:$B$16,2,FALSE),0)*'EV Characterization'!D$2)</f>
        <v>2.3639740210194353</v>
      </c>
      <c r="E6" s="2">
        <f>('[1]Pc, Winter, S2'!E6*Main!$B$4)+(_xlfn.IFNA(VLOOKUP($A6,'EV Distribution'!$A$2:$B$16,2,FALSE),0)*'EV Characterization'!E$2)</f>
        <v>2.2593347108497981</v>
      </c>
      <c r="F6" s="2">
        <f>('[1]Pc, Winter, S2'!F6*Main!$B$4)+(_xlfn.IFNA(VLOOKUP($A6,'EV Distribution'!$A$2:$B$16,2,FALSE),0)*'EV Characterization'!F$2)</f>
        <v>3.1459782274227517</v>
      </c>
      <c r="G6" s="2">
        <f>('[1]Pc, Winter, S2'!G6*Main!$B$4)+(_xlfn.IFNA(VLOOKUP($A6,'EV Distribution'!$A$2:$B$16,2,FALSE),0)*'EV Characterization'!G$2)</f>
        <v>3.9630370367177483</v>
      </c>
      <c r="H6" s="2">
        <f>('[1]Pc, Winter, S2'!H6*Main!$B$4)+(_xlfn.IFNA(VLOOKUP($A6,'EV Distribution'!$A$2:$B$16,2,FALSE),0)*'EV Characterization'!H$2)</f>
        <v>4.4359155366229714</v>
      </c>
      <c r="I6" s="2">
        <f>('[1]Pc, Winter, S2'!I6*Main!$B$4)+(_xlfn.IFNA(VLOOKUP($A6,'EV Distribution'!$A$2:$B$16,2,FALSE),0)*'EV Characterization'!I$2)</f>
        <v>4.965291845780639</v>
      </c>
      <c r="J6" s="2">
        <f>('[1]Pc, Winter, S2'!J6*Main!$B$4)+(_xlfn.IFNA(VLOOKUP($A6,'EV Distribution'!$A$2:$B$16,2,FALSE),0)*'EV Characterization'!J$2)</f>
        <v>4.7422766894561139</v>
      </c>
      <c r="K6" s="2">
        <f>('[1]Pc, Winter, S2'!K6*Main!$B$4)+(_xlfn.IFNA(VLOOKUP($A6,'EV Distribution'!$A$2:$B$16,2,FALSE),0)*'EV Characterization'!K$2)</f>
        <v>5.317231320255507</v>
      </c>
      <c r="L6" s="2">
        <f>('[1]Pc, Winter, S2'!L6*Main!$B$4)+(_xlfn.IFNA(VLOOKUP($A6,'EV Distribution'!$A$2:$B$16,2,FALSE),0)*'EV Characterization'!L$2)</f>
        <v>5.2804993506903362</v>
      </c>
      <c r="M6" s="2">
        <f>('[1]Pc, Winter, S2'!M6*Main!$B$4)+(_xlfn.IFNA(VLOOKUP($A6,'EV Distribution'!$A$2:$B$16,2,FALSE),0)*'EV Characterization'!M$2)</f>
        <v>4.9713172044185949</v>
      </c>
      <c r="N6" s="2">
        <f>('[1]Pc, Winter, S2'!N6*Main!$B$4)+(_xlfn.IFNA(VLOOKUP($A6,'EV Distribution'!$A$2:$B$16,2,FALSE),0)*'EV Characterization'!N$2)</f>
        <v>4.0954604878560383</v>
      </c>
      <c r="O6" s="2">
        <f>('[1]Pc, Winter, S2'!O6*Main!$B$4)+(_xlfn.IFNA(VLOOKUP($A6,'EV Distribution'!$A$2:$B$16,2,FALSE),0)*'EV Characterization'!O$2)</f>
        <v>3.682620978260279</v>
      </c>
      <c r="P6" s="2">
        <f>('[1]Pc, Winter, S2'!P6*Main!$B$4)+(_xlfn.IFNA(VLOOKUP($A6,'EV Distribution'!$A$2:$B$16,2,FALSE),0)*'EV Characterization'!P$2)</f>
        <v>3.714013532993711</v>
      </c>
      <c r="Q6" s="2">
        <f>('[1]Pc, Winter, S2'!Q6*Main!$B$4)+(_xlfn.IFNA(VLOOKUP($A6,'EV Distribution'!$A$2:$B$16,2,FALSE),0)*'EV Characterization'!Q$2)</f>
        <v>4.0027166962143328</v>
      </c>
      <c r="R6" s="2">
        <f>('[1]Pc, Winter, S2'!R6*Main!$B$4)+(_xlfn.IFNA(VLOOKUP($A6,'EV Distribution'!$A$2:$B$16,2,FALSE),0)*'EV Characterization'!R$2)</f>
        <v>4.3312266157384833</v>
      </c>
      <c r="S6" s="2">
        <f>('[1]Pc, Winter, S2'!S6*Main!$B$4)+(_xlfn.IFNA(VLOOKUP($A6,'EV Distribution'!$A$2:$B$16,2,FALSE),0)*'EV Characterization'!S$2)</f>
        <v>4.3309050919380159</v>
      </c>
      <c r="T6" s="2">
        <f>('[1]Pc, Winter, S2'!T6*Main!$B$4)+(_xlfn.IFNA(VLOOKUP($A6,'EV Distribution'!$A$2:$B$16,2,FALSE),0)*'EV Characterization'!T$2)</f>
        <v>4.1869665761587846</v>
      </c>
      <c r="U6" s="2">
        <f>('[1]Pc, Winter, S2'!U6*Main!$B$4)+(_xlfn.IFNA(VLOOKUP($A6,'EV Distribution'!$A$2:$B$16,2,FALSE),0)*'EV Characterization'!U$2)</f>
        <v>3.9317898754977052</v>
      </c>
      <c r="V6" s="2">
        <f>('[1]Pc, Winter, S2'!V6*Main!$B$4)+(_xlfn.IFNA(VLOOKUP($A6,'EV Distribution'!$A$2:$B$16,2,FALSE),0)*'EV Characterization'!V$2)</f>
        <v>3.6747459624633101</v>
      </c>
      <c r="W6" s="2">
        <f>('[1]Pc, Winter, S2'!W6*Main!$B$4)+(_xlfn.IFNA(VLOOKUP($A6,'EV Distribution'!$A$2:$B$16,2,FALSE),0)*'EV Characterization'!W$2)</f>
        <v>3.2728982176836232</v>
      </c>
      <c r="X6" s="2">
        <f>('[1]Pc, Winter, S2'!X6*Main!$B$4)+(_xlfn.IFNA(VLOOKUP($A6,'EV Distribution'!$A$2:$B$16,2,FALSE),0)*'EV Characterization'!X$2)</f>
        <v>2.8707339551932738</v>
      </c>
      <c r="Y6" s="2">
        <f>('[1]Pc, Winter, S2'!Y6*Main!$B$4)+(_xlfn.IFNA(VLOOKUP($A6,'EV Distribution'!$A$2:$B$16,2,FALSE),0)*'EV Characterization'!Y$2)</f>
        <v>2.8517506962949781</v>
      </c>
    </row>
    <row r="7" spans="1:25" x14ac:dyDescent="0.25">
      <c r="A7">
        <v>12</v>
      </c>
      <c r="B7" s="2">
        <f>('[1]Pc, Winter, S2'!B7*Main!$B$4)+(_xlfn.IFNA(VLOOKUP($A7,'EV Distribution'!$A$2:$B$16,2,FALSE),0)*'EV Characterization'!B$2)</f>
        <v>0.51109897444926455</v>
      </c>
      <c r="C7" s="2">
        <f>('[1]Pc, Winter, S2'!C7*Main!$B$4)+(_xlfn.IFNA(VLOOKUP($A7,'EV Distribution'!$A$2:$B$16,2,FALSE),0)*'EV Characterization'!C$2)</f>
        <v>0.4045768291834817</v>
      </c>
      <c r="D7" s="2">
        <f>('[1]Pc, Winter, S2'!D7*Main!$B$4)+(_xlfn.IFNA(VLOOKUP($A7,'EV Distribution'!$A$2:$B$16,2,FALSE),0)*'EV Characterization'!D$2)</f>
        <v>0.22228725098231755</v>
      </c>
      <c r="E7" s="2">
        <f>('[1]Pc, Winter, S2'!E7*Main!$B$4)+(_xlfn.IFNA(VLOOKUP($A7,'EV Distribution'!$A$2:$B$16,2,FALSE),0)*'EV Characterization'!E$2)</f>
        <v>0.28113790221905438</v>
      </c>
      <c r="F7" s="2">
        <f>('[1]Pc, Winter, S2'!F7*Main!$B$4)+(_xlfn.IFNA(VLOOKUP($A7,'EV Distribution'!$A$2:$B$16,2,FALSE),0)*'EV Characterization'!F$2)</f>
        <v>0.65447236057932912</v>
      </c>
      <c r="G7" s="2">
        <f>('[1]Pc, Winter, S2'!G7*Main!$B$4)+(_xlfn.IFNA(VLOOKUP($A7,'EV Distribution'!$A$2:$B$16,2,FALSE),0)*'EV Characterization'!G$2)</f>
        <v>1.0170213613296575</v>
      </c>
      <c r="H7" s="2">
        <f>('[1]Pc, Winter, S2'!H7*Main!$B$4)+(_xlfn.IFNA(VLOOKUP($A7,'EV Distribution'!$A$2:$B$16,2,FALSE),0)*'EV Characterization'!H$2)</f>
        <v>1.2074947115001391</v>
      </c>
      <c r="I7" s="2">
        <f>('[1]Pc, Winter, S2'!I7*Main!$B$4)+(_xlfn.IFNA(VLOOKUP($A7,'EV Distribution'!$A$2:$B$16,2,FALSE),0)*'EV Characterization'!I$2)</f>
        <v>1.4922878726161684</v>
      </c>
      <c r="J7" s="2">
        <f>('[1]Pc, Winter, S2'!J7*Main!$B$4)+(_xlfn.IFNA(VLOOKUP($A7,'EV Distribution'!$A$2:$B$16,2,FALSE),0)*'EV Characterization'!J$2)</f>
        <v>1.5586260581403752</v>
      </c>
      <c r="K7" s="2">
        <f>('[1]Pc, Winter, S2'!K7*Main!$B$4)+(_xlfn.IFNA(VLOOKUP($A7,'EV Distribution'!$A$2:$B$16,2,FALSE),0)*'EV Characterization'!K$2)</f>
        <v>1.5805833139694219</v>
      </c>
      <c r="L7" s="2">
        <f>('[1]Pc, Winter, S2'!L7*Main!$B$4)+(_xlfn.IFNA(VLOOKUP($A7,'EV Distribution'!$A$2:$B$16,2,FALSE),0)*'EV Characterization'!L$2)</f>
        <v>1.444436338202977</v>
      </c>
      <c r="M7" s="2">
        <f>('[1]Pc, Winter, S2'!M7*Main!$B$4)+(_xlfn.IFNA(VLOOKUP($A7,'EV Distribution'!$A$2:$B$16,2,FALSE),0)*'EV Characterization'!M$2)</f>
        <v>1.4322228677854392</v>
      </c>
      <c r="N7" s="2">
        <f>('[1]Pc, Winter, S2'!N7*Main!$B$4)+(_xlfn.IFNA(VLOOKUP($A7,'EV Distribution'!$A$2:$B$16,2,FALSE),0)*'EV Characterization'!N$2)</f>
        <v>1.2855044847246386</v>
      </c>
      <c r="O7" s="2">
        <f>('[1]Pc, Winter, S2'!O7*Main!$B$4)+(_xlfn.IFNA(VLOOKUP($A7,'EV Distribution'!$A$2:$B$16,2,FALSE),0)*'EV Characterization'!O$2)</f>
        <v>1.2529201253989888</v>
      </c>
      <c r="P7" s="2">
        <f>('[1]Pc, Winter, S2'!P7*Main!$B$4)+(_xlfn.IFNA(VLOOKUP($A7,'EV Distribution'!$A$2:$B$16,2,FALSE),0)*'EV Characterization'!P$2)</f>
        <v>1.2458787392087123</v>
      </c>
      <c r="Q7" s="2">
        <f>('[1]Pc, Winter, S2'!Q7*Main!$B$4)+(_xlfn.IFNA(VLOOKUP($A7,'EV Distribution'!$A$2:$B$16,2,FALSE),0)*'EV Characterization'!Q$2)</f>
        <v>1.6765674193310223</v>
      </c>
      <c r="R7" s="2">
        <f>('[1]Pc, Winter, S2'!R7*Main!$B$4)+(_xlfn.IFNA(VLOOKUP($A7,'EV Distribution'!$A$2:$B$16,2,FALSE),0)*'EV Characterization'!R$2)</f>
        <v>1.9943824242071839</v>
      </c>
      <c r="S7" s="2">
        <f>('[1]Pc, Winter, S2'!S7*Main!$B$4)+(_xlfn.IFNA(VLOOKUP($A7,'EV Distribution'!$A$2:$B$16,2,FALSE),0)*'EV Characterization'!S$2)</f>
        <v>1.8481640118974307</v>
      </c>
      <c r="T7" s="2">
        <f>('[1]Pc, Winter, S2'!T7*Main!$B$4)+(_xlfn.IFNA(VLOOKUP($A7,'EV Distribution'!$A$2:$B$16,2,FALSE),0)*'EV Characterization'!T$2)</f>
        <v>1.7546142951184356</v>
      </c>
      <c r="U7" s="2">
        <f>('[1]Pc, Winter, S2'!U7*Main!$B$4)+(_xlfn.IFNA(VLOOKUP($A7,'EV Distribution'!$A$2:$B$16,2,FALSE),0)*'EV Characterization'!U$2)</f>
        <v>1.5528540766149495</v>
      </c>
      <c r="V7" s="2">
        <f>('[1]Pc, Winter, S2'!V7*Main!$B$4)+(_xlfn.IFNA(VLOOKUP($A7,'EV Distribution'!$A$2:$B$16,2,FALSE),0)*'EV Characterization'!V$2)</f>
        <v>1.3988041284013524</v>
      </c>
      <c r="W7" s="2">
        <f>('[1]Pc, Winter, S2'!W7*Main!$B$4)+(_xlfn.IFNA(VLOOKUP($A7,'EV Distribution'!$A$2:$B$16,2,FALSE),0)*'EV Characterization'!W$2)</f>
        <v>1.047684816445716</v>
      </c>
      <c r="X7" s="2">
        <f>('[1]Pc, Winter, S2'!X7*Main!$B$4)+(_xlfn.IFNA(VLOOKUP($A7,'EV Distribution'!$A$2:$B$16,2,FALSE),0)*'EV Characterization'!X$2)</f>
        <v>0.76211086126346617</v>
      </c>
      <c r="Y7" s="2">
        <f>('[1]Pc, Winter, S2'!Y7*Main!$B$4)+(_xlfn.IFNA(VLOOKUP($A7,'EV Distribution'!$A$2:$B$16,2,FALSE),0)*'EV Characterization'!Y$2)</f>
        <v>0.76481998346573588</v>
      </c>
    </row>
    <row r="8" spans="1:25" x14ac:dyDescent="0.25">
      <c r="A8">
        <v>16</v>
      </c>
      <c r="B8" s="2">
        <f>('[1]Pc, Winter, S2'!B8*Main!$B$4)+(_xlfn.IFNA(VLOOKUP($A8,'EV Distribution'!$A$2:$B$16,2,FALSE),0)*'EV Characterization'!B$2)</f>
        <v>0.71459971459004823</v>
      </c>
      <c r="C8" s="2">
        <f>('[1]Pc, Winter, S2'!C8*Main!$B$4)+(_xlfn.IFNA(VLOOKUP($A8,'EV Distribution'!$A$2:$B$16,2,FALSE),0)*'EV Characterization'!C$2)</f>
        <v>0.58116742855065029</v>
      </c>
      <c r="D8" s="2">
        <f>('[1]Pc, Winter, S2'!D8*Main!$B$4)+(_xlfn.IFNA(VLOOKUP($A8,'EV Distribution'!$A$2:$B$16,2,FALSE),0)*'EV Characterization'!D$2)</f>
        <v>0.57097927774275081</v>
      </c>
      <c r="E8" s="2">
        <f>('[1]Pc, Winter, S2'!E8*Main!$B$4)+(_xlfn.IFNA(VLOOKUP($A8,'EV Distribution'!$A$2:$B$16,2,FALSE),0)*'EV Characterization'!E$2)</f>
        <v>0.56941733878404344</v>
      </c>
      <c r="F8" s="2">
        <f>('[1]Pc, Winter, S2'!F8*Main!$B$4)+(_xlfn.IFNA(VLOOKUP($A8,'EV Distribution'!$A$2:$B$16,2,FALSE),0)*'EV Characterization'!F$2)</f>
        <v>0.66507324740220386</v>
      </c>
      <c r="G8" s="2">
        <f>('[1]Pc, Winter, S2'!G8*Main!$B$4)+(_xlfn.IFNA(VLOOKUP($A8,'EV Distribution'!$A$2:$B$16,2,FALSE),0)*'EV Characterization'!G$2)</f>
        <v>0.881921834007519</v>
      </c>
      <c r="H8" s="2">
        <f>('[1]Pc, Winter, S2'!H8*Main!$B$4)+(_xlfn.IFNA(VLOOKUP($A8,'EV Distribution'!$A$2:$B$16,2,FALSE),0)*'EV Characterization'!H$2)</f>
        <v>1.0506703225951666</v>
      </c>
      <c r="I8" s="2">
        <f>('[1]Pc, Winter, S2'!I8*Main!$B$4)+(_xlfn.IFNA(VLOOKUP($A8,'EV Distribution'!$A$2:$B$16,2,FALSE),0)*'EV Characterization'!I$2)</f>
        <v>1.1748241317508443</v>
      </c>
      <c r="J8" s="2">
        <f>('[1]Pc, Winter, S2'!J8*Main!$B$4)+(_xlfn.IFNA(VLOOKUP($A8,'EV Distribution'!$A$2:$B$16,2,FALSE),0)*'EV Characterization'!J$2)</f>
        <v>1.1740679378549737</v>
      </c>
      <c r="K8" s="2">
        <f>('[1]Pc, Winter, S2'!K8*Main!$B$4)+(_xlfn.IFNA(VLOOKUP($A8,'EV Distribution'!$A$2:$B$16,2,FALSE),0)*'EV Characterization'!K$2)</f>
        <v>1.1764399306736451</v>
      </c>
      <c r="L8" s="2">
        <f>('[1]Pc, Winter, S2'!L8*Main!$B$4)+(_xlfn.IFNA(VLOOKUP($A8,'EV Distribution'!$A$2:$B$16,2,FALSE),0)*'EV Characterization'!L$2)</f>
        <v>1.172726824749049</v>
      </c>
      <c r="M8" s="2">
        <f>('[1]Pc, Winter, S2'!M8*Main!$B$4)+(_xlfn.IFNA(VLOOKUP($A8,'EV Distribution'!$A$2:$B$16,2,FALSE),0)*'EV Characterization'!M$2)</f>
        <v>0.93288056852071233</v>
      </c>
      <c r="N8" s="2">
        <f>('[1]Pc, Winter, S2'!N8*Main!$B$4)+(_xlfn.IFNA(VLOOKUP($A8,'EV Distribution'!$A$2:$B$16,2,FALSE),0)*'EV Characterization'!N$2)</f>
        <v>0.927118835666629</v>
      </c>
      <c r="O8" s="2">
        <f>('[1]Pc, Winter, S2'!O8*Main!$B$4)+(_xlfn.IFNA(VLOOKUP($A8,'EV Distribution'!$A$2:$B$16,2,FALSE),0)*'EV Characterization'!O$2)</f>
        <v>0.92778131322497726</v>
      </c>
      <c r="P8" s="2">
        <f>('[1]Pc, Winter, S2'!P8*Main!$B$4)+(_xlfn.IFNA(VLOOKUP($A8,'EV Distribution'!$A$2:$B$16,2,FALSE),0)*'EV Characterization'!P$2)</f>
        <v>0.92701865613341528</v>
      </c>
      <c r="Q8" s="2">
        <f>('[1]Pc, Winter, S2'!Q8*Main!$B$4)+(_xlfn.IFNA(VLOOKUP($A8,'EV Distribution'!$A$2:$B$16,2,FALSE),0)*'EV Characterization'!Q$2)</f>
        <v>1.2924844009007153</v>
      </c>
      <c r="R8" s="2">
        <f>('[1]Pc, Winter, S2'!R8*Main!$B$4)+(_xlfn.IFNA(VLOOKUP($A8,'EV Distribution'!$A$2:$B$16,2,FALSE),0)*'EV Characterization'!R$2)</f>
        <v>1.5431698771938085</v>
      </c>
      <c r="S8" s="2">
        <f>('[1]Pc, Winter, S2'!S8*Main!$B$4)+(_xlfn.IFNA(VLOOKUP($A8,'EV Distribution'!$A$2:$B$16,2,FALSE),0)*'EV Characterization'!S$2)</f>
        <v>1.2559945410517463</v>
      </c>
      <c r="T8" s="2">
        <f>('[1]Pc, Winter, S2'!T8*Main!$B$4)+(_xlfn.IFNA(VLOOKUP($A8,'EV Distribution'!$A$2:$B$16,2,FALSE),0)*'EV Characterization'!T$2)</f>
        <v>1.2510685087357678</v>
      </c>
      <c r="U8" s="2">
        <f>('[1]Pc, Winter, S2'!U8*Main!$B$4)+(_xlfn.IFNA(VLOOKUP($A8,'EV Distribution'!$A$2:$B$16,2,FALSE),0)*'EV Characterization'!U$2)</f>
        <v>1.2505342178919618</v>
      </c>
      <c r="V8" s="2">
        <f>('[1]Pc, Winter, S2'!V8*Main!$B$4)+(_xlfn.IFNA(VLOOKUP($A8,'EV Distribution'!$A$2:$B$16,2,FALSE),0)*'EV Characterization'!V$2)</f>
        <v>1.1253552328629817</v>
      </c>
      <c r="W8" s="2">
        <f>('[1]Pc, Winter, S2'!W8*Main!$B$4)+(_xlfn.IFNA(VLOOKUP($A8,'EV Distribution'!$A$2:$B$16,2,FALSE),0)*'EV Characterization'!W$2)</f>
        <v>0.93692234066816371</v>
      </c>
      <c r="X8" s="2">
        <f>('[1]Pc, Winter, S2'!X8*Main!$B$4)+(_xlfn.IFNA(VLOOKUP($A8,'EV Distribution'!$A$2:$B$16,2,FALSE),0)*'EV Characterization'!X$2)</f>
        <v>0.80269845941325191</v>
      </c>
      <c r="Y8" s="2">
        <f>('[1]Pc, Winter, S2'!Y8*Main!$B$4)+(_xlfn.IFNA(VLOOKUP($A8,'EV Distribution'!$A$2:$B$16,2,FALSE),0)*'EV Characterization'!Y$2)</f>
        <v>0.75327422131691091</v>
      </c>
    </row>
    <row r="9" spans="1:25" x14ac:dyDescent="0.25">
      <c r="A9">
        <v>21</v>
      </c>
      <c r="B9" s="2">
        <f>('[1]Pc, Winter, S2'!B9*Main!$B$4)+(_xlfn.IFNA(VLOOKUP($A9,'EV Distribution'!$A$2:$B$16,2,FALSE),0)*'EV Characterization'!B$2)</f>
        <v>1.2064055283057182</v>
      </c>
      <c r="C9" s="2">
        <f>('[1]Pc, Winter, S2'!C9*Main!$B$4)+(_xlfn.IFNA(VLOOKUP($A9,'EV Distribution'!$A$2:$B$16,2,FALSE),0)*'EV Characterization'!C$2)</f>
        <v>1.1574226583586575</v>
      </c>
      <c r="D9" s="2">
        <f>('[1]Pc, Winter, S2'!D9*Main!$B$4)+(_xlfn.IFNA(VLOOKUP($A9,'EV Distribution'!$A$2:$B$16,2,FALSE),0)*'EV Characterization'!D$2)</f>
        <v>1.0897327299531183</v>
      </c>
      <c r="E9" s="2">
        <f>('[1]Pc, Winter, S2'!E9*Main!$B$4)+(_xlfn.IFNA(VLOOKUP($A9,'EV Distribution'!$A$2:$B$16,2,FALSE),0)*'EV Characterization'!E$2)</f>
        <v>1.1423748316464331</v>
      </c>
      <c r="F9" s="2">
        <f>('[1]Pc, Winter, S2'!F9*Main!$B$4)+(_xlfn.IFNA(VLOOKUP($A9,'EV Distribution'!$A$2:$B$16,2,FALSE),0)*'EV Characterization'!F$2)</f>
        <v>1.3684879219685335</v>
      </c>
      <c r="G9" s="2">
        <f>('[1]Pc, Winter, S2'!G9*Main!$B$4)+(_xlfn.IFNA(VLOOKUP($A9,'EV Distribution'!$A$2:$B$16,2,FALSE),0)*'EV Characterization'!G$2)</f>
        <v>1.5453560067282082</v>
      </c>
      <c r="H9" s="2">
        <f>('[1]Pc, Winter, S2'!H9*Main!$B$4)+(_xlfn.IFNA(VLOOKUP($A9,'EV Distribution'!$A$2:$B$16,2,FALSE),0)*'EV Characterization'!H$2)</f>
        <v>1.6144116365287433</v>
      </c>
      <c r="I9" s="2">
        <f>('[1]Pc, Winter, S2'!I9*Main!$B$4)+(_xlfn.IFNA(VLOOKUP($A9,'EV Distribution'!$A$2:$B$16,2,FALSE),0)*'EV Characterization'!I$2)</f>
        <v>1.7505351218027989</v>
      </c>
      <c r="J9" s="2">
        <f>('[1]Pc, Winter, S2'!J9*Main!$B$4)+(_xlfn.IFNA(VLOOKUP($A9,'EV Distribution'!$A$2:$B$16,2,FALSE),0)*'EV Characterization'!J$2)</f>
        <v>1.7600273362994363</v>
      </c>
      <c r="K9" s="2">
        <f>('[1]Pc, Winter, S2'!K9*Main!$B$4)+(_xlfn.IFNA(VLOOKUP($A9,'EV Distribution'!$A$2:$B$16,2,FALSE),0)*'EV Characterization'!K$2)</f>
        <v>1.7847929377905849</v>
      </c>
      <c r="L9" s="2">
        <f>('[1]Pc, Winter, S2'!L9*Main!$B$4)+(_xlfn.IFNA(VLOOKUP($A9,'EV Distribution'!$A$2:$B$16,2,FALSE),0)*'EV Characterization'!L$2)</f>
        <v>1.7953822832048729</v>
      </c>
      <c r="M9" s="2">
        <f>('[1]Pc, Winter, S2'!M9*Main!$B$4)+(_xlfn.IFNA(VLOOKUP($A9,'EV Distribution'!$A$2:$B$16,2,FALSE),0)*'EV Characterization'!M$2)</f>
        <v>1.7175318216938953</v>
      </c>
      <c r="N9" s="2">
        <f>('[1]Pc, Winter, S2'!N9*Main!$B$4)+(_xlfn.IFNA(VLOOKUP($A9,'EV Distribution'!$A$2:$B$16,2,FALSE),0)*'EV Characterization'!N$2)</f>
        <v>1.5944299866509</v>
      </c>
      <c r="O9" s="2">
        <f>('[1]Pc, Winter, S2'!O9*Main!$B$4)+(_xlfn.IFNA(VLOOKUP($A9,'EV Distribution'!$A$2:$B$16,2,FALSE),0)*'EV Characterization'!O$2)</f>
        <v>1.5366648982463451</v>
      </c>
      <c r="P9" s="2">
        <f>('[1]Pc, Winter, S2'!P9*Main!$B$4)+(_xlfn.IFNA(VLOOKUP($A9,'EV Distribution'!$A$2:$B$16,2,FALSE),0)*'EV Characterization'!P$2)</f>
        <v>1.5685070894240156</v>
      </c>
      <c r="Q9" s="2">
        <f>('[1]Pc, Winter, S2'!Q9*Main!$B$4)+(_xlfn.IFNA(VLOOKUP($A9,'EV Distribution'!$A$2:$B$16,2,FALSE),0)*'EV Characterization'!Q$2)</f>
        <v>1.7931942674031562</v>
      </c>
      <c r="R9" s="2">
        <f>('[1]Pc, Winter, S2'!R9*Main!$B$4)+(_xlfn.IFNA(VLOOKUP($A9,'EV Distribution'!$A$2:$B$16,2,FALSE),0)*'EV Characterization'!R$2)</f>
        <v>1.9195524649582156</v>
      </c>
      <c r="S9" s="2">
        <f>('[1]Pc, Winter, S2'!S9*Main!$B$4)+(_xlfn.IFNA(VLOOKUP($A9,'EV Distribution'!$A$2:$B$16,2,FALSE),0)*'EV Characterization'!S$2)</f>
        <v>1.8927857391461049</v>
      </c>
      <c r="T9" s="2">
        <f>('[1]Pc, Winter, S2'!T9*Main!$B$4)+(_xlfn.IFNA(VLOOKUP($A9,'EV Distribution'!$A$2:$B$16,2,FALSE),0)*'EV Characterization'!T$2)</f>
        <v>1.8993661722933439</v>
      </c>
      <c r="U9" s="2">
        <f>('[1]Pc, Winter, S2'!U9*Main!$B$4)+(_xlfn.IFNA(VLOOKUP($A9,'EV Distribution'!$A$2:$B$16,2,FALSE),0)*'EV Characterization'!U$2)</f>
        <v>1.764519435469238</v>
      </c>
      <c r="V9" s="2">
        <f>('[1]Pc, Winter, S2'!V9*Main!$B$4)+(_xlfn.IFNA(VLOOKUP($A9,'EV Distribution'!$A$2:$B$16,2,FALSE),0)*'EV Characterization'!V$2)</f>
        <v>1.6626024453725343</v>
      </c>
      <c r="W9" s="2">
        <f>('[1]Pc, Winter, S2'!W9*Main!$B$4)+(_xlfn.IFNA(VLOOKUP($A9,'EV Distribution'!$A$2:$B$16,2,FALSE),0)*'EV Characterization'!W$2)</f>
        <v>1.4111062025317018</v>
      </c>
      <c r="X9" s="2">
        <f>('[1]Pc, Winter, S2'!X9*Main!$B$4)+(_xlfn.IFNA(VLOOKUP($A9,'EV Distribution'!$A$2:$B$16,2,FALSE),0)*'EV Characterization'!X$2)</f>
        <v>1.3250282017473676</v>
      </c>
      <c r="Y9" s="2">
        <f>('[1]Pc, Winter, S2'!Y9*Main!$B$4)+(_xlfn.IFNA(VLOOKUP($A9,'EV Distribution'!$A$2:$B$16,2,FALSE),0)*'EV Characterization'!Y$2)</f>
        <v>1.3231687551666733</v>
      </c>
    </row>
    <row r="10" spans="1:25" x14ac:dyDescent="0.25">
      <c r="A10">
        <v>23</v>
      </c>
      <c r="B10" s="2">
        <f>('[1]Pc, Winter, S2'!B10*Main!$B$4)+(_xlfn.IFNA(VLOOKUP($A10,'EV Distribution'!$A$2:$B$16,2,FALSE),0)*'EV Characterization'!B$2)</f>
        <v>0.96512444875207604</v>
      </c>
      <c r="C10" s="2">
        <f>('[1]Pc, Winter, S2'!C10*Main!$B$4)+(_xlfn.IFNA(VLOOKUP($A10,'EV Distribution'!$A$2:$B$16,2,FALSE),0)*'EV Characterization'!C$2)</f>
        <v>0.92593813974067674</v>
      </c>
      <c r="D10" s="2">
        <f>('[1]Pc, Winter, S2'!D10*Main!$B$4)+(_xlfn.IFNA(VLOOKUP($A10,'EV Distribution'!$A$2:$B$16,2,FALSE),0)*'EV Characterization'!D$2)</f>
        <v>0.87178617743561926</v>
      </c>
      <c r="E10" s="2">
        <f>('[1]Pc, Winter, S2'!E10*Main!$B$4)+(_xlfn.IFNA(VLOOKUP($A10,'EV Distribution'!$A$2:$B$16,2,FALSE),0)*'EV Characterization'!E$2)</f>
        <v>0.91389987184402188</v>
      </c>
      <c r="F10" s="2">
        <f>('[1]Pc, Winter, S2'!F10*Main!$B$4)+(_xlfn.IFNA(VLOOKUP($A10,'EV Distribution'!$A$2:$B$16,2,FALSE),0)*'EV Characterization'!F$2)</f>
        <v>1.0947903375748267</v>
      </c>
      <c r="G10" s="2">
        <f>('[1]Pc, Winter, S2'!G10*Main!$B$4)+(_xlfn.IFNA(VLOOKUP($A10,'EV Distribution'!$A$2:$B$16,2,FALSE),0)*'EV Characterization'!G$2)</f>
        <v>1.2362848119094421</v>
      </c>
      <c r="H10" s="2">
        <f>('[1]Pc, Winter, S2'!H10*Main!$B$4)+(_xlfn.IFNA(VLOOKUP($A10,'EV Distribution'!$A$2:$B$16,2,FALSE),0)*'EV Characterization'!H$2)</f>
        <v>1.2915293092229947</v>
      </c>
      <c r="I10" s="2">
        <f>('[1]Pc, Winter, S2'!I10*Main!$B$4)+(_xlfn.IFNA(VLOOKUP($A10,'EV Distribution'!$A$2:$B$16,2,FALSE),0)*'EV Characterization'!I$2)</f>
        <v>1.4004280843884882</v>
      </c>
      <c r="J10" s="2">
        <f>('[1]Pc, Winter, S2'!J10*Main!$B$4)+(_xlfn.IFNA(VLOOKUP($A10,'EV Distribution'!$A$2:$B$16,2,FALSE),0)*'EV Characterization'!J$2)</f>
        <v>1.4080218886201754</v>
      </c>
      <c r="K10" s="2">
        <f>('[1]Pc, Winter, S2'!K10*Main!$B$4)+(_xlfn.IFNA(VLOOKUP($A10,'EV Distribution'!$A$2:$B$16,2,FALSE),0)*'EV Characterization'!K$2)</f>
        <v>1.4278343763399695</v>
      </c>
      <c r="L10" s="2">
        <f>('[1]Pc, Winter, S2'!L10*Main!$B$4)+(_xlfn.IFNA(VLOOKUP($A10,'EV Distribution'!$A$2:$B$16,2,FALSE),0)*'EV Characterization'!L$2)</f>
        <v>1.4363057939295214</v>
      </c>
      <c r="M10" s="2">
        <f>('[1]Pc, Winter, S2'!M10*Main!$B$4)+(_xlfn.IFNA(VLOOKUP($A10,'EV Distribution'!$A$2:$B$16,2,FALSE),0)*'EV Characterization'!M$2)</f>
        <v>1.3740254769357425</v>
      </c>
      <c r="N10" s="2">
        <f>('[1]Pc, Winter, S2'!N10*Main!$B$4)+(_xlfn.IFNA(VLOOKUP($A10,'EV Distribution'!$A$2:$B$16,2,FALSE),0)*'EV Characterization'!N$2)</f>
        <v>1.2755439958475954</v>
      </c>
      <c r="O10" s="2">
        <f>('[1]Pc, Winter, S2'!O10*Main!$B$4)+(_xlfn.IFNA(VLOOKUP($A10,'EV Distribution'!$A$2:$B$16,2,FALSE),0)*'EV Characterization'!O$2)</f>
        <v>1.2293319120702009</v>
      </c>
      <c r="P10" s="2">
        <f>('[1]Pc, Winter, S2'!P10*Main!$B$4)+(_xlfn.IFNA(VLOOKUP($A10,'EV Distribution'!$A$2:$B$16,2,FALSE),0)*'EV Characterization'!P$2)</f>
        <v>1.2548056976467141</v>
      </c>
      <c r="Q10" s="2">
        <f>('[1]Pc, Winter, S2'!Q10*Main!$B$4)+(_xlfn.IFNA(VLOOKUP($A10,'EV Distribution'!$A$2:$B$16,2,FALSE),0)*'EV Characterization'!Q$2)</f>
        <v>1.4345553878150232</v>
      </c>
      <c r="R10" s="2">
        <f>('[1]Pc, Winter, S2'!R10*Main!$B$4)+(_xlfn.IFNA(VLOOKUP($A10,'EV Distribution'!$A$2:$B$16,2,FALSE),0)*'EV Characterization'!R$2)</f>
        <v>1.5356419784934479</v>
      </c>
      <c r="S10" s="2">
        <f>('[1]Pc, Winter, S2'!S10*Main!$B$4)+(_xlfn.IFNA(VLOOKUP($A10,'EV Distribution'!$A$2:$B$16,2,FALSE),0)*'EV Characterization'!S$2)</f>
        <v>1.5142285521556316</v>
      </c>
      <c r="T10" s="2">
        <f>('[1]Pc, Winter, S2'!T10*Main!$B$4)+(_xlfn.IFNA(VLOOKUP($A10,'EV Distribution'!$A$2:$B$16,2,FALSE),0)*'EV Characterization'!T$2)</f>
        <v>1.5194929508884258</v>
      </c>
      <c r="U10" s="2">
        <f>('[1]Pc, Winter, S2'!U10*Main!$B$4)+(_xlfn.IFNA(VLOOKUP($A10,'EV Distribution'!$A$2:$B$16,2,FALSE),0)*'EV Characterization'!U$2)</f>
        <v>1.4116155353216397</v>
      </c>
      <c r="V10" s="2">
        <f>('[1]Pc, Winter, S2'!V10*Main!$B$4)+(_xlfn.IFNA(VLOOKUP($A10,'EV Distribution'!$A$2:$B$16,2,FALSE),0)*'EV Characterization'!V$2)</f>
        <v>1.330082001986155</v>
      </c>
      <c r="W10" s="2">
        <f>('[1]Pc, Winter, S2'!W10*Main!$B$4)+(_xlfn.IFNA(VLOOKUP($A10,'EV Distribution'!$A$2:$B$16,2,FALSE),0)*'EV Characterization'!W$2)</f>
        <v>1.1288849424447356</v>
      </c>
      <c r="X10" s="2">
        <f>('[1]Pc, Winter, S2'!X10*Main!$B$4)+(_xlfn.IFNA(VLOOKUP($A10,'EV Distribution'!$A$2:$B$16,2,FALSE),0)*'EV Characterization'!X$2)</f>
        <v>1.060022509182891</v>
      </c>
      <c r="Y10" s="2">
        <f>('[1]Pc, Winter, S2'!Y10*Main!$B$4)+(_xlfn.IFNA(VLOOKUP($A10,'EV Distribution'!$A$2:$B$16,2,FALSE),0)*'EV Characterization'!Y$2)</f>
        <v>1.0585349519183356</v>
      </c>
    </row>
    <row r="11" spans="1:25" x14ac:dyDescent="0.25">
      <c r="A11">
        <v>24</v>
      </c>
      <c r="B11" s="2">
        <f>('[1]Pc, Winter, S2'!B11*Main!$B$4)+(_xlfn.IFNA(VLOOKUP($A11,'EV Distribution'!$A$2:$B$16,2,FALSE),0)*'EV Characterization'!B$2)</f>
        <v>0.98273378447918558</v>
      </c>
      <c r="C11" s="2">
        <f>('[1]Pc, Winter, S2'!C11*Main!$B$4)+(_xlfn.IFNA(VLOOKUP($A11,'EV Distribution'!$A$2:$B$16,2,FALSE),0)*'EV Characterization'!C$2)</f>
        <v>0.9432221612846623</v>
      </c>
      <c r="D11" s="2">
        <f>('[1]Pc, Winter, S2'!D11*Main!$B$4)+(_xlfn.IFNA(VLOOKUP($A11,'EV Distribution'!$A$2:$B$16,2,FALSE),0)*'EV Characterization'!D$2)</f>
        <v>0.88567414871030503</v>
      </c>
      <c r="E11" s="2">
        <f>('[1]Pc, Winter, S2'!E11*Main!$B$4)+(_xlfn.IFNA(VLOOKUP($A11,'EV Distribution'!$A$2:$B$16,2,FALSE),0)*'EV Characterization'!E$2)</f>
        <v>0.9272671967991386</v>
      </c>
      <c r="F11" s="2">
        <f>('[1]Pc, Winter, S2'!F11*Main!$B$4)+(_xlfn.IFNA(VLOOKUP($A11,'EV Distribution'!$A$2:$B$16,2,FALSE),0)*'EV Characterization'!F$2)</f>
        <v>1.1058757953845215</v>
      </c>
      <c r="G11" s="2">
        <f>('[1]Pc, Winter, S2'!G11*Main!$B$4)+(_xlfn.IFNA(VLOOKUP($A11,'EV Distribution'!$A$2:$B$16,2,FALSE),0)*'EV Characterization'!G$2)</f>
        <v>1.2479088693600704</v>
      </c>
      <c r="H11" s="2">
        <f>('[1]Pc, Winter, S2'!H11*Main!$B$4)+(_xlfn.IFNA(VLOOKUP($A11,'EV Distribution'!$A$2:$B$16,2,FALSE),0)*'EV Characterization'!H$2)</f>
        <v>1.3056880165838565</v>
      </c>
      <c r="I11" s="2">
        <f>('[1]Pc, Winter, S2'!I11*Main!$B$4)+(_xlfn.IFNA(VLOOKUP($A11,'EV Distribution'!$A$2:$B$16,2,FALSE),0)*'EV Characterization'!I$2)</f>
        <v>1.4037164147296013</v>
      </c>
      <c r="J11" s="2">
        <f>('[1]Pc, Winter, S2'!J11*Main!$B$4)+(_xlfn.IFNA(VLOOKUP($A11,'EV Distribution'!$A$2:$B$16,2,FALSE),0)*'EV Characterization'!J$2)</f>
        <v>1.4110581543293315</v>
      </c>
      <c r="K11" s="2">
        <f>('[1]Pc, Winter, S2'!K11*Main!$B$4)+(_xlfn.IFNA(VLOOKUP($A11,'EV Distribution'!$A$2:$B$16,2,FALSE),0)*'EV Characterization'!K$2)</f>
        <v>1.431661306322016</v>
      </c>
      <c r="L11" s="2">
        <f>('[1]Pc, Winter, S2'!L11*Main!$B$4)+(_xlfn.IFNA(VLOOKUP($A11,'EV Distribution'!$A$2:$B$16,2,FALSE),0)*'EV Characterization'!L$2)</f>
        <v>1.4388950219367027</v>
      </c>
      <c r="M11" s="2">
        <f>('[1]Pc, Winter, S2'!M11*Main!$B$4)+(_xlfn.IFNA(VLOOKUP($A11,'EV Distribution'!$A$2:$B$16,2,FALSE),0)*'EV Characterization'!M$2)</f>
        <v>1.3765242202032471</v>
      </c>
      <c r="N11" s="2">
        <f>('[1]Pc, Winter, S2'!N11*Main!$B$4)+(_xlfn.IFNA(VLOOKUP($A11,'EV Distribution'!$A$2:$B$16,2,FALSE),0)*'EV Characterization'!N$2)</f>
        <v>1.2785694895639328</v>
      </c>
      <c r="O11" s="2">
        <f>('[1]Pc, Winter, S2'!O11*Main!$B$4)+(_xlfn.IFNA(VLOOKUP($A11,'EV Distribution'!$A$2:$B$16,2,FALSE),0)*'EV Characterization'!O$2)</f>
        <v>1.232578231639321</v>
      </c>
      <c r="P11" s="2">
        <f>('[1]Pc, Winter, S2'!P11*Main!$B$4)+(_xlfn.IFNA(VLOOKUP($A11,'EV Distribution'!$A$2:$B$16,2,FALSE),0)*'EV Characterization'!P$2)</f>
        <v>1.2577977981853137</v>
      </c>
      <c r="Q11" s="2">
        <f>('[1]Pc, Winter, S2'!Q11*Main!$B$4)+(_xlfn.IFNA(VLOOKUP($A11,'EV Distribution'!$A$2:$B$16,2,FALSE),0)*'EV Characterization'!Q$2)</f>
        <v>1.4380114021776804</v>
      </c>
      <c r="R11" s="2">
        <f>('[1]Pc, Winter, S2'!R11*Main!$B$4)+(_xlfn.IFNA(VLOOKUP($A11,'EV Distribution'!$A$2:$B$16,2,FALSE),0)*'EV Characterization'!R$2)</f>
        <v>1.5392401831613114</v>
      </c>
      <c r="S11" s="2">
        <f>('[1]Pc, Winter, S2'!S11*Main!$B$4)+(_xlfn.IFNA(VLOOKUP($A11,'EV Distribution'!$A$2:$B$16,2,FALSE),0)*'EV Characterization'!S$2)</f>
        <v>1.5191991087085939</v>
      </c>
      <c r="T11" s="2">
        <f>('[1]Pc, Winter, S2'!T11*Main!$B$4)+(_xlfn.IFNA(VLOOKUP($A11,'EV Distribution'!$A$2:$B$16,2,FALSE),0)*'EV Characterization'!T$2)</f>
        <v>1.5228214966693954</v>
      </c>
      <c r="U11" s="2">
        <f>('[1]Pc, Winter, S2'!U11*Main!$B$4)+(_xlfn.IFNA(VLOOKUP($A11,'EV Distribution'!$A$2:$B$16,2,FALSE),0)*'EV Characterization'!U$2)</f>
        <v>1.4147659841546738</v>
      </c>
      <c r="V11" s="2">
        <f>('[1]Pc, Winter, S2'!V11*Main!$B$4)+(_xlfn.IFNA(VLOOKUP($A11,'EV Distribution'!$A$2:$B$16,2,FALSE),0)*'EV Characterization'!V$2)</f>
        <v>1.3339272443559935</v>
      </c>
      <c r="W11" s="2">
        <f>('[1]Pc, Winter, S2'!W11*Main!$B$4)+(_xlfn.IFNA(VLOOKUP($A11,'EV Distribution'!$A$2:$B$16,2,FALSE),0)*'EV Characterization'!W$2)</f>
        <v>1.132540238674538</v>
      </c>
      <c r="X11" s="2">
        <f>('[1]Pc, Winter, S2'!X11*Main!$B$4)+(_xlfn.IFNA(VLOOKUP($A11,'EV Distribution'!$A$2:$B$16,2,FALSE),0)*'EV Characterization'!X$2)</f>
        <v>1.0736842686083847</v>
      </c>
      <c r="Y11" s="2">
        <f>('[1]Pc, Winter, S2'!Y11*Main!$B$4)+(_xlfn.IFNA(VLOOKUP($A11,'EV Distribution'!$A$2:$B$16,2,FALSE),0)*'EV Characterization'!Y$2)</f>
        <v>1.0739712176274918</v>
      </c>
    </row>
    <row r="12" spans="1:25" x14ac:dyDescent="0.25">
      <c r="A12">
        <v>15</v>
      </c>
      <c r="B12" s="2">
        <f>('[1]Pc, Winter, S2'!B12*Main!$B$4)+(_xlfn.IFNA(VLOOKUP($A12,'EV Distribution'!$A$2:$B$16,2,FALSE),0)*'EV Characterization'!B$2)</f>
        <v>6.242991765621972</v>
      </c>
      <c r="C12" s="2">
        <f>('[1]Pc, Winter, S2'!C12*Main!$B$4)+(_xlfn.IFNA(VLOOKUP($A12,'EV Distribution'!$A$2:$B$16,2,FALSE),0)*'EV Characterization'!C$2)</f>
        <v>6.2801769689527269</v>
      </c>
      <c r="D12" s="2">
        <f>('[1]Pc, Winter, S2'!D12*Main!$B$4)+(_xlfn.IFNA(VLOOKUP($A12,'EV Distribution'!$A$2:$B$16,2,FALSE),0)*'EV Characterization'!D$2)</f>
        <v>6.0324834951368356</v>
      </c>
      <c r="E12" s="2">
        <f>('[1]Pc, Winter, S2'!E12*Main!$B$4)+(_xlfn.IFNA(VLOOKUP($A12,'EV Distribution'!$A$2:$B$16,2,FALSE),0)*'EV Characterization'!E$2)</f>
        <v>5.7673594921935809</v>
      </c>
      <c r="F12" s="2">
        <f>('[1]Pc, Winter, S2'!F12*Main!$B$4)+(_xlfn.IFNA(VLOOKUP($A12,'EV Distribution'!$A$2:$B$16,2,FALSE),0)*'EV Characterization'!F$2)</f>
        <v>6.0116165340287093</v>
      </c>
      <c r="G12" s="2">
        <f>('[1]Pc, Winter, S2'!G12*Main!$B$4)+(_xlfn.IFNA(VLOOKUP($A12,'EV Distribution'!$A$2:$B$16,2,FALSE),0)*'EV Characterization'!G$2)</f>
        <v>6.8535886554117775</v>
      </c>
      <c r="H12" s="2">
        <f>('[1]Pc, Winter, S2'!H12*Main!$B$4)+(_xlfn.IFNA(VLOOKUP($A12,'EV Distribution'!$A$2:$B$16,2,FALSE),0)*'EV Characterization'!H$2)</f>
        <v>7.6380359602627586</v>
      </c>
      <c r="I12" s="2">
        <f>('[1]Pc, Winter, S2'!I12*Main!$B$4)+(_xlfn.IFNA(VLOOKUP($A12,'EV Distribution'!$A$2:$B$16,2,FALSE),0)*'EV Characterization'!I$2)</f>
        <v>8.0469852773132065</v>
      </c>
      <c r="J12" s="2">
        <f>('[1]Pc, Winter, S2'!J12*Main!$B$4)+(_xlfn.IFNA(VLOOKUP($A12,'EV Distribution'!$A$2:$B$16,2,FALSE),0)*'EV Characterization'!J$2)</f>
        <v>8.3187292293611161</v>
      </c>
      <c r="K12" s="2">
        <f>('[1]Pc, Winter, S2'!K12*Main!$B$4)+(_xlfn.IFNA(VLOOKUP($A12,'EV Distribution'!$A$2:$B$16,2,FALSE),0)*'EV Characterization'!K$2)</f>
        <v>8.3465466425727222</v>
      </c>
      <c r="L12" s="2">
        <f>('[1]Pc, Winter, S2'!L12*Main!$B$4)+(_xlfn.IFNA(VLOOKUP($A12,'EV Distribution'!$A$2:$B$16,2,FALSE),0)*'EV Characterization'!L$2)</f>
        <v>8.4388961101146016</v>
      </c>
      <c r="M12" s="2">
        <f>('[1]Pc, Winter, S2'!M12*Main!$B$4)+(_xlfn.IFNA(VLOOKUP($A12,'EV Distribution'!$A$2:$B$16,2,FALSE),0)*'EV Characterization'!M$2)</f>
        <v>8.1095826675470661</v>
      </c>
      <c r="N12" s="2">
        <f>('[1]Pc, Winter, S2'!N12*Main!$B$4)+(_xlfn.IFNA(VLOOKUP($A12,'EV Distribution'!$A$2:$B$16,2,FALSE),0)*'EV Characterization'!N$2)</f>
        <v>7.7661189307753071</v>
      </c>
      <c r="O12" s="2">
        <f>('[1]Pc, Winter, S2'!O12*Main!$B$4)+(_xlfn.IFNA(VLOOKUP($A12,'EV Distribution'!$A$2:$B$16,2,FALSE),0)*'EV Characterization'!O$2)</f>
        <v>7.2772819729728573</v>
      </c>
      <c r="P12" s="2">
        <f>('[1]Pc, Winter, S2'!P12*Main!$B$4)+(_xlfn.IFNA(VLOOKUP($A12,'EV Distribution'!$A$2:$B$16,2,FALSE),0)*'EV Characterization'!P$2)</f>
        <v>7.4361923919719457</v>
      </c>
      <c r="Q12" s="2">
        <f>('[1]Pc, Winter, S2'!Q12*Main!$B$4)+(_xlfn.IFNA(VLOOKUP($A12,'EV Distribution'!$A$2:$B$16,2,FALSE),0)*'EV Characterization'!Q$2)</f>
        <v>7.8552836351386262</v>
      </c>
      <c r="R12" s="2">
        <f>('[1]Pc, Winter, S2'!R12*Main!$B$4)+(_xlfn.IFNA(VLOOKUP($A12,'EV Distribution'!$A$2:$B$16,2,FALSE),0)*'EV Characterization'!R$2)</f>
        <v>7.4044236335751208</v>
      </c>
      <c r="S12" s="2">
        <f>('[1]Pc, Winter, S2'!S12*Main!$B$4)+(_xlfn.IFNA(VLOOKUP($A12,'EV Distribution'!$A$2:$B$16,2,FALSE),0)*'EV Characterization'!S$2)</f>
        <v>7.2803288907515213</v>
      </c>
      <c r="T12" s="2">
        <f>('[1]Pc, Winter, S2'!T12*Main!$B$4)+(_xlfn.IFNA(VLOOKUP($A12,'EV Distribution'!$A$2:$B$16,2,FALSE),0)*'EV Characterization'!T$2)</f>
        <v>7.1942538667747042</v>
      </c>
      <c r="U12" s="2">
        <f>('[1]Pc, Winter, S2'!U12*Main!$B$4)+(_xlfn.IFNA(VLOOKUP($A12,'EV Distribution'!$A$2:$B$16,2,FALSE),0)*'EV Characterization'!U$2)</f>
        <v>6.8672015018550256</v>
      </c>
      <c r="V12" s="2">
        <f>('[1]Pc, Winter, S2'!V12*Main!$B$4)+(_xlfn.IFNA(VLOOKUP($A12,'EV Distribution'!$A$2:$B$16,2,FALSE),0)*'EV Characterization'!V$2)</f>
        <v>6.2431389564696316</v>
      </c>
      <c r="W12" s="2">
        <f>('[1]Pc, Winter, S2'!W12*Main!$B$4)+(_xlfn.IFNA(VLOOKUP($A12,'EV Distribution'!$A$2:$B$16,2,FALSE),0)*'EV Characterization'!W$2)</f>
        <v>5.80947512411164</v>
      </c>
      <c r="X12" s="2">
        <f>('[1]Pc, Winter, S2'!X12*Main!$B$4)+(_xlfn.IFNA(VLOOKUP($A12,'EV Distribution'!$A$2:$B$16,2,FALSE),0)*'EV Characterization'!X$2)</f>
        <v>5.4126012951969864</v>
      </c>
      <c r="Y12" s="2">
        <f>('[1]Pc, Winter, S2'!Y12*Main!$B$4)+(_xlfn.IFNA(VLOOKUP($A12,'EV Distribution'!$A$2:$B$16,2,FALSE),0)*'EV Characterization'!Y$2)</f>
        <v>5.4039779483865455</v>
      </c>
    </row>
    <row r="13" spans="1:25" x14ac:dyDescent="0.25">
      <c r="A13">
        <v>17</v>
      </c>
      <c r="B13" s="2">
        <f>('[1]Pc, Winter, S2'!B13*Main!$B$4)+(_xlfn.IFNA(VLOOKUP($A13,'EV Distribution'!$A$2:$B$16,2,FALSE),0)*'EV Characterization'!B$2)</f>
        <v>5.1212688772889505</v>
      </c>
      <c r="C13" s="2">
        <f>('[1]Pc, Winter, S2'!C13*Main!$B$4)+(_xlfn.IFNA(VLOOKUP($A13,'EV Distribution'!$A$2:$B$16,2,FALSE),0)*'EV Characterization'!C$2)</f>
        <v>4.5881527827205284</v>
      </c>
      <c r="D13" s="2">
        <f>('[1]Pc, Winter, S2'!D13*Main!$B$4)+(_xlfn.IFNA(VLOOKUP($A13,'EV Distribution'!$A$2:$B$16,2,FALSE),0)*'EV Characterization'!D$2)</f>
        <v>4.3538812068762116</v>
      </c>
      <c r="E13" s="2">
        <f>('[1]Pc, Winter, S2'!E13*Main!$B$4)+(_xlfn.IFNA(VLOOKUP($A13,'EV Distribution'!$A$2:$B$16,2,FALSE),0)*'EV Characterization'!E$2)</f>
        <v>4.2785851019473116</v>
      </c>
      <c r="F13" s="2">
        <f>('[1]Pc, Winter, S2'!F13*Main!$B$4)+(_xlfn.IFNA(VLOOKUP($A13,'EV Distribution'!$A$2:$B$16,2,FALSE),0)*'EV Characterization'!F$2)</f>
        <v>4.9023708898094682</v>
      </c>
      <c r="G13" s="2">
        <f>('[1]Pc, Winter, S2'!G13*Main!$B$4)+(_xlfn.IFNA(VLOOKUP($A13,'EV Distribution'!$A$2:$B$16,2,FALSE),0)*'EV Characterization'!G$2)</f>
        <v>5.7768404494837711</v>
      </c>
      <c r="H13" s="2">
        <f>('[1]Pc, Winter, S2'!H13*Main!$B$4)+(_xlfn.IFNA(VLOOKUP($A13,'EV Distribution'!$A$2:$B$16,2,FALSE),0)*'EV Characterization'!H$2)</f>
        <v>6.5069058535636692</v>
      </c>
      <c r="I13" s="2">
        <f>('[1]Pc, Winter, S2'!I13*Main!$B$4)+(_xlfn.IFNA(VLOOKUP($A13,'EV Distribution'!$A$2:$B$16,2,FALSE),0)*'EV Characterization'!I$2)</f>
        <v>7.1243913104695595</v>
      </c>
      <c r="J13" s="2">
        <f>('[1]Pc, Winter, S2'!J13*Main!$B$4)+(_xlfn.IFNA(VLOOKUP($A13,'EV Distribution'!$A$2:$B$16,2,FALSE),0)*'EV Characterization'!J$2)</f>
        <v>7.384488469429523</v>
      </c>
      <c r="K13" s="2">
        <f>('[1]Pc, Winter, S2'!K13*Main!$B$4)+(_xlfn.IFNA(VLOOKUP($A13,'EV Distribution'!$A$2:$B$16,2,FALSE),0)*'EV Characterization'!K$2)</f>
        <v>7.6403262586096314</v>
      </c>
      <c r="L13" s="2">
        <f>('[1]Pc, Winter, S2'!L13*Main!$B$4)+(_xlfn.IFNA(VLOOKUP($A13,'EV Distribution'!$A$2:$B$16,2,FALSE),0)*'EV Characterization'!L$2)</f>
        <v>7.8078504756342006</v>
      </c>
      <c r="M13" s="2">
        <f>('[1]Pc, Winter, S2'!M13*Main!$B$4)+(_xlfn.IFNA(VLOOKUP($A13,'EV Distribution'!$A$2:$B$16,2,FALSE),0)*'EV Characterization'!M$2)</f>
        <v>7.6166524615607383</v>
      </c>
      <c r="N13" s="2">
        <f>('[1]Pc, Winter, S2'!N13*Main!$B$4)+(_xlfn.IFNA(VLOOKUP($A13,'EV Distribution'!$A$2:$B$16,2,FALSE),0)*'EV Characterization'!N$2)</f>
        <v>7.0501037333107801</v>
      </c>
      <c r="O13" s="2">
        <f>('[1]Pc, Winter, S2'!O13*Main!$B$4)+(_xlfn.IFNA(VLOOKUP($A13,'EV Distribution'!$A$2:$B$16,2,FALSE),0)*'EV Characterization'!O$2)</f>
        <v>6.7035712386559698</v>
      </c>
      <c r="P13" s="2">
        <f>('[1]Pc, Winter, S2'!P13*Main!$B$4)+(_xlfn.IFNA(VLOOKUP($A13,'EV Distribution'!$A$2:$B$16,2,FALSE),0)*'EV Characterization'!P$2)</f>
        <v>6.5431940545703373</v>
      </c>
      <c r="Q13" s="2">
        <f>('[1]Pc, Winter, S2'!Q13*Main!$B$4)+(_xlfn.IFNA(VLOOKUP($A13,'EV Distribution'!$A$2:$B$16,2,FALSE),0)*'EV Characterization'!Q$2)</f>
        <v>7.0777045470074631</v>
      </c>
      <c r="R13" s="2">
        <f>('[1]Pc, Winter, S2'!R13*Main!$B$4)+(_xlfn.IFNA(VLOOKUP($A13,'EV Distribution'!$A$2:$B$16,2,FALSE),0)*'EV Characterization'!R$2)</f>
        <v>7.4145458946485983</v>
      </c>
      <c r="S13" s="2">
        <f>('[1]Pc, Winter, S2'!S13*Main!$B$4)+(_xlfn.IFNA(VLOOKUP($A13,'EV Distribution'!$A$2:$B$16,2,FALSE),0)*'EV Characterization'!S$2)</f>
        <v>7.4010849903784299</v>
      </c>
      <c r="T13" s="2">
        <f>('[1]Pc, Winter, S2'!T13*Main!$B$4)+(_xlfn.IFNA(VLOOKUP($A13,'EV Distribution'!$A$2:$B$16,2,FALSE),0)*'EV Characterization'!T$2)</f>
        <v>7.2273184400121453</v>
      </c>
      <c r="U13" s="2">
        <f>('[1]Pc, Winter, S2'!U13*Main!$B$4)+(_xlfn.IFNA(VLOOKUP($A13,'EV Distribution'!$A$2:$B$16,2,FALSE),0)*'EV Characterization'!U$2)</f>
        <v>6.8595878906998218</v>
      </c>
      <c r="V13" s="2">
        <f>('[1]Pc, Winter, S2'!V13*Main!$B$4)+(_xlfn.IFNA(VLOOKUP($A13,'EV Distribution'!$A$2:$B$16,2,FALSE),0)*'EV Characterization'!V$2)</f>
        <v>6.6061149459853725</v>
      </c>
      <c r="W13" s="2">
        <f>('[1]Pc, Winter, S2'!W13*Main!$B$4)+(_xlfn.IFNA(VLOOKUP($A13,'EV Distribution'!$A$2:$B$16,2,FALSE),0)*'EV Characterization'!W$2)</f>
        <v>5.7637040775667181</v>
      </c>
      <c r="X13" s="2">
        <f>('[1]Pc, Winter, S2'!X13*Main!$B$4)+(_xlfn.IFNA(VLOOKUP($A13,'EV Distribution'!$A$2:$B$16,2,FALSE),0)*'EV Characterization'!X$2)</f>
        <v>5.3131785345457736</v>
      </c>
      <c r="Y13" s="2">
        <f>('[1]Pc, Winter, S2'!Y13*Main!$B$4)+(_xlfn.IFNA(VLOOKUP($A13,'EV Distribution'!$A$2:$B$16,2,FALSE),0)*'EV Characterization'!Y$2)</f>
        <v>5.3039675593568516</v>
      </c>
    </row>
    <row r="14" spans="1:25" x14ac:dyDescent="0.25">
      <c r="A14">
        <v>19</v>
      </c>
      <c r="B14" s="2">
        <f>('[1]Pc, Winter, S2'!B14*Main!$B$4)+(_xlfn.IFNA(VLOOKUP($A14,'EV Distribution'!$A$2:$B$16,2,FALSE),0)*'EV Characterization'!B$2)</f>
        <v>5.0770197411506421</v>
      </c>
      <c r="C14" s="2">
        <f>('[1]Pc, Winter, S2'!C14*Main!$B$4)+(_xlfn.IFNA(VLOOKUP($A14,'EV Distribution'!$A$2:$B$16,2,FALSE),0)*'EV Characterization'!C$2)</f>
        <v>4.800546500631814</v>
      </c>
      <c r="D14" s="2">
        <f>('[1]Pc, Winter, S2'!D14*Main!$B$4)+(_xlfn.IFNA(VLOOKUP($A14,'EV Distribution'!$A$2:$B$16,2,FALSE),0)*'EV Characterization'!D$2)</f>
        <v>4.926852356277756</v>
      </c>
      <c r="E14" s="2">
        <f>('[1]Pc, Winter, S2'!E14*Main!$B$4)+(_xlfn.IFNA(VLOOKUP($A14,'EV Distribution'!$A$2:$B$16,2,FALSE),0)*'EV Characterization'!E$2)</f>
        <v>4.3987695770521693</v>
      </c>
      <c r="F14" s="2">
        <f>('[1]Pc, Winter, S2'!F14*Main!$B$4)+(_xlfn.IFNA(VLOOKUP($A14,'EV Distribution'!$A$2:$B$16,2,FALSE),0)*'EV Characterization'!F$2)</f>
        <v>4.7929605015011951</v>
      </c>
      <c r="G14" s="2">
        <f>('[1]Pc, Winter, S2'!G14*Main!$B$4)+(_xlfn.IFNA(VLOOKUP($A14,'EV Distribution'!$A$2:$B$16,2,FALSE),0)*'EV Characterization'!G$2)</f>
        <v>5.2020936007793237</v>
      </c>
      <c r="H14" s="2">
        <f>('[1]Pc, Winter, S2'!H14*Main!$B$4)+(_xlfn.IFNA(VLOOKUP($A14,'EV Distribution'!$A$2:$B$16,2,FALSE),0)*'EV Characterization'!H$2)</f>
        <v>5.4174342815026204</v>
      </c>
      <c r="I14" s="2">
        <f>('[1]Pc, Winter, S2'!I14*Main!$B$4)+(_xlfn.IFNA(VLOOKUP($A14,'EV Distribution'!$A$2:$B$16,2,FALSE),0)*'EV Characterization'!I$2)</f>
        <v>5.0100934698778135</v>
      </c>
      <c r="J14" s="2">
        <f>('[1]Pc, Winter, S2'!J14*Main!$B$4)+(_xlfn.IFNA(VLOOKUP($A14,'EV Distribution'!$A$2:$B$16,2,FALSE),0)*'EV Characterization'!J$2)</f>
        <v>5.0347885647066706</v>
      </c>
      <c r="K14" s="2">
        <f>('[1]Pc, Winter, S2'!K14*Main!$B$4)+(_xlfn.IFNA(VLOOKUP($A14,'EV Distribution'!$A$2:$B$16,2,FALSE),0)*'EV Characterization'!K$2)</f>
        <v>5.2598434055207193</v>
      </c>
      <c r="L14" s="2">
        <f>('[1]Pc, Winter, S2'!L14*Main!$B$4)+(_xlfn.IFNA(VLOOKUP($A14,'EV Distribution'!$A$2:$B$16,2,FALSE),0)*'EV Characterization'!L$2)</f>
        <v>5.4854230348151054</v>
      </c>
      <c r="M14" s="2">
        <f>('[1]Pc, Winter, S2'!M14*Main!$B$4)+(_xlfn.IFNA(VLOOKUP($A14,'EV Distribution'!$A$2:$B$16,2,FALSE),0)*'EV Characterization'!M$2)</f>
        <v>5.1921330224692124</v>
      </c>
      <c r="N14" s="2">
        <f>('[1]Pc, Winter, S2'!N14*Main!$B$4)+(_xlfn.IFNA(VLOOKUP($A14,'EV Distribution'!$A$2:$B$16,2,FALSE),0)*'EV Characterization'!N$2)</f>
        <v>5.0165963799879938</v>
      </c>
      <c r="O14" s="2">
        <f>('[1]Pc, Winter, S2'!O14*Main!$B$4)+(_xlfn.IFNA(VLOOKUP($A14,'EV Distribution'!$A$2:$B$16,2,FALSE),0)*'EV Characterization'!O$2)</f>
        <v>4.90043231085515</v>
      </c>
      <c r="P14" s="2">
        <f>('[1]Pc, Winter, S2'!P14*Main!$B$4)+(_xlfn.IFNA(VLOOKUP($A14,'EV Distribution'!$A$2:$B$16,2,FALSE),0)*'EV Characterization'!P$2)</f>
        <v>4.7591389290562365</v>
      </c>
      <c r="Q14" s="2">
        <f>('[1]Pc, Winter, S2'!Q14*Main!$B$4)+(_xlfn.IFNA(VLOOKUP($A14,'EV Distribution'!$A$2:$B$16,2,FALSE),0)*'EV Characterization'!Q$2)</f>
        <v>4.8745559046356091</v>
      </c>
      <c r="R14" s="2">
        <f>('[1]Pc, Winter, S2'!R14*Main!$B$4)+(_xlfn.IFNA(VLOOKUP($A14,'EV Distribution'!$A$2:$B$16,2,FALSE),0)*'EV Characterization'!R$2)</f>
        <v>4.544565205873611</v>
      </c>
      <c r="S14" s="2">
        <f>('[1]Pc, Winter, S2'!S14*Main!$B$4)+(_xlfn.IFNA(VLOOKUP($A14,'EV Distribution'!$A$2:$B$16,2,FALSE),0)*'EV Characterization'!S$2)</f>
        <v>5.0656430338126412</v>
      </c>
      <c r="T14" s="2">
        <f>('[1]Pc, Winter, S2'!T14*Main!$B$4)+(_xlfn.IFNA(VLOOKUP($A14,'EV Distribution'!$A$2:$B$16,2,FALSE),0)*'EV Characterization'!T$2)</f>
        <v>5.3034937763471568</v>
      </c>
      <c r="U14" s="2">
        <f>('[1]Pc, Winter, S2'!U14*Main!$B$4)+(_xlfn.IFNA(VLOOKUP($A14,'EV Distribution'!$A$2:$B$16,2,FALSE),0)*'EV Characterization'!U$2)</f>
        <v>5.1428856941845948</v>
      </c>
      <c r="V14" s="2">
        <f>('[1]Pc, Winter, S2'!V14*Main!$B$4)+(_xlfn.IFNA(VLOOKUP($A14,'EV Distribution'!$A$2:$B$16,2,FALSE),0)*'EV Characterization'!V$2)</f>
        <v>5.1033219172297155</v>
      </c>
      <c r="W14" s="2">
        <f>('[1]Pc, Winter, S2'!W14*Main!$B$4)+(_xlfn.IFNA(VLOOKUP($A14,'EV Distribution'!$A$2:$B$16,2,FALSE),0)*'EV Characterization'!W$2)</f>
        <v>5.1150679429318675</v>
      </c>
      <c r="X14" s="2">
        <f>('[1]Pc, Winter, S2'!X14*Main!$B$4)+(_xlfn.IFNA(VLOOKUP($A14,'EV Distribution'!$A$2:$B$16,2,FALSE),0)*'EV Characterization'!X$2)</f>
        <v>5.5648100282607649</v>
      </c>
      <c r="Y14" s="2">
        <f>('[1]Pc, Winter, S2'!Y14*Main!$B$4)+(_xlfn.IFNA(VLOOKUP($A14,'EV Distribution'!$A$2:$B$16,2,FALSE),0)*'EV Characterization'!Y$2)</f>
        <v>5.6780964979919126</v>
      </c>
    </row>
    <row r="15" spans="1:25" x14ac:dyDescent="0.25">
      <c r="A15">
        <v>11</v>
      </c>
      <c r="B15" s="2">
        <f>('[1]Pc, Winter, S2'!B15*Main!$B$4)+(_xlfn.IFNA(VLOOKUP($A15,'EV Distribution'!$A$2:$B$16,2,FALSE),0)*'EV Characterization'!B$2)</f>
        <v>0.26414003590664276</v>
      </c>
      <c r="C15" s="2">
        <f>('[1]Pc, Winter, S2'!C15*Main!$B$4)+(_xlfn.IFNA(VLOOKUP($A15,'EV Distribution'!$A$2:$B$16,2,FALSE),0)*'EV Characterization'!C$2)</f>
        <v>0.25926032315978459</v>
      </c>
      <c r="D15" s="2">
        <f>('[1]Pc, Winter, S2'!D15*Main!$B$4)+(_xlfn.IFNA(VLOOKUP($A15,'EV Distribution'!$A$2:$B$16,2,FALSE),0)*'EV Characterization'!D$2)</f>
        <v>0.20831956912028726</v>
      </c>
      <c r="E15" s="2">
        <f>('[1]Pc, Winter, S2'!E15*Main!$B$4)+(_xlfn.IFNA(VLOOKUP($A15,'EV Distribution'!$A$2:$B$16,2,FALSE),0)*'EV Characterization'!E$2)</f>
        <v>0.20050987432675046</v>
      </c>
      <c r="F15" s="2">
        <f>('[1]Pc, Winter, S2'!F15*Main!$B$4)+(_xlfn.IFNA(VLOOKUP($A15,'EV Distribution'!$A$2:$B$16,2,FALSE),0)*'EV Characterization'!F$2)</f>
        <v>0.16628186714542192</v>
      </c>
      <c r="G15" s="2">
        <f>('[1]Pc, Winter, S2'!G15*Main!$B$4)+(_xlfn.IFNA(VLOOKUP($A15,'EV Distribution'!$A$2:$B$16,2,FALSE),0)*'EV Characterization'!G$2)</f>
        <v>0.1743608617594255</v>
      </c>
      <c r="H15" s="2">
        <f>('[1]Pc, Winter, S2'!H15*Main!$B$4)+(_xlfn.IFNA(VLOOKUP($A15,'EV Distribution'!$A$2:$B$16,2,FALSE),0)*'EV Characterization'!H$2)</f>
        <v>0.21238061041292641</v>
      </c>
      <c r="I15" s="2">
        <f>('[1]Pc, Winter, S2'!I15*Main!$B$4)+(_xlfn.IFNA(VLOOKUP($A15,'EV Distribution'!$A$2:$B$16,2,FALSE),0)*'EV Characterization'!I$2)</f>
        <v>4.9324955116696594E-2</v>
      </c>
      <c r="J15" s="2">
        <f>('[1]Pc, Winter, S2'!J15*Main!$B$4)+(_xlfn.IFNA(VLOOKUP($A15,'EV Distribution'!$A$2:$B$16,2,FALSE),0)*'EV Characterization'!J$2)</f>
        <v>4.5543985637342917E-2</v>
      </c>
      <c r="K15" s="2">
        <f>('[1]Pc, Winter, S2'!K15*Main!$B$4)+(_xlfn.IFNA(VLOOKUP($A15,'EV Distribution'!$A$2:$B$16,2,FALSE),0)*'EV Characterization'!K$2)</f>
        <v>5.7403949730700191E-2</v>
      </c>
      <c r="L15" s="2">
        <f>('[1]Pc, Winter, S2'!L15*Main!$B$4)+(_xlfn.IFNA(VLOOKUP($A15,'EV Distribution'!$A$2:$B$16,2,FALSE),0)*'EV Characterization'!L$2)</f>
        <v>3.8838420107719929E-2</v>
      </c>
      <c r="M15" s="2">
        <f>('[1]Pc, Winter, S2'!M15*Main!$B$4)+(_xlfn.IFNA(VLOOKUP($A15,'EV Distribution'!$A$2:$B$16,2,FALSE),0)*'EV Characterization'!M$2)</f>
        <v>3.7481149012567327E-2</v>
      </c>
      <c r="N15" s="2">
        <f>('[1]Pc, Winter, S2'!N15*Main!$B$4)+(_xlfn.IFNA(VLOOKUP($A15,'EV Distribution'!$A$2:$B$16,2,FALSE),0)*'EV Characterization'!N$2)</f>
        <v>4.5382405745062845E-2</v>
      </c>
      <c r="O15" s="2">
        <f>('[1]Pc, Winter, S2'!O15*Main!$B$4)+(_xlfn.IFNA(VLOOKUP($A15,'EV Distribution'!$A$2:$B$16,2,FALSE),0)*'EV Characterization'!O$2)</f>
        <v>4.8694793536804316E-2</v>
      </c>
      <c r="P15" s="2">
        <f>('[1]Pc, Winter, S2'!P15*Main!$B$4)+(_xlfn.IFNA(VLOOKUP($A15,'EV Distribution'!$A$2:$B$16,2,FALSE),0)*'EV Characterization'!P$2)</f>
        <v>4.4881508078994624E-2</v>
      </c>
      <c r="Q15" s="2">
        <f>('[1]Pc, Winter, S2'!Q15*Main!$B$4)+(_xlfn.IFNA(VLOOKUP($A15,'EV Distribution'!$A$2:$B$16,2,FALSE),0)*'EV Characterization'!Q$2)</f>
        <v>5.1840215439856382E-2</v>
      </c>
      <c r="R15" s="2">
        <f>('[1]Pc, Winter, S2'!R15*Main!$B$4)+(_xlfn.IFNA(VLOOKUP($A15,'EV Distribution'!$A$2:$B$16,2,FALSE),0)*'EV Characterization'!R$2)</f>
        <v>5.3973070017953324E-2</v>
      </c>
      <c r="S15" s="2">
        <f>('[1]Pc, Winter, S2'!S15*Main!$B$4)+(_xlfn.IFNA(VLOOKUP($A15,'EV Distribution'!$A$2:$B$16,2,FALSE),0)*'EV Characterization'!S$2)</f>
        <v>7.4558348294434487E-2</v>
      </c>
      <c r="T15" s="2">
        <f>('[1]Pc, Winter, S2'!T15*Main!$B$4)+(_xlfn.IFNA(VLOOKUP($A15,'EV Distribution'!$A$2:$B$16,2,FALSE),0)*'EV Characterization'!T$2)</f>
        <v>4.9928186714542196E-2</v>
      </c>
      <c r="U15" s="2">
        <f>('[1]Pc, Winter, S2'!U15*Main!$B$4)+(_xlfn.IFNA(VLOOKUP($A15,'EV Distribution'!$A$2:$B$16,2,FALSE),0)*'EV Characterization'!U$2)</f>
        <v>4.7256732495511669E-2</v>
      </c>
      <c r="V15" s="2">
        <f>('[1]Pc, Winter, S2'!V15*Main!$B$4)+(_xlfn.IFNA(VLOOKUP($A15,'EV Distribution'!$A$2:$B$16,2,FALSE),0)*'EV Characterization'!V$2)</f>
        <v>5.7678635547576303E-2</v>
      </c>
      <c r="W15" s="2">
        <f>('[1]Pc, Winter, S2'!W15*Main!$B$4)+(_xlfn.IFNA(VLOOKUP($A15,'EV Distribution'!$A$2:$B$16,2,FALSE),0)*'EV Characterization'!W$2)</f>
        <v>5.4829443447037711E-2</v>
      </c>
      <c r="X15" s="2">
        <f>('[1]Pc, Winter, S2'!X15*Main!$B$4)+(_xlfn.IFNA(VLOOKUP($A15,'EV Distribution'!$A$2:$B$16,2,FALSE),0)*'EV Characterization'!X$2)</f>
        <v>0.20492639138240579</v>
      </c>
      <c r="Y15" s="2">
        <f>('[1]Pc, Winter, S2'!Y15*Main!$B$4)+(_xlfn.IFNA(VLOOKUP($A15,'EV Distribution'!$A$2:$B$16,2,FALSE),0)*'EV Characterization'!Y$2)</f>
        <v>0.23154398563734296</v>
      </c>
    </row>
    <row r="16" spans="1:25" x14ac:dyDescent="0.25">
      <c r="A16">
        <v>22</v>
      </c>
      <c r="B16" s="2">
        <f>('[1]Pc, Winter, S2'!B16*Main!$B$4)+(_xlfn.IFNA(VLOOKUP($A16,'EV Distribution'!$A$2:$B$16,2,FALSE),0)*'EV Characterization'!B$2)</f>
        <v>4.4023339317773795E-2</v>
      </c>
      <c r="C16" s="2">
        <f>('[1]Pc, Winter, S2'!C16*Main!$B$4)+(_xlfn.IFNA(VLOOKUP($A16,'EV Distribution'!$A$2:$B$16,2,FALSE),0)*'EV Characterization'!C$2)</f>
        <v>4.3210053859964098E-2</v>
      </c>
      <c r="D16" s="2">
        <f>('[1]Pc, Winter, S2'!D16*Main!$B$4)+(_xlfn.IFNA(VLOOKUP($A16,'EV Distribution'!$A$2:$B$16,2,FALSE),0)*'EV Characterization'!D$2)</f>
        <v>3.4719928186714544E-2</v>
      </c>
      <c r="E16" s="2">
        <f>('[1]Pc, Winter, S2'!E16*Main!$B$4)+(_xlfn.IFNA(VLOOKUP($A16,'EV Distribution'!$A$2:$B$16,2,FALSE),0)*'EV Characterization'!E$2)</f>
        <v>3.3418312387791742E-2</v>
      </c>
      <c r="F16" s="2">
        <f>('[1]Pc, Winter, S2'!F16*Main!$B$4)+(_xlfn.IFNA(VLOOKUP($A16,'EV Distribution'!$A$2:$B$16,2,FALSE),0)*'EV Characterization'!F$2)</f>
        <v>2.7713644524236983E-2</v>
      </c>
      <c r="G16" s="2">
        <f>('[1]Pc, Winter, S2'!G16*Main!$B$4)+(_xlfn.IFNA(VLOOKUP($A16,'EV Distribution'!$A$2:$B$16,2,FALSE),0)*'EV Characterization'!G$2)</f>
        <v>2.9060143626570917E-2</v>
      </c>
      <c r="H16" s="2">
        <f>('[1]Pc, Winter, S2'!H16*Main!$B$4)+(_xlfn.IFNA(VLOOKUP($A16,'EV Distribution'!$A$2:$B$16,2,FALSE),0)*'EV Characterization'!H$2)</f>
        <v>3.5396768402154402E-2</v>
      </c>
      <c r="I16" s="2">
        <f>('[1]Pc, Winter, S2'!I16*Main!$B$4)+(_xlfn.IFNA(VLOOKUP($A16,'EV Distribution'!$A$2:$B$16,2,FALSE),0)*'EV Characterization'!I$2)</f>
        <v>8.2208258527827639E-3</v>
      </c>
      <c r="J16" s="2">
        <f>('[1]Pc, Winter, S2'!J16*Main!$B$4)+(_xlfn.IFNA(VLOOKUP($A16,'EV Distribution'!$A$2:$B$16,2,FALSE),0)*'EV Characterization'!J$2)</f>
        <v>7.590664272890485E-3</v>
      </c>
      <c r="K16" s="2">
        <f>('[1]Pc, Winter, S2'!K16*Main!$B$4)+(_xlfn.IFNA(VLOOKUP($A16,'EV Distribution'!$A$2:$B$16,2,FALSE),0)*'EV Characterization'!K$2)</f>
        <v>9.5673249551166979E-3</v>
      </c>
      <c r="L16" s="2">
        <f>('[1]Pc, Winter, S2'!L16*Main!$B$4)+(_xlfn.IFNA(VLOOKUP($A16,'EV Distribution'!$A$2:$B$16,2,FALSE),0)*'EV Characterization'!L$2)</f>
        <v>6.4730700179533212E-3</v>
      </c>
      <c r="M16" s="2">
        <f>('[1]Pc, Winter, S2'!M16*Main!$B$4)+(_xlfn.IFNA(VLOOKUP($A16,'EV Distribution'!$A$2:$B$16,2,FALSE),0)*'EV Characterization'!M$2)</f>
        <v>6.2468581687612204E-3</v>
      </c>
      <c r="N16" s="2">
        <f>('[1]Pc, Winter, S2'!N16*Main!$B$4)+(_xlfn.IFNA(VLOOKUP($A16,'EV Distribution'!$A$2:$B$16,2,FALSE),0)*'EV Characterization'!N$2)</f>
        <v>7.5637342908438064E-3</v>
      </c>
      <c r="O16" s="2">
        <f>('[1]Pc, Winter, S2'!O16*Main!$B$4)+(_xlfn.IFNA(VLOOKUP($A16,'EV Distribution'!$A$2:$B$16,2,FALSE),0)*'EV Characterization'!O$2)</f>
        <v>8.1157989228007182E-3</v>
      </c>
      <c r="P16" s="2">
        <f>('[1]Pc, Winter, S2'!P16*Main!$B$4)+(_xlfn.IFNA(VLOOKUP($A16,'EV Distribution'!$A$2:$B$16,2,FALSE),0)*'EV Characterization'!P$2)</f>
        <v>7.4802513464991031E-3</v>
      </c>
      <c r="Q16" s="2">
        <f>('[1]Pc, Winter, S2'!Q16*Main!$B$4)+(_xlfn.IFNA(VLOOKUP($A16,'EV Distribution'!$A$2:$B$16,2,FALSE),0)*'EV Characterization'!Q$2)</f>
        <v>8.6400359066427287E-3</v>
      </c>
      <c r="R16" s="2">
        <f>('[1]Pc, Winter, S2'!R16*Main!$B$4)+(_xlfn.IFNA(VLOOKUP($A16,'EV Distribution'!$A$2:$B$16,2,FALSE),0)*'EV Characterization'!R$2)</f>
        <v>8.9955116696588868E-3</v>
      </c>
      <c r="S16" s="2">
        <f>('[1]Pc, Winter, S2'!S16*Main!$B$4)+(_xlfn.IFNA(VLOOKUP($A16,'EV Distribution'!$A$2:$B$16,2,FALSE),0)*'EV Characterization'!S$2)</f>
        <v>1.2426391382405746E-2</v>
      </c>
      <c r="T16" s="2">
        <f>('[1]Pc, Winter, S2'!T16*Main!$B$4)+(_xlfn.IFNA(VLOOKUP($A16,'EV Distribution'!$A$2:$B$16,2,FALSE),0)*'EV Characterization'!T$2)</f>
        <v>8.3213644524236987E-3</v>
      </c>
      <c r="U16" s="2">
        <f>('[1]Pc, Winter, S2'!U16*Main!$B$4)+(_xlfn.IFNA(VLOOKUP($A16,'EV Distribution'!$A$2:$B$16,2,FALSE),0)*'EV Characterization'!U$2)</f>
        <v>7.8761220825852782E-3</v>
      </c>
      <c r="V16" s="2">
        <f>('[1]Pc, Winter, S2'!V16*Main!$B$4)+(_xlfn.IFNA(VLOOKUP($A16,'EV Distribution'!$A$2:$B$16,2,FALSE),0)*'EV Characterization'!V$2)</f>
        <v>9.613105924596051E-3</v>
      </c>
      <c r="W16" s="2">
        <f>('[1]Pc, Winter, S2'!W16*Main!$B$4)+(_xlfn.IFNA(VLOOKUP($A16,'EV Distribution'!$A$2:$B$16,2,FALSE),0)*'EV Characterization'!W$2)</f>
        <v>9.1382405745062834E-3</v>
      </c>
      <c r="X16" s="2">
        <f>('[1]Pc, Winter, S2'!X16*Main!$B$4)+(_xlfn.IFNA(VLOOKUP($A16,'EV Distribution'!$A$2:$B$16,2,FALSE),0)*'EV Characterization'!X$2)</f>
        <v>3.4154398563734291E-2</v>
      </c>
      <c r="Y16" s="2">
        <f>('[1]Pc, Winter, S2'!Y16*Main!$B$4)+(_xlfn.IFNA(VLOOKUP($A16,'EV Distribution'!$A$2:$B$16,2,FALSE),0)*'EV Characterization'!Y$2)</f>
        <v>3.8590664272890492E-2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Distribution'!$A$2:$B$16,2,FALSE),0)*'EV Characterization'!B$2)</f>
        <v>0.68190480099263606</v>
      </c>
      <c r="C2" s="2">
        <f>('[1]Pc, Winter, S3'!C2*Main!$B$4)+(_xlfn.IFNA(VLOOKUP($A2,'EV Distribution'!$A$2:$B$16,2,FALSE),0)*'EV Characterization'!C$2)</f>
        <v>0.64359450023769194</v>
      </c>
      <c r="D2" s="2">
        <f>('[1]Pc, Winter, S3'!D2*Main!$B$4)+(_xlfn.IFNA(VLOOKUP($A2,'EV Distribution'!$A$2:$B$16,2,FALSE),0)*'EV Characterization'!D$2)</f>
        <v>0.63085931172781762</v>
      </c>
      <c r="E2" s="2">
        <f>('[1]Pc, Winter, S3'!E2*Main!$B$4)+(_xlfn.IFNA(VLOOKUP($A2,'EV Distribution'!$A$2:$B$16,2,FALSE),0)*'EV Characterization'!E$2)</f>
        <v>0.6289068880294334</v>
      </c>
      <c r="F2" s="2">
        <f>('[1]Pc, Winter, S3'!F2*Main!$B$4)+(_xlfn.IFNA(VLOOKUP($A2,'EV Distribution'!$A$2:$B$16,2,FALSE),0)*'EV Characterization'!F$2)</f>
        <v>0.62034988623410126</v>
      </c>
      <c r="G2" s="2">
        <f>('[1]Pc, Winter, S3'!G2*Main!$B$4)+(_xlfn.IFNA(VLOOKUP($A2,'EV Distribution'!$A$2:$B$16,2,FALSE),0)*'EV Characterization'!G$2)</f>
        <v>0.62236963488760222</v>
      </c>
      <c r="H2" s="2">
        <f>('[1]Pc, Winter, S3'!H2*Main!$B$4)+(_xlfn.IFNA(VLOOKUP($A2,'EV Distribution'!$A$2:$B$16,2,FALSE),0)*'EV Characterization'!H$2)</f>
        <v>0.83430681912347093</v>
      </c>
      <c r="I2" s="2">
        <f>('[1]Pc, Winter, S3'!I2*Main!$B$4)+(_xlfn.IFNA(VLOOKUP($A2,'EV Distribution'!$A$2:$B$16,2,FALSE),0)*'EV Characterization'!I$2)</f>
        <v>0.90466749465204566</v>
      </c>
      <c r="J2" s="2">
        <f>('[1]Pc, Winter, S3'!J2*Main!$B$4)+(_xlfn.IFNA(VLOOKUP($A2,'EV Distribution'!$A$2:$B$16,2,FALSE),0)*'EV Characterization'!J$2)</f>
        <v>0.90372225228220715</v>
      </c>
      <c r="K2" s="2">
        <f>('[1]Pc, Winter, S3'!K2*Main!$B$4)+(_xlfn.IFNA(VLOOKUP($A2,'EV Distribution'!$A$2:$B$16,2,FALSE),0)*'EV Characterization'!K$2)</f>
        <v>0.90668724330554651</v>
      </c>
      <c r="L2" s="2">
        <f>('[1]Pc, Winter, S3'!L2*Main!$B$4)+(_xlfn.IFNA(VLOOKUP($A2,'EV Distribution'!$A$2:$B$16,2,FALSE),0)*'EV Characterization'!L$2)</f>
        <v>0.90204586089980143</v>
      </c>
      <c r="M2" s="2">
        <f>('[1]Pc, Winter, S3'!M2*Main!$B$4)+(_xlfn.IFNA(VLOOKUP($A2,'EV Distribution'!$A$2:$B$16,2,FALSE),0)*'EV Characterization'!M$2)</f>
        <v>0.90170654312601328</v>
      </c>
      <c r="N2" s="2">
        <f>('[1]Pc, Winter, S3'!N2*Main!$B$4)+(_xlfn.IFNA(VLOOKUP($A2,'EV Distribution'!$A$2:$B$16,2,FALSE),0)*'EV Characterization'!N$2)</f>
        <v>0.90368185730913719</v>
      </c>
      <c r="O2" s="2">
        <f>('[1]Pc, Winter, S3'!O2*Main!$B$4)+(_xlfn.IFNA(VLOOKUP($A2,'EV Distribution'!$A$2:$B$16,2,FALSE),0)*'EV Characterization'!O$2)</f>
        <v>0.90450995425707259</v>
      </c>
      <c r="P2" s="2">
        <f>('[1]Pc, Winter, S3'!P2*Main!$B$4)+(_xlfn.IFNA(VLOOKUP($A2,'EV Distribution'!$A$2:$B$16,2,FALSE),0)*'EV Characterization'!P$2)</f>
        <v>0.90355663289262012</v>
      </c>
      <c r="Q2" s="2">
        <f>('[1]Pc, Winter, S3'!Q2*Main!$B$4)+(_xlfn.IFNA(VLOOKUP($A2,'EV Distribution'!$A$2:$B$16,2,FALSE),0)*'EV Characterization'!Q$2)</f>
        <v>0.90529630973283559</v>
      </c>
      <c r="R2" s="2">
        <f>('[1]Pc, Winter, S3'!R2*Main!$B$4)+(_xlfn.IFNA(VLOOKUP($A2,'EV Distribution'!$A$2:$B$16,2,FALSE),0)*'EV Characterization'!R$2)</f>
        <v>0.90582952337735978</v>
      </c>
      <c r="S2" s="2">
        <f>('[1]Pc, Winter, S3'!S2*Main!$B$4)+(_xlfn.IFNA(VLOOKUP($A2,'EV Distribution'!$A$2:$B$16,2,FALSE),0)*'EV Characterization'!S$2)</f>
        <v>0.91097584294648004</v>
      </c>
      <c r="T2" s="2">
        <f>('[1]Pc, Winter, S3'!T2*Main!$B$4)+(_xlfn.IFNA(VLOOKUP($A2,'EV Distribution'!$A$2:$B$16,2,FALSE),0)*'EV Characterization'!T$2)</f>
        <v>0.94585691256855686</v>
      </c>
      <c r="U2" s="2">
        <f>('[1]Pc, Winter, S3'!U2*Main!$B$4)+(_xlfn.IFNA(VLOOKUP($A2,'EV Distribution'!$A$2:$B$16,2,FALSE),0)*'EV Characterization'!U$2)</f>
        <v>1.076654743360167</v>
      </c>
      <c r="V2" s="2">
        <f>('[1]Pc, Winter, S3'!V2*Main!$B$4)+(_xlfn.IFNA(VLOOKUP($A2,'EV Distribution'!$A$2:$B$16,2,FALSE),0)*'EV Characterization'!V$2)</f>
        <v>0.90554374346604916</v>
      </c>
      <c r="W2" s="2">
        <f>('[1]Pc, Winter, S3'!W2*Main!$B$4)+(_xlfn.IFNA(VLOOKUP($A2,'EV Distribution'!$A$2:$B$16,2,FALSE),0)*'EV Characterization'!W$2)</f>
        <v>0.90483144544091443</v>
      </c>
      <c r="X2" s="2">
        <f>('[1]Pc, Winter, S3'!X2*Main!$B$4)+(_xlfn.IFNA(VLOOKUP($A2,'EV Distribution'!$A$2:$B$16,2,FALSE),0)*'EV Characterization'!X$2)</f>
        <v>0.94235568242475654</v>
      </c>
      <c r="Y2" s="2">
        <f>('[1]Pc, Winter, S3'!Y2*Main!$B$4)+(_xlfn.IFNA(VLOOKUP($A2,'EV Distribution'!$A$2:$B$16,2,FALSE),0)*'EV Characterization'!Y$2)</f>
        <v>0.8011909414244428</v>
      </c>
    </row>
    <row r="3" spans="1:25" x14ac:dyDescent="0.25">
      <c r="A3">
        <v>5</v>
      </c>
      <c r="B3" s="2">
        <f>('[1]Pc, Winter, S3'!B3*Main!$B$4)+(_xlfn.IFNA(VLOOKUP($A3,'EV Distribution'!$A$2:$B$16,2,FALSE),0)*'EV Characterization'!B$2)</f>
        <v>-1.3073349204793043</v>
      </c>
      <c r="C3" s="2">
        <f>('[1]Pc, Winter, S3'!C3*Main!$B$4)+(_xlfn.IFNA(VLOOKUP($A3,'EV Distribution'!$A$2:$B$16,2,FALSE),0)*'EV Characterization'!C$2)</f>
        <v>-1.3935557030123336</v>
      </c>
      <c r="D3" s="2">
        <f>('[1]Pc, Winter, S3'!D3*Main!$B$4)+(_xlfn.IFNA(VLOOKUP($A3,'EV Distribution'!$A$2:$B$16,2,FALSE),0)*'EV Characterization'!D$2)</f>
        <v>-1.5939734929232912</v>
      </c>
      <c r="E3" s="2">
        <f>('[1]Pc, Winter, S3'!E3*Main!$B$4)+(_xlfn.IFNA(VLOOKUP($A3,'EV Distribution'!$A$2:$B$16,2,FALSE),0)*'EV Characterization'!E$2)</f>
        <v>-1.5965767245211369</v>
      </c>
      <c r="F3" s="2">
        <f>('[1]Pc, Winter, S3'!F3*Main!$B$4)+(_xlfn.IFNA(VLOOKUP($A3,'EV Distribution'!$A$2:$B$16,2,FALSE),0)*'EV Characterization'!F$2)</f>
        <v>-1.6079860602482463</v>
      </c>
      <c r="G3" s="2">
        <f>('[1]Pc, Winter, S3'!G3*Main!$B$4)+(_xlfn.IFNA(VLOOKUP($A3,'EV Distribution'!$A$2:$B$16,2,FALSE),0)*'EV Characterization'!G$2)</f>
        <v>-1.4647394769695301</v>
      </c>
      <c r="H3" s="2">
        <f>('[1]Pc, Winter, S3'!H3*Main!$B$4)+(_xlfn.IFNA(VLOOKUP($A3,'EV Distribution'!$A$2:$B$16,2,FALSE),0)*'EV Characterization'!H$2)</f>
        <v>-1.1574573018048695</v>
      </c>
      <c r="I3" s="2">
        <f>('[1]Pc, Winter, S3'!I3*Main!$B$4)+(_xlfn.IFNA(VLOOKUP($A3,'EV Distribution'!$A$2:$B$16,2,FALSE),0)*'EV Characterization'!I$2)</f>
        <v>-0.84134002058345181</v>
      </c>
      <c r="J3" s="2">
        <f>('[1]Pc, Winter, S3'!J3*Main!$B$4)+(_xlfn.IFNA(VLOOKUP($A3,'EV Distribution'!$A$2:$B$16,2,FALSE),0)*'EV Characterization'!J$2)</f>
        <v>-0.58259867359783302</v>
      </c>
      <c r="K3" s="2">
        <f>('[1]Pc, Winter, S3'!K3*Main!$B$4)+(_xlfn.IFNA(VLOOKUP($A3,'EV Distribution'!$A$2:$B$16,2,FALSE),0)*'EV Characterization'!K$2)</f>
        <v>-0.33967059851121528</v>
      </c>
      <c r="L3" s="2">
        <f>('[1]Pc, Winter, S3'!L3*Main!$B$4)+(_xlfn.IFNA(VLOOKUP($A3,'EV Distribution'!$A$2:$B$16,2,FALSE),0)*'EV Characterization'!L$2)</f>
        <v>-0.17644495316605088</v>
      </c>
      <c r="M3" s="2">
        <f>('[1]Pc, Winter, S3'!M3*Main!$B$4)+(_xlfn.IFNA(VLOOKUP($A3,'EV Distribution'!$A$2:$B$16,2,FALSE),0)*'EV Characterization'!M$2)</f>
        <v>-0.20957577748880576</v>
      </c>
      <c r="N3" s="2">
        <f>('[1]Pc, Winter, S3'!N3*Main!$B$4)+(_xlfn.IFNA(VLOOKUP($A3,'EV Distribution'!$A$2:$B$16,2,FALSE),0)*'EV Characterization'!N$2)</f>
        <v>-0.44573905215048076</v>
      </c>
      <c r="O3" s="2">
        <f>('[1]Pc, Winter, S3'!O3*Main!$B$4)+(_xlfn.IFNA(VLOOKUP($A3,'EV Distribution'!$A$2:$B$16,2,FALSE),0)*'EV Characterization'!O$2)</f>
        <v>-0.67496633136250217</v>
      </c>
      <c r="P3" s="2">
        <f>('[1]Pc, Winter, S3'!P3*Main!$B$4)+(_xlfn.IFNA(VLOOKUP($A3,'EV Distribution'!$A$2:$B$16,2,FALSE),0)*'EV Characterization'!P$2)</f>
        <v>-0.85757435551048311</v>
      </c>
      <c r="Q3" s="2">
        <f>('[1]Pc, Winter, S3'!Q3*Main!$B$4)+(_xlfn.IFNA(VLOOKUP($A3,'EV Distribution'!$A$2:$B$16,2,FALSE),0)*'EV Characterization'!Q$2)</f>
        <v>-1.0089167195167141</v>
      </c>
      <c r="R3" s="2">
        <f>('[1]Pc, Winter, S3'!R3*Main!$B$4)+(_xlfn.IFNA(VLOOKUP($A3,'EV Distribution'!$A$2:$B$16,2,FALSE),0)*'EV Characterization'!R$2)</f>
        <v>-0.67996551794879756</v>
      </c>
      <c r="S3" s="2">
        <f>('[1]Pc, Winter, S3'!S3*Main!$B$4)+(_xlfn.IFNA(VLOOKUP($A3,'EV Distribution'!$A$2:$B$16,2,FALSE),0)*'EV Characterization'!S$2)</f>
        <v>-0.30074561656793453</v>
      </c>
      <c r="T3" s="2">
        <f>('[1]Pc, Winter, S3'!T3*Main!$B$4)+(_xlfn.IFNA(VLOOKUP($A3,'EV Distribution'!$A$2:$B$16,2,FALSE),0)*'EV Characterization'!T$2)</f>
        <v>-0.3081541701324626</v>
      </c>
      <c r="U3" s="2">
        <f>('[1]Pc, Winter, S3'!U3*Main!$B$4)+(_xlfn.IFNA(VLOOKUP($A3,'EV Distribution'!$A$2:$B$16,2,FALSE),0)*'EV Characterization'!U$2)</f>
        <v>-0.30904465487213945</v>
      </c>
      <c r="V3" s="2">
        <f>('[1]Pc, Winter, S3'!V3*Main!$B$4)+(_xlfn.IFNA(VLOOKUP($A3,'EV Distribution'!$A$2:$B$16,2,FALSE),0)*'EV Characterization'!V$2)</f>
        <v>-0.45366170374570336</v>
      </c>
      <c r="W3" s="2">
        <f>('[1]Pc, Winter, S3'!W3*Main!$B$4)+(_xlfn.IFNA(VLOOKUP($A3,'EV Distribution'!$A$2:$B$16,2,FALSE),0)*'EV Characterization'!W$2)</f>
        <v>-0.62365434099432837</v>
      </c>
      <c r="X3" s="2">
        <f>('[1]Pc, Winter, S3'!X3*Main!$B$4)+(_xlfn.IFNA(VLOOKUP($A3,'EV Distribution'!$A$2:$B$16,2,FALSE),0)*'EV Characterization'!X$2)</f>
        <v>-0.93900166446001465</v>
      </c>
      <c r="Y3" s="2">
        <f>('[1]Pc, Winter, S3'!Y3*Main!$B$4)+(_xlfn.IFNA(VLOOKUP($A3,'EV Distribution'!$A$2:$B$16,2,FALSE),0)*'EV Characterization'!Y$2)</f>
        <v>-1.1961756688110314</v>
      </c>
    </row>
    <row r="4" spans="1:25" x14ac:dyDescent="0.25">
      <c r="A4">
        <v>8</v>
      </c>
      <c r="B4" s="2">
        <f>('[1]Pc, Winter, S3'!B4*Main!$B$4)+(_xlfn.IFNA(VLOOKUP($A4,'EV Distribution'!$A$2:$B$16,2,FALSE),0)*'EV Characterization'!B$2)</f>
        <v>-0.31931280050032984</v>
      </c>
      <c r="C4" s="2">
        <f>('[1]Pc, Winter, S3'!C4*Main!$B$4)+(_xlfn.IFNA(VLOOKUP($A4,'EV Distribution'!$A$2:$B$16,2,FALSE),0)*'EV Characterization'!C$2)</f>
        <v>-0.3535722880236527</v>
      </c>
      <c r="D4" s="2">
        <f>('[1]Pc, Winter, S3'!D4*Main!$B$4)+(_xlfn.IFNA(VLOOKUP($A4,'EV Distribution'!$A$2:$B$16,2,FALSE),0)*'EV Characterization'!D$2)</f>
        <v>-0.26555080945477749</v>
      </c>
      <c r="E4" s="2">
        <f>('[1]Pc, Winter, S3'!E4*Main!$B$4)+(_xlfn.IFNA(VLOOKUP($A4,'EV Distribution'!$A$2:$B$16,2,FALSE),0)*'EV Characterization'!E$2)</f>
        <v>-1.0348390750730851E-2</v>
      </c>
      <c r="F4" s="2">
        <f>('[1]Pc, Winter, S3'!F4*Main!$B$4)+(_xlfn.IFNA(VLOOKUP($A4,'EV Distribution'!$A$2:$B$16,2,FALSE),0)*'EV Characterization'!F$2)</f>
        <v>-0.1050577225803371</v>
      </c>
      <c r="G4" s="2">
        <f>('[1]Pc, Winter, S3'!G4*Main!$B$4)+(_xlfn.IFNA(VLOOKUP($A4,'EV Distribution'!$A$2:$B$16,2,FALSE),0)*'EV Characterization'!G$2)</f>
        <v>-0.3769765019004202</v>
      </c>
      <c r="H4" s="2">
        <f>('[1]Pc, Winter, S3'!H4*Main!$B$4)+(_xlfn.IFNA(VLOOKUP($A4,'EV Distribution'!$A$2:$B$16,2,FALSE),0)*'EV Characterization'!H$2)</f>
        <v>-0.31820261059063121</v>
      </c>
      <c r="I4" s="2">
        <f>('[1]Pc, Winter, S3'!I4*Main!$B$4)+(_xlfn.IFNA(VLOOKUP($A4,'EV Distribution'!$A$2:$B$16,2,FALSE),0)*'EV Characterization'!I$2)</f>
        <v>-0.63284094918415335</v>
      </c>
      <c r="J4" s="2">
        <f>('[1]Pc, Winter, S3'!J4*Main!$B$4)+(_xlfn.IFNA(VLOOKUP($A4,'EV Distribution'!$A$2:$B$16,2,FALSE),0)*'EV Characterization'!J$2)</f>
        <v>-0.6825732916113415</v>
      </c>
      <c r="K4" s="2">
        <f>('[1]Pc, Winter, S3'!K4*Main!$B$4)+(_xlfn.IFNA(VLOOKUP($A4,'EV Distribution'!$A$2:$B$16,2,FALSE),0)*'EV Characterization'!K$2)</f>
        <v>-0.72677813559906845</v>
      </c>
      <c r="L4" s="2">
        <f>('[1]Pc, Winter, S3'!L4*Main!$B$4)+(_xlfn.IFNA(VLOOKUP($A4,'EV Distribution'!$A$2:$B$16,2,FALSE),0)*'EV Characterization'!L$2)</f>
        <v>-0.80682266628370436</v>
      </c>
      <c r="M4" s="2">
        <f>('[1]Pc, Winter, S3'!M4*Main!$B$4)+(_xlfn.IFNA(VLOOKUP($A4,'EV Distribution'!$A$2:$B$16,2,FALSE),0)*'EV Characterization'!M$2)</f>
        <v>-0.88758908796709557</v>
      </c>
      <c r="N4" s="2">
        <f>('[1]Pc, Winter, S3'!N4*Main!$B$4)+(_xlfn.IFNA(VLOOKUP($A4,'EV Distribution'!$A$2:$B$16,2,FALSE),0)*'EV Characterization'!N$2)</f>
        <v>-0.75388041054447874</v>
      </c>
      <c r="O4" s="2">
        <f>('[1]Pc, Winter, S3'!O4*Main!$B$4)+(_xlfn.IFNA(VLOOKUP($A4,'EV Distribution'!$A$2:$B$16,2,FALSE),0)*'EV Characterization'!O$2)</f>
        <v>-0.56292173690101288</v>
      </c>
      <c r="P4" s="2">
        <f>('[1]Pc, Winter, S3'!P4*Main!$B$4)+(_xlfn.IFNA(VLOOKUP($A4,'EV Distribution'!$A$2:$B$16,2,FALSE),0)*'EV Characterization'!P$2)</f>
        <v>-0.47272006319556625</v>
      </c>
      <c r="Q4" s="2">
        <f>('[1]Pc, Winter, S3'!Q4*Main!$B$4)+(_xlfn.IFNA(VLOOKUP($A4,'EV Distribution'!$A$2:$B$16,2,FALSE),0)*'EV Characterization'!Q$2)</f>
        <v>-0.46808092495499176</v>
      </c>
      <c r="R4" s="2">
        <f>('[1]Pc, Winter, S3'!R4*Main!$B$4)+(_xlfn.IFNA(VLOOKUP($A4,'EV Distribution'!$A$2:$B$16,2,FALSE),0)*'EV Characterization'!R$2)</f>
        <v>-0.53846440865160516</v>
      </c>
      <c r="S4" s="2">
        <f>('[1]Pc, Winter, S3'!S4*Main!$B$4)+(_xlfn.IFNA(VLOOKUP($A4,'EV Distribution'!$A$2:$B$16,2,FALSE),0)*'EV Characterization'!S$2)</f>
        <v>-0.86588695895224077</v>
      </c>
      <c r="T4" s="2">
        <f>('[1]Pc, Winter, S3'!T4*Main!$B$4)+(_xlfn.IFNA(VLOOKUP($A4,'EV Distribution'!$A$2:$B$16,2,FALSE),0)*'EV Characterization'!T$2)</f>
        <v>-0.94978467816926115</v>
      </c>
      <c r="U4" s="2">
        <f>('[1]Pc, Winter, S3'!U4*Main!$B$4)+(_xlfn.IFNA(VLOOKUP($A4,'EV Distribution'!$A$2:$B$16,2,FALSE),0)*'EV Characterization'!U$2)</f>
        <v>-0.97377764883278417</v>
      </c>
      <c r="V4" s="2">
        <f>('[1]Pc, Winter, S3'!V4*Main!$B$4)+(_xlfn.IFNA(VLOOKUP($A4,'EV Distribution'!$A$2:$B$16,2,FALSE),0)*'EV Characterization'!V$2)</f>
        <v>-1.0177264181375083</v>
      </c>
      <c r="W4" s="2">
        <f>('[1]Pc, Winter, S3'!W4*Main!$B$4)+(_xlfn.IFNA(VLOOKUP($A4,'EV Distribution'!$A$2:$B$16,2,FALSE),0)*'EV Characterization'!W$2)</f>
        <v>-1.1127300597033212</v>
      </c>
      <c r="X4" s="2">
        <f>('[1]Pc, Winter, S3'!X4*Main!$B$4)+(_xlfn.IFNA(VLOOKUP($A4,'EV Distribution'!$A$2:$B$16,2,FALSE),0)*'EV Characterization'!X$2)</f>
        <v>-0.87155562235332973</v>
      </c>
      <c r="Y4" s="2">
        <f>('[1]Pc, Winter, S3'!Y4*Main!$B$4)+(_xlfn.IFNA(VLOOKUP($A4,'EV Distribution'!$A$2:$B$16,2,FALSE),0)*'EV Characterization'!Y$2)</f>
        <v>-0.66819177183796941</v>
      </c>
    </row>
    <row r="5" spans="1:25" x14ac:dyDescent="0.25">
      <c r="A5">
        <v>9</v>
      </c>
      <c r="B5" s="2">
        <f>('[1]Pc, Winter, S3'!B5*Main!$B$4)+(_xlfn.IFNA(VLOOKUP($A5,'EV Distribution'!$A$2:$B$16,2,FALSE),0)*'EV Characterization'!B$2)</f>
        <v>2.818472503851055</v>
      </c>
      <c r="C5" s="2">
        <f>('[1]Pc, Winter, S3'!C5*Main!$B$4)+(_xlfn.IFNA(VLOOKUP($A5,'EV Distribution'!$A$2:$B$16,2,FALSE),0)*'EV Characterization'!C$2)</f>
        <v>2.6150744340910239</v>
      </c>
      <c r="D5" s="2">
        <f>('[1]Pc, Winter, S3'!D5*Main!$B$4)+(_xlfn.IFNA(VLOOKUP($A5,'EV Distribution'!$A$2:$B$16,2,FALSE),0)*'EV Characterization'!D$2)</f>
        <v>2.598094182744525</v>
      </c>
      <c r="E5" s="2">
        <f>('[1]Pc, Winter, S3'!E5*Main!$B$4)+(_xlfn.IFNA(VLOOKUP($A5,'EV Distribution'!$A$2:$B$16,2,FALSE),0)*'EV Characterization'!E$2)</f>
        <v>2.5954909511466795</v>
      </c>
      <c r="F5" s="2">
        <f>('[1]Pc, Winter, S3'!F5*Main!$B$4)+(_xlfn.IFNA(VLOOKUP($A5,'EV Distribution'!$A$2:$B$16,2,FALSE),0)*'EV Characterization'!F$2)</f>
        <v>2.5840816154195698</v>
      </c>
      <c r="G5" s="2">
        <f>('[1]Pc, Winter, S3'!G5*Main!$B$4)+(_xlfn.IFNA(VLOOKUP($A5,'EV Distribution'!$A$2:$B$16,2,FALSE),0)*'EV Characterization'!G$2)</f>
        <v>2.5867746136242378</v>
      </c>
      <c r="H5" s="2">
        <f>('[1]Pc, Winter, S3'!H5*Main!$B$4)+(_xlfn.IFNA(VLOOKUP($A5,'EV Distribution'!$A$2:$B$16,2,FALSE),0)*'EV Characterization'!H$2)</f>
        <v>2.5994478631754045</v>
      </c>
      <c r="I5" s="2">
        <f>('[1]Pc, Winter, S3'!I5*Main!$B$4)+(_xlfn.IFNA(VLOOKUP($A5,'EV Distribution'!$A$2:$B$16,2,FALSE),0)*'EV Characterization'!I$2)</f>
        <v>2.5453275842491658</v>
      </c>
      <c r="J5" s="2">
        <f>('[1]Pc, Winter, S3'!J5*Main!$B$4)+(_xlfn.IFNA(VLOOKUP($A5,'EV Distribution'!$A$2:$B$16,2,FALSE),0)*'EV Characterization'!J$2)</f>
        <v>3.2410642864293528</v>
      </c>
      <c r="K5" s="2">
        <f>('[1]Pc, Winter, S3'!K5*Main!$B$4)+(_xlfn.IFNA(VLOOKUP($A5,'EV Distribution'!$A$2:$B$16,2,FALSE),0)*'EV Characterization'!K$2)</f>
        <v>3.7184614499983408</v>
      </c>
      <c r="L5" s="2">
        <f>('[1]Pc, Winter, S3'!L5*Main!$B$4)+(_xlfn.IFNA(VLOOKUP($A5,'EV Distribution'!$A$2:$B$16,2,FALSE),0)*'EV Characterization'!L$2)</f>
        <v>4.147823767261694</v>
      </c>
      <c r="M5" s="2">
        <f>('[1]Pc, Winter, S3'!M5*Main!$B$4)+(_xlfn.IFNA(VLOOKUP($A5,'EV Distribution'!$A$2:$B$16,2,FALSE),0)*'EV Characterization'!M$2)</f>
        <v>4.3854791650644547</v>
      </c>
      <c r="N5" s="2">
        <f>('[1]Pc, Winter, S3'!N5*Main!$B$4)+(_xlfn.IFNA(VLOOKUP($A5,'EV Distribution'!$A$2:$B$16,2,FALSE),0)*'EV Characterization'!N$2)</f>
        <v>4.6823532376355921</v>
      </c>
      <c r="O5" s="2">
        <f>('[1]Pc, Winter, S3'!O5*Main!$B$4)+(_xlfn.IFNA(VLOOKUP($A5,'EV Distribution'!$A$2:$B$16,2,FALSE),0)*'EV Characterization'!O$2)</f>
        <v>4.181266293740328</v>
      </c>
      <c r="P5" s="2">
        <f>('[1]Pc, Winter, S3'!P5*Main!$B$4)+(_xlfn.IFNA(VLOOKUP($A5,'EV Distribution'!$A$2:$B$16,2,FALSE),0)*'EV Characterization'!P$2)</f>
        <v>4.1498381299187859</v>
      </c>
      <c r="Q5" s="2">
        <f>('[1]Pc, Winter, S3'!Q5*Main!$B$4)+(_xlfn.IFNA(VLOOKUP($A5,'EV Distribution'!$A$2:$B$16,2,FALSE),0)*'EV Characterization'!Q$2)</f>
        <v>3.9365094431048808</v>
      </c>
      <c r="R5" s="2">
        <f>('[1]Pc, Winter, S3'!R5*Main!$B$4)+(_xlfn.IFNA(VLOOKUP($A5,'EV Distribution'!$A$2:$B$16,2,FALSE),0)*'EV Characterization'!R$2)</f>
        <v>3.8866945796510461</v>
      </c>
      <c r="S5" s="2">
        <f>('[1]Pc, Winter, S3'!S5*Main!$B$4)+(_xlfn.IFNA(VLOOKUP($A5,'EV Distribution'!$A$2:$B$16,2,FALSE),0)*'EV Characterization'!S$2)</f>
        <v>3.8935563390765395</v>
      </c>
      <c r="T5" s="2">
        <f>('[1]Pc, Winter, S3'!T5*Main!$B$4)+(_xlfn.IFNA(VLOOKUP($A5,'EV Distribution'!$A$2:$B$16,2,FALSE),0)*'EV Characterization'!T$2)</f>
        <v>3.9804521927892544</v>
      </c>
      <c r="U5" s="2">
        <f>('[1]Pc, Winter, S3'!U5*Main!$B$4)+(_xlfn.IFNA(VLOOKUP($A5,'EV Distribution'!$A$2:$B$16,2,FALSE),0)*'EV Characterization'!U$2)</f>
        <v>4.150629871390958</v>
      </c>
      <c r="V5" s="2">
        <f>('[1]Pc, Winter, S3'!V5*Main!$B$4)+(_xlfn.IFNA(VLOOKUP($A5,'EV Distribution'!$A$2:$B$16,2,FALSE),0)*'EV Characterization'!V$2)</f>
        <v>4.1541038390749794</v>
      </c>
      <c r="W5" s="2">
        <f>('[1]Pc, Winter, S3'!W5*Main!$B$4)+(_xlfn.IFNA(VLOOKUP($A5,'EV Distribution'!$A$2:$B$16,2,FALSE),0)*'EV Characterization'!W$2)</f>
        <v>4.1531541083747996</v>
      </c>
      <c r="X5" s="2">
        <f>('[1]Pc, Winter, S3'!X5*Main!$B$4)+(_xlfn.IFNA(VLOOKUP($A5,'EV Distribution'!$A$2:$B$16,2,FALSE),0)*'EV Characterization'!X$2)</f>
        <v>3.7637903212257164</v>
      </c>
      <c r="Y5" s="2">
        <f>('[1]Pc, Winter, S3'!Y5*Main!$B$4)+(_xlfn.IFNA(VLOOKUP($A5,'EV Distribution'!$A$2:$B$16,2,FALSE),0)*'EV Characterization'!Y$2)</f>
        <v>3.3461150342198436</v>
      </c>
    </row>
    <row r="6" spans="1:25" x14ac:dyDescent="0.25">
      <c r="A6">
        <v>2</v>
      </c>
      <c r="B6" s="2">
        <f>('[1]Pc, Winter, S3'!B6*Main!$B$4)+(_xlfn.IFNA(VLOOKUP($A6,'EV Distribution'!$A$2:$B$16,2,FALSE),0)*'EV Characterization'!B$2)</f>
        <v>2.5388343375424842</v>
      </c>
      <c r="C6" s="2">
        <f>('[1]Pc, Winter, S3'!C6*Main!$B$4)+(_xlfn.IFNA(VLOOKUP($A6,'EV Distribution'!$A$2:$B$16,2,FALSE),0)*'EV Characterization'!C$2)</f>
        <v>2.349487129272728</v>
      </c>
      <c r="D6" s="2">
        <f>('[1]Pc, Winter, S3'!D6*Main!$B$4)+(_xlfn.IFNA(VLOOKUP($A6,'EV Distribution'!$A$2:$B$16,2,FALSE),0)*'EV Characterization'!D$2)</f>
        <v>2.2500878127946256</v>
      </c>
      <c r="E6" s="2">
        <f>('[1]Pc, Winter, S3'!E6*Main!$B$4)+(_xlfn.IFNA(VLOOKUP($A6,'EV Distribution'!$A$2:$B$16,2,FALSE),0)*'EV Characterization'!E$2)</f>
        <v>2.1736333779977519</v>
      </c>
      <c r="F6" s="2">
        <f>('[1]Pc, Winter, S3'!F6*Main!$B$4)+(_xlfn.IFNA(VLOOKUP($A6,'EV Distribution'!$A$2:$B$16,2,FALSE),0)*'EV Characterization'!F$2)</f>
        <v>2.294734493557486</v>
      </c>
      <c r="G6" s="2">
        <f>('[1]Pc, Winter, S3'!G6*Main!$B$4)+(_xlfn.IFNA(VLOOKUP($A6,'EV Distribution'!$A$2:$B$16,2,FALSE),0)*'EV Characterization'!G$2)</f>
        <v>2.3445397835578881</v>
      </c>
      <c r="H6" s="2">
        <f>('[1]Pc, Winter, S3'!H6*Main!$B$4)+(_xlfn.IFNA(VLOOKUP($A6,'EV Distribution'!$A$2:$B$16,2,FALSE),0)*'EV Characterization'!H$2)</f>
        <v>2.6922410703638548</v>
      </c>
      <c r="I6" s="2">
        <f>('[1]Pc, Winter, S3'!I6*Main!$B$4)+(_xlfn.IFNA(VLOOKUP($A6,'EV Distribution'!$A$2:$B$16,2,FALSE),0)*'EV Characterization'!I$2)</f>
        <v>2.933617535273314</v>
      </c>
      <c r="J6" s="2">
        <f>('[1]Pc, Winter, S3'!J6*Main!$B$4)+(_xlfn.IFNA(VLOOKUP($A6,'EV Distribution'!$A$2:$B$16,2,FALSE),0)*'EV Characterization'!J$2)</f>
        <v>3.495572546650842</v>
      </c>
      <c r="K6" s="2">
        <f>('[1]Pc, Winter, S3'!K6*Main!$B$4)+(_xlfn.IFNA(VLOOKUP($A6,'EV Distribution'!$A$2:$B$16,2,FALSE),0)*'EV Characterization'!K$2)</f>
        <v>4.0161370932731826</v>
      </c>
      <c r="L6" s="2">
        <f>('[1]Pc, Winter, S3'!L6*Main!$B$4)+(_xlfn.IFNA(VLOOKUP($A6,'EV Distribution'!$A$2:$B$16,2,FALSE),0)*'EV Characterization'!L$2)</f>
        <v>4.2460259266067704</v>
      </c>
      <c r="M6" s="2">
        <f>('[1]Pc, Winter, S3'!M6*Main!$B$4)+(_xlfn.IFNA(VLOOKUP($A6,'EV Distribution'!$A$2:$B$16,2,FALSE),0)*'EV Characterization'!M$2)</f>
        <v>4.3877392588332009</v>
      </c>
      <c r="N6" s="2">
        <f>('[1]Pc, Winter, S3'!N6*Main!$B$4)+(_xlfn.IFNA(VLOOKUP($A6,'EV Distribution'!$A$2:$B$16,2,FALSE),0)*'EV Characterization'!N$2)</f>
        <v>4.1834523297160544</v>
      </c>
      <c r="O6" s="2">
        <f>('[1]Pc, Winter, S3'!O6*Main!$B$4)+(_xlfn.IFNA(VLOOKUP($A6,'EV Distribution'!$A$2:$B$16,2,FALSE),0)*'EV Characterization'!O$2)</f>
        <v>3.7168041173668267</v>
      </c>
      <c r="P6" s="2">
        <f>('[1]Pc, Winter, S3'!P6*Main!$B$4)+(_xlfn.IFNA(VLOOKUP($A6,'EV Distribution'!$A$2:$B$16,2,FALSE),0)*'EV Characterization'!P$2)</f>
        <v>3.4627116982008643</v>
      </c>
      <c r="Q6" s="2">
        <f>('[1]Pc, Winter, S3'!Q6*Main!$B$4)+(_xlfn.IFNA(VLOOKUP($A6,'EV Distribution'!$A$2:$B$16,2,FALSE),0)*'EV Characterization'!Q$2)</f>
        <v>3.4077947801608657</v>
      </c>
      <c r="R6" s="2">
        <f>('[1]Pc, Winter, S3'!R6*Main!$B$4)+(_xlfn.IFNA(VLOOKUP($A6,'EV Distribution'!$A$2:$B$16,2,FALSE),0)*'EV Characterization'!R$2)</f>
        <v>3.5206380053279047</v>
      </c>
      <c r="S6" s="2">
        <f>('[1]Pc, Winter, S3'!S6*Main!$B$4)+(_xlfn.IFNA(VLOOKUP($A6,'EV Distribution'!$A$2:$B$16,2,FALSE),0)*'EV Characterization'!S$2)</f>
        <v>3.9605801695635328</v>
      </c>
      <c r="T6" s="2">
        <f>('[1]Pc, Winter, S3'!T6*Main!$B$4)+(_xlfn.IFNA(VLOOKUP($A6,'EV Distribution'!$A$2:$B$16,2,FALSE),0)*'EV Characterization'!T$2)</f>
        <v>4.147003627837087</v>
      </c>
      <c r="U6" s="2">
        <f>('[1]Pc, Winter, S3'!U6*Main!$B$4)+(_xlfn.IFNA(VLOOKUP($A6,'EV Distribution'!$A$2:$B$16,2,FALSE),0)*'EV Characterization'!U$2)</f>
        <v>4.216911008729598</v>
      </c>
      <c r="V6" s="2">
        <f>('[1]Pc, Winter, S3'!V6*Main!$B$4)+(_xlfn.IFNA(VLOOKUP($A6,'EV Distribution'!$A$2:$B$16,2,FALSE),0)*'EV Characterization'!V$2)</f>
        <v>4.0293447049775475</v>
      </c>
      <c r="W6" s="2">
        <f>('[1]Pc, Winter, S3'!W6*Main!$B$4)+(_xlfn.IFNA(VLOOKUP($A6,'EV Distribution'!$A$2:$B$16,2,FALSE),0)*'EV Characterization'!W$2)</f>
        <v>3.7347419095618108</v>
      </c>
      <c r="X6" s="2">
        <f>('[1]Pc, Winter, S3'!X6*Main!$B$4)+(_xlfn.IFNA(VLOOKUP($A6,'EV Distribution'!$A$2:$B$16,2,FALSE),0)*'EV Characterization'!X$2)</f>
        <v>3.4203101109042744</v>
      </c>
      <c r="Y6" s="2">
        <f>('[1]Pc, Winter, S3'!Y6*Main!$B$4)+(_xlfn.IFNA(VLOOKUP($A6,'EV Distribution'!$A$2:$B$16,2,FALSE),0)*'EV Characterization'!Y$2)</f>
        <v>2.7408017451585529</v>
      </c>
    </row>
    <row r="7" spans="1:25" x14ac:dyDescent="0.25">
      <c r="A7">
        <v>12</v>
      </c>
      <c r="B7" s="2">
        <f>('[1]Pc, Winter, S3'!B7*Main!$B$4)+(_xlfn.IFNA(VLOOKUP($A7,'EV Distribution'!$A$2:$B$16,2,FALSE),0)*'EV Characterization'!B$2)</f>
        <v>0.55465033358063398</v>
      </c>
      <c r="C7" s="2">
        <f>('[1]Pc, Winter, S3'!C7*Main!$B$4)+(_xlfn.IFNA(VLOOKUP($A7,'EV Distribution'!$A$2:$B$16,2,FALSE),0)*'EV Characterization'!C$2)</f>
        <v>0.42683915257675359</v>
      </c>
      <c r="D7" s="2">
        <f>('[1]Pc, Winter, S3'!D7*Main!$B$4)+(_xlfn.IFNA(VLOOKUP($A7,'EV Distribution'!$A$2:$B$16,2,FALSE),0)*'EV Characterization'!D$2)</f>
        <v>0.39516309772617242</v>
      </c>
      <c r="E7" s="2">
        <f>('[1]Pc, Winter, S3'!E7*Main!$B$4)+(_xlfn.IFNA(VLOOKUP($A7,'EV Distribution'!$A$2:$B$16,2,FALSE),0)*'EV Characterization'!E$2)</f>
        <v>0.29232153999366517</v>
      </c>
      <c r="F7" s="2">
        <f>('[1]Pc, Winter, S3'!F7*Main!$B$4)+(_xlfn.IFNA(VLOOKUP($A7,'EV Distribution'!$A$2:$B$16,2,FALSE),0)*'EV Characterization'!F$2)</f>
        <v>0.28349824254616807</v>
      </c>
      <c r="G7" s="2">
        <f>('[1]Pc, Winter, S3'!G7*Main!$B$4)+(_xlfn.IFNA(VLOOKUP($A7,'EV Distribution'!$A$2:$B$16,2,FALSE),0)*'EV Characterization'!G$2)</f>
        <v>0.38661285652387634</v>
      </c>
      <c r="H7" s="2">
        <f>('[1]Pc, Winter, S3'!H7*Main!$B$4)+(_xlfn.IFNA(VLOOKUP($A7,'EV Distribution'!$A$2:$B$16,2,FALSE),0)*'EV Characterization'!H$2)</f>
        <v>0.65307284034256552</v>
      </c>
      <c r="I7" s="2">
        <f>('[1]Pc, Winter, S3'!I7*Main!$B$4)+(_xlfn.IFNA(VLOOKUP($A7,'EV Distribution'!$A$2:$B$16,2,FALSE),0)*'EV Characterization'!I$2)</f>
        <v>0.81439918868442329</v>
      </c>
      <c r="J7" s="2">
        <f>('[1]Pc, Winter, S3'!J7*Main!$B$4)+(_xlfn.IFNA(VLOOKUP($A7,'EV Distribution'!$A$2:$B$16,2,FALSE),0)*'EV Characterization'!J$2)</f>
        <v>1.1769956085937459</v>
      </c>
      <c r="K7" s="2">
        <f>('[1]Pc, Winter, S3'!K7*Main!$B$4)+(_xlfn.IFNA(VLOOKUP($A7,'EV Distribution'!$A$2:$B$16,2,FALSE),0)*'EV Characterization'!K$2)</f>
        <v>1.4683465450537416</v>
      </c>
      <c r="L7" s="2">
        <f>('[1]Pc, Winter, S3'!L7*Main!$B$4)+(_xlfn.IFNA(VLOOKUP($A7,'EV Distribution'!$A$2:$B$16,2,FALSE),0)*'EV Characterization'!L$2)</f>
        <v>1.4961463241812234</v>
      </c>
      <c r="M7" s="2">
        <f>('[1]Pc, Winter, S3'!M7*Main!$B$4)+(_xlfn.IFNA(VLOOKUP($A7,'EV Distribution'!$A$2:$B$16,2,FALSE),0)*'EV Characterization'!M$2)</f>
        <v>1.4960549583133715</v>
      </c>
      <c r="N7" s="2">
        <f>('[1]Pc, Winter, S3'!N7*Main!$B$4)+(_xlfn.IFNA(VLOOKUP($A7,'EV Distribution'!$A$2:$B$16,2,FALSE),0)*'EV Characterization'!N$2)</f>
        <v>1.4789301659365617</v>
      </c>
      <c r="O7" s="2">
        <f>('[1]Pc, Winter, S3'!O7*Main!$B$4)+(_xlfn.IFNA(VLOOKUP($A7,'EV Distribution'!$A$2:$B$16,2,FALSE),0)*'EV Characterization'!O$2)</f>
        <v>1.2799281398737874</v>
      </c>
      <c r="P7" s="2">
        <f>('[1]Pc, Winter, S3'!P7*Main!$B$4)+(_xlfn.IFNA(VLOOKUP($A7,'EV Distribution'!$A$2:$B$16,2,FALSE),0)*'EV Characterization'!P$2)</f>
        <v>1.0814269346986554</v>
      </c>
      <c r="Q7" s="2">
        <f>('[1]Pc, Winter, S3'!Q7*Main!$B$4)+(_xlfn.IFNA(VLOOKUP($A7,'EV Distribution'!$A$2:$B$16,2,FALSE),0)*'EV Characterization'!Q$2)</f>
        <v>1.0798153347894297</v>
      </c>
      <c r="R7" s="2">
        <f>('[1]Pc, Winter, S3'!R7*Main!$B$4)+(_xlfn.IFNA(VLOOKUP($A7,'EV Distribution'!$A$2:$B$16,2,FALSE),0)*'EV Characterization'!R$2)</f>
        <v>1.5479562236186182</v>
      </c>
      <c r="S7" s="2">
        <f>('[1]Pc, Winter, S3'!S7*Main!$B$4)+(_xlfn.IFNA(VLOOKUP($A7,'EV Distribution'!$A$2:$B$16,2,FALSE),0)*'EV Characterization'!S$2)</f>
        <v>1.8545230160329145</v>
      </c>
      <c r="T7" s="2">
        <f>('[1]Pc, Winter, S3'!T7*Main!$B$4)+(_xlfn.IFNA(VLOOKUP($A7,'EV Distribution'!$A$2:$B$16,2,FALSE),0)*'EV Characterization'!T$2)</f>
        <v>1.9859815513499668</v>
      </c>
      <c r="U7" s="2">
        <f>('[1]Pc, Winter, S3'!U7*Main!$B$4)+(_xlfn.IFNA(VLOOKUP($A7,'EV Distribution'!$A$2:$B$16,2,FALSE),0)*'EV Characterization'!U$2)</f>
        <v>1.9935551632039656</v>
      </c>
      <c r="V7" s="2">
        <f>('[1]Pc, Winter, S3'!V7*Main!$B$4)+(_xlfn.IFNA(VLOOKUP($A7,'EV Distribution'!$A$2:$B$16,2,FALSE),0)*'EV Characterization'!V$2)</f>
        <v>1.8714575007298271</v>
      </c>
      <c r="W7" s="2">
        <f>('[1]Pc, Winter, S3'!W7*Main!$B$4)+(_xlfn.IFNA(VLOOKUP($A7,'EV Distribution'!$A$2:$B$16,2,FALSE),0)*'EV Characterization'!W$2)</f>
        <v>1.4264479770079275</v>
      </c>
      <c r="X7" s="2">
        <f>('[1]Pc, Winter, S3'!X7*Main!$B$4)+(_xlfn.IFNA(VLOOKUP($A7,'EV Distribution'!$A$2:$B$16,2,FALSE),0)*'EV Characterization'!X$2)</f>
        <v>1.2181274567144487</v>
      </c>
      <c r="Y7" s="2">
        <f>('[1]Pc, Winter, S3'!Y7*Main!$B$4)+(_xlfn.IFNA(VLOOKUP($A7,'EV Distribution'!$A$2:$B$16,2,FALSE),0)*'EV Characterization'!Y$2)</f>
        <v>0.73491256777969871</v>
      </c>
    </row>
    <row r="8" spans="1:25" x14ac:dyDescent="0.25">
      <c r="A8">
        <v>16</v>
      </c>
      <c r="B8" s="2">
        <f>('[1]Pc, Winter, S3'!B8*Main!$B$4)+(_xlfn.IFNA(VLOOKUP($A8,'EV Distribution'!$A$2:$B$16,2,FALSE),0)*'EV Characterization'!B$2)</f>
        <v>0.69472701080724075</v>
      </c>
      <c r="C8" s="2">
        <f>('[1]Pc, Winter, S3'!C8*Main!$B$4)+(_xlfn.IFNA(VLOOKUP($A8,'EV Distribution'!$A$2:$B$16,2,FALSE),0)*'EV Characterization'!C$2)</f>
        <v>0.69375106825786914</v>
      </c>
      <c r="D8" s="2">
        <f>('[1]Pc, Winter, S3'!D8*Main!$B$4)+(_xlfn.IFNA(VLOOKUP($A8,'EV Distribution'!$A$2:$B$16,2,FALSE),0)*'EV Characterization'!D$2)</f>
        <v>0.68356291744996966</v>
      </c>
      <c r="E8" s="2">
        <f>('[1]Pc, Winter, S3'!E8*Main!$B$4)+(_xlfn.IFNA(VLOOKUP($A8,'EV Distribution'!$A$2:$B$16,2,FALSE),0)*'EV Characterization'!E$2)</f>
        <v>0.68200097849126229</v>
      </c>
      <c r="F8" s="2">
        <f>('[1]Pc, Winter, S3'!F8*Main!$B$4)+(_xlfn.IFNA(VLOOKUP($A8,'EV Distribution'!$A$2:$B$16,2,FALSE),0)*'EV Characterization'!F$2)</f>
        <v>0.67515537705499662</v>
      </c>
      <c r="G8" s="2">
        <f>('[1]Pc, Winter, S3'!G8*Main!$B$4)+(_xlfn.IFNA(VLOOKUP($A8,'EV Distribution'!$A$2:$B$16,2,FALSE),0)*'EV Characterization'!G$2)</f>
        <v>0.67677117597779735</v>
      </c>
      <c r="H8" s="2">
        <f>('[1]Pc, Winter, S3'!H8*Main!$B$4)+(_xlfn.IFNA(VLOOKUP($A8,'EV Distribution'!$A$2:$B$16,2,FALSE),0)*'EV Characterization'!H$2)</f>
        <v>0.68437512570849757</v>
      </c>
      <c r="I8" s="2">
        <f>('[1]Pc, Winter, S3'!I8*Main!$B$4)+(_xlfn.IFNA(VLOOKUP($A8,'EV Distribution'!$A$2:$B$16,2,FALSE),0)*'EV Characterization'!I$2)</f>
        <v>0.93494596057434043</v>
      </c>
      <c r="J8" s="2">
        <f>('[1]Pc, Winter, S3'!J8*Main!$B$4)+(_xlfn.IFNA(VLOOKUP($A8,'EV Distribution'!$A$2:$B$16,2,FALSE),0)*'EV Characterization'!J$2)</f>
        <v>0.9585139626355017</v>
      </c>
      <c r="K8" s="2">
        <f>('[1]Pc, Winter, S3'!K8*Main!$B$4)+(_xlfn.IFNA(VLOOKUP($A8,'EV Distribution'!$A$2:$B$16,2,FALSE),0)*'EV Characterization'!K$2)</f>
        <v>0.9608859554541731</v>
      </c>
      <c r="L8" s="2">
        <f>('[1]Pc, Winter, S3'!L8*Main!$B$4)+(_xlfn.IFNA(VLOOKUP($A8,'EV Distribution'!$A$2:$B$16,2,FALSE),0)*'EV Characterization'!L$2)</f>
        <v>0.95717284952957704</v>
      </c>
      <c r="M8" s="2">
        <f>('[1]Pc, Winter, S3'!M8*Main!$B$4)+(_xlfn.IFNA(VLOOKUP($A8,'EV Distribution'!$A$2:$B$16,2,FALSE),0)*'EV Characterization'!M$2)</f>
        <v>0.95690139531054652</v>
      </c>
      <c r="N8" s="2">
        <f>('[1]Pc, Winter, S3'!N8*Main!$B$4)+(_xlfn.IFNA(VLOOKUP($A8,'EV Distribution'!$A$2:$B$16,2,FALSE),0)*'EV Characterization'!N$2)</f>
        <v>0.95848164665704572</v>
      </c>
      <c r="O8" s="2">
        <f>('[1]Pc, Winter, S3'!O8*Main!$B$4)+(_xlfn.IFNA(VLOOKUP($A8,'EV Distribution'!$A$2:$B$16,2,FALSE),0)*'EV Characterization'!O$2)</f>
        <v>0.95914412421539397</v>
      </c>
      <c r="P8" s="2">
        <f>('[1]Pc, Winter, S3'!P8*Main!$B$4)+(_xlfn.IFNA(VLOOKUP($A8,'EV Distribution'!$A$2:$B$16,2,FALSE),0)*'EV Characterization'!P$2)</f>
        <v>0.95838146712383199</v>
      </c>
      <c r="Q8" s="2">
        <f>('[1]Pc, Winter, S3'!Q8*Main!$B$4)+(_xlfn.IFNA(VLOOKUP($A8,'EV Distribution'!$A$2:$B$16,2,FALSE),0)*'EV Characterization'!Q$2)</f>
        <v>0.95977320859600435</v>
      </c>
      <c r="R8" s="2">
        <f>('[1]Pc, Winter, S3'!R8*Main!$B$4)+(_xlfn.IFNA(VLOOKUP($A8,'EV Distribution'!$A$2:$B$16,2,FALSE),0)*'EV Characterization'!R$2)</f>
        <v>0.96019977951162383</v>
      </c>
      <c r="S8" s="2">
        <f>('[1]Pc, Winter, S3'!S8*Main!$B$4)+(_xlfn.IFNA(VLOOKUP($A8,'EV Distribution'!$A$2:$B$16,2,FALSE),0)*'EV Characterization'!S$2)</f>
        <v>1.1727469217262982</v>
      </c>
      <c r="T8" s="2">
        <f>('[1]Pc, Winter, S3'!T8*Main!$B$4)+(_xlfn.IFNA(VLOOKUP($A8,'EV Distribution'!$A$2:$B$16,2,FALSE),0)*'EV Characterization'!T$2)</f>
        <v>1.2005951371994987</v>
      </c>
      <c r="U8" s="2">
        <f>('[1]Pc, Winter, S3'!U8*Main!$B$4)+(_xlfn.IFNA(VLOOKUP($A8,'EV Distribution'!$A$2:$B$16,2,FALSE),0)*'EV Characterization'!U$2)</f>
        <v>1.2000608463556928</v>
      </c>
      <c r="V8" s="2">
        <f>('[1]Pc, Winter, S3'!V8*Main!$B$4)+(_xlfn.IFNA(VLOOKUP($A8,'EV Distribution'!$A$2:$B$16,2,FALSE),0)*'EV Characterization'!V$2)</f>
        <v>1.2021452269661057</v>
      </c>
      <c r="W8" s="2">
        <f>('[1]Pc, Winter, S3'!W8*Main!$B$4)+(_xlfn.IFNA(VLOOKUP($A8,'EV Distribution'!$A$2:$B$16,2,FALSE),0)*'EV Characterization'!W$2)</f>
        <v>1.1597389659180959</v>
      </c>
      <c r="X8" s="2">
        <f>('[1]Pc, Winter, S3'!X8*Main!$B$4)+(_xlfn.IFNA(VLOOKUP($A8,'EV Distribution'!$A$2:$B$16,2,FALSE),0)*'EV Characterization'!X$2)</f>
        <v>0.92481492694212419</v>
      </c>
      <c r="Y8" s="2">
        <f>('[1]Pc, Winter, S3'!Y8*Main!$B$4)+(_xlfn.IFNA(VLOOKUP($A8,'EV Distribution'!$A$2:$B$16,2,FALSE),0)*'EV Characterization'!Y$2)</f>
        <v>0.75268660672734966</v>
      </c>
    </row>
    <row r="9" spans="1:25" x14ac:dyDescent="0.25">
      <c r="A9">
        <v>21</v>
      </c>
      <c r="B9" s="2">
        <f>('[1]Pc, Winter, S3'!B9*Main!$B$4)+(_xlfn.IFNA(VLOOKUP($A9,'EV Distribution'!$A$2:$B$16,2,FALSE),0)*'EV Characterization'!B$2)</f>
        <v>1.2126698274795833</v>
      </c>
      <c r="C9" s="2">
        <f>('[1]Pc, Winter, S3'!C9*Main!$B$4)+(_xlfn.IFNA(VLOOKUP($A9,'EV Distribution'!$A$2:$B$16,2,FALSE),0)*'EV Characterization'!C$2)</f>
        <v>1.1472567888948677</v>
      </c>
      <c r="D9" s="2">
        <f>('[1]Pc, Winter, S3'!D9*Main!$B$4)+(_xlfn.IFNA(VLOOKUP($A9,'EV Distribution'!$A$2:$B$16,2,FALSE),0)*'EV Characterization'!D$2)</f>
        <v>1.0694396301277291</v>
      </c>
      <c r="E9" s="2">
        <f>('[1]Pc, Winter, S3'!E9*Main!$B$4)+(_xlfn.IFNA(VLOOKUP($A9,'EV Distribution'!$A$2:$B$16,2,FALSE),0)*'EV Characterization'!E$2)</f>
        <v>1.0966996599040424</v>
      </c>
      <c r="F9" s="2">
        <f>('[1]Pc, Winter, S3'!F9*Main!$B$4)+(_xlfn.IFNA(VLOOKUP($A9,'EV Distribution'!$A$2:$B$16,2,FALSE),0)*'EV Characterization'!F$2)</f>
        <v>1.0497246949638892</v>
      </c>
      <c r="G9" s="2">
        <f>('[1]Pc, Winter, S3'!G9*Main!$B$4)+(_xlfn.IFNA(VLOOKUP($A9,'EV Distribution'!$A$2:$B$16,2,FALSE),0)*'EV Characterization'!G$2)</f>
        <v>1.199833276028478</v>
      </c>
      <c r="H9" s="2">
        <f>('[1]Pc, Winter, S3'!H9*Main!$B$4)+(_xlfn.IFNA(VLOOKUP($A9,'EV Distribution'!$A$2:$B$16,2,FALSE),0)*'EV Characterization'!H$2)</f>
        <v>1.3208826803483471</v>
      </c>
      <c r="I9" s="2">
        <f>('[1]Pc, Winter, S3'!I9*Main!$B$4)+(_xlfn.IFNA(VLOOKUP($A9,'EV Distribution'!$A$2:$B$16,2,FALSE),0)*'EV Characterization'!I$2)</f>
        <v>1.3227366235202134</v>
      </c>
      <c r="J9" s="2">
        <f>('[1]Pc, Winter, S3'!J9*Main!$B$4)+(_xlfn.IFNA(VLOOKUP($A9,'EV Distribution'!$A$2:$B$16,2,FALSE),0)*'EV Characterization'!J$2)</f>
        <v>1.4445027122190095</v>
      </c>
      <c r="K9" s="2">
        <f>('[1]Pc, Winter, S3'!K9*Main!$B$4)+(_xlfn.IFNA(VLOOKUP($A9,'EV Distribution'!$A$2:$B$16,2,FALSE),0)*'EV Characterization'!K$2)</f>
        <v>1.6329061189584455</v>
      </c>
      <c r="L9" s="2">
        <f>('[1]Pc, Winter, S3'!L9*Main!$B$4)+(_xlfn.IFNA(VLOOKUP($A9,'EV Distribution'!$A$2:$B$16,2,FALSE),0)*'EV Characterization'!L$2)</f>
        <v>1.7266799361789769</v>
      </c>
      <c r="M9" s="2">
        <f>('[1]Pc, Winter, S3'!M9*Main!$B$4)+(_xlfn.IFNA(VLOOKUP($A9,'EV Distribution'!$A$2:$B$16,2,FALSE),0)*'EV Characterization'!M$2)</f>
        <v>1.783385285523917</v>
      </c>
      <c r="N9" s="2">
        <f>('[1]Pc, Winter, S3'!N9*Main!$B$4)+(_xlfn.IFNA(VLOOKUP($A9,'EV Distribution'!$A$2:$B$16,2,FALSE),0)*'EV Characterization'!N$2)</f>
        <v>1.7374939058953811</v>
      </c>
      <c r="O9" s="2">
        <f>('[1]Pc, Winter, S3'!O9*Main!$B$4)+(_xlfn.IFNA(VLOOKUP($A9,'EV Distribution'!$A$2:$B$16,2,FALSE),0)*'EV Characterization'!O$2)</f>
        <v>1.581825686940826</v>
      </c>
      <c r="P9" s="2">
        <f>('[1]Pc, Winter, S3'!P9*Main!$B$4)+(_xlfn.IFNA(VLOOKUP($A9,'EV Distribution'!$A$2:$B$16,2,FALSE),0)*'EV Characterization'!P$2)</f>
        <v>1.4570096523158724</v>
      </c>
      <c r="Q9" s="2">
        <f>('[1]Pc, Winter, S3'!Q9*Main!$B$4)+(_xlfn.IFNA(VLOOKUP($A9,'EV Distribution'!$A$2:$B$16,2,FALSE),0)*'EV Characterization'!Q$2)</f>
        <v>1.4521381059597547</v>
      </c>
      <c r="R9" s="2">
        <f>('[1]Pc, Winter, S3'!R9*Main!$B$4)+(_xlfn.IFNA(VLOOKUP($A9,'EV Distribution'!$A$2:$B$16,2,FALSE),0)*'EV Characterization'!R$2)</f>
        <v>1.5038736889158062</v>
      </c>
      <c r="S9" s="2">
        <f>('[1]Pc, Winter, S3'!S9*Main!$B$4)+(_xlfn.IFNA(VLOOKUP($A9,'EV Distribution'!$A$2:$B$16,2,FALSE),0)*'EV Characterization'!S$2)</f>
        <v>1.7426419876502774</v>
      </c>
      <c r="T9" s="2">
        <f>('[1]Pc, Winter, S3'!T9*Main!$B$4)+(_xlfn.IFNA(VLOOKUP($A9,'EV Distribution'!$A$2:$B$16,2,FALSE),0)*'EV Characterization'!T$2)</f>
        <v>1.7536130172245388</v>
      </c>
      <c r="U9" s="2">
        <f>('[1]Pc, Winter, S3'!U9*Main!$B$4)+(_xlfn.IFNA(VLOOKUP($A9,'EV Distribution'!$A$2:$B$16,2,FALSE),0)*'EV Characterization'!U$2)</f>
        <v>1.8392949421237885</v>
      </c>
      <c r="V9" s="2">
        <f>('[1]Pc, Winter, S3'!V9*Main!$B$4)+(_xlfn.IFNA(VLOOKUP($A9,'EV Distribution'!$A$2:$B$16,2,FALSE),0)*'EV Characterization'!V$2)</f>
        <v>1.8219641682221663</v>
      </c>
      <c r="W9" s="2">
        <f>('[1]Pc, Winter, S3'!W9*Main!$B$4)+(_xlfn.IFNA(VLOOKUP($A9,'EV Distribution'!$A$2:$B$16,2,FALSE),0)*'EV Characterization'!W$2)</f>
        <v>1.7328863145042444</v>
      </c>
      <c r="X9" s="2">
        <f>('[1]Pc, Winter, S3'!X9*Main!$B$4)+(_xlfn.IFNA(VLOOKUP($A9,'EV Distribution'!$A$2:$B$16,2,FALSE),0)*'EV Characterization'!X$2)</f>
        <v>1.5926465722776766</v>
      </c>
      <c r="Y9" s="2">
        <f>('[1]Pc, Winter, S3'!Y9*Main!$B$4)+(_xlfn.IFNA(VLOOKUP($A9,'EV Distribution'!$A$2:$B$16,2,FALSE),0)*'EV Characterization'!Y$2)</f>
        <v>1.307388304337725</v>
      </c>
    </row>
    <row r="10" spans="1:25" x14ac:dyDescent="0.25">
      <c r="A10">
        <v>23</v>
      </c>
      <c r="B10" s="2">
        <f>('[1]Pc, Winter, S3'!B10*Main!$B$4)+(_xlfn.IFNA(VLOOKUP($A10,'EV Distribution'!$A$2:$B$16,2,FALSE),0)*'EV Characterization'!B$2)</f>
        <v>0.97013584892991589</v>
      </c>
      <c r="C10" s="2">
        <f>('[1]Pc, Winter, S3'!C10*Main!$B$4)+(_xlfn.IFNA(VLOOKUP($A10,'EV Distribution'!$A$2:$B$16,2,FALSE),0)*'EV Characterization'!C$2)</f>
        <v>0.91780542458901881</v>
      </c>
      <c r="D10" s="2">
        <f>('[1]Pc, Winter, S3'!D10*Main!$B$4)+(_xlfn.IFNA(VLOOKUP($A10,'EV Distribution'!$A$2:$B$16,2,FALSE),0)*'EV Characterization'!D$2)</f>
        <v>0.8555517497903109</v>
      </c>
      <c r="E10" s="2">
        <f>('[1]Pc, Winter, S3'!E10*Main!$B$4)+(_xlfn.IFNA(VLOOKUP($A10,'EV Distribution'!$A$2:$B$16,2,FALSE),0)*'EV Characterization'!E$2)</f>
        <v>0.87735968223510652</v>
      </c>
      <c r="F10" s="2">
        <f>('[1]Pc, Winter, S3'!F10*Main!$B$4)+(_xlfn.IFNA(VLOOKUP($A10,'EV Distribution'!$A$2:$B$16,2,FALSE),0)*'EV Characterization'!F$2)</f>
        <v>0.83977973639048531</v>
      </c>
      <c r="G10" s="2">
        <f>('[1]Pc, Winter, S3'!G10*Main!$B$4)+(_xlfn.IFNA(VLOOKUP($A10,'EV Distribution'!$A$2:$B$16,2,FALSE),0)*'EV Characterization'!G$2)</f>
        <v>0.95986664693028401</v>
      </c>
      <c r="H10" s="2">
        <f>('[1]Pc, Winter, S3'!H10*Main!$B$4)+(_xlfn.IFNA(VLOOKUP($A10,'EV Distribution'!$A$2:$B$16,2,FALSE),0)*'EV Characterization'!H$2)</f>
        <v>1.0567061377518023</v>
      </c>
      <c r="I10" s="2">
        <f>('[1]Pc, Winter, S3'!I10*Main!$B$4)+(_xlfn.IFNA(VLOOKUP($A10,'EV Distribution'!$A$2:$B$16,2,FALSE),0)*'EV Characterization'!I$2)</f>
        <v>1.058189253128043</v>
      </c>
      <c r="J10" s="2">
        <f>('[1]Pc, Winter, S3'!J10*Main!$B$4)+(_xlfn.IFNA(VLOOKUP($A10,'EV Distribution'!$A$2:$B$16,2,FALSE),0)*'EV Characterization'!J$2)</f>
        <v>1.1556021632483324</v>
      </c>
      <c r="K10" s="2">
        <f>('[1]Pc, Winter, S3'!K10*Main!$B$4)+(_xlfn.IFNA(VLOOKUP($A10,'EV Distribution'!$A$2:$B$16,2,FALSE),0)*'EV Characterization'!K$2)</f>
        <v>1.3063249082205073</v>
      </c>
      <c r="L10" s="2">
        <f>('[1]Pc, Winter, S3'!L10*Main!$B$4)+(_xlfn.IFNA(VLOOKUP($A10,'EV Distribution'!$A$2:$B$16,2,FALSE),0)*'EV Characterization'!L$2)</f>
        <v>1.3813439554700566</v>
      </c>
      <c r="M10" s="2">
        <f>('[1]Pc, Winter, S3'!M10*Main!$B$4)+(_xlfn.IFNA(VLOOKUP($A10,'EV Distribution'!$A$2:$B$16,2,FALSE),0)*'EV Characterization'!M$2)</f>
        <v>1.4267082284191335</v>
      </c>
      <c r="N10" s="2">
        <f>('[1]Pc, Winter, S3'!N10*Main!$B$4)+(_xlfn.IFNA(VLOOKUP($A10,'EV Distribution'!$A$2:$B$16,2,FALSE),0)*'EV Characterization'!N$2)</f>
        <v>1.3899951377700557</v>
      </c>
      <c r="O10" s="2">
        <f>('[1]Pc, Winter, S3'!O10*Main!$B$4)+(_xlfn.IFNA(VLOOKUP($A10,'EV Distribution'!$A$2:$B$16,2,FALSE),0)*'EV Characterization'!O$2)</f>
        <v>1.2654605821870377</v>
      </c>
      <c r="P10" s="2">
        <f>('[1]Pc, Winter, S3'!P10*Main!$B$4)+(_xlfn.IFNA(VLOOKUP($A10,'EV Distribution'!$A$2:$B$16,2,FALSE),0)*'EV Characterization'!P$2)</f>
        <v>1.1656077218526979</v>
      </c>
      <c r="Q10" s="2">
        <f>('[1]Pc, Winter, S3'!Q10*Main!$B$4)+(_xlfn.IFNA(VLOOKUP($A10,'EV Distribution'!$A$2:$B$16,2,FALSE),0)*'EV Characterization'!Q$2)</f>
        <v>1.1617104586603022</v>
      </c>
      <c r="R10" s="2">
        <f>('[1]Pc, Winter, S3'!R10*Main!$B$4)+(_xlfn.IFNA(VLOOKUP($A10,'EV Distribution'!$A$2:$B$16,2,FALSE),0)*'EV Characterization'!R$2)</f>
        <v>1.2030989511326451</v>
      </c>
      <c r="S10" s="2">
        <f>('[1]Pc, Winter, S3'!S10*Main!$B$4)+(_xlfn.IFNA(VLOOKUP($A10,'EV Distribution'!$A$2:$B$16,2,FALSE),0)*'EV Characterization'!S$2)</f>
        <v>1.3941135509589699</v>
      </c>
      <c r="T10" s="2">
        <f>('[1]Pc, Winter, S3'!T10*Main!$B$4)+(_xlfn.IFNA(VLOOKUP($A10,'EV Distribution'!$A$2:$B$16,2,FALSE),0)*'EV Characterization'!T$2)</f>
        <v>1.4028903550377527</v>
      </c>
      <c r="U10" s="2">
        <f>('[1]Pc, Winter, S3'!U10*Main!$B$4)+(_xlfn.IFNA(VLOOKUP($A10,'EV Distribution'!$A$2:$B$16,2,FALSE),0)*'EV Characterization'!U$2)</f>
        <v>1.4714359798065322</v>
      </c>
      <c r="V10" s="2">
        <f>('[1]Pc, Winter, S3'!V10*Main!$B$4)+(_xlfn.IFNA(VLOOKUP($A10,'EV Distribution'!$A$2:$B$16,2,FALSE),0)*'EV Characterization'!V$2)</f>
        <v>1.457571328050858</v>
      </c>
      <c r="W10" s="2">
        <f>('[1]Pc, Winter, S3'!W10*Main!$B$4)+(_xlfn.IFNA(VLOOKUP($A10,'EV Distribution'!$A$2:$B$16,2,FALSE),0)*'EV Characterization'!W$2)</f>
        <v>1.3863090842377721</v>
      </c>
      <c r="X10" s="2">
        <f>('[1]Pc, Winter, S3'!X10*Main!$B$4)+(_xlfn.IFNA(VLOOKUP($A10,'EV Distribution'!$A$2:$B$16,2,FALSE),0)*'EV Characterization'!X$2)</f>
        <v>1.2741172382415153</v>
      </c>
      <c r="Y10" s="2">
        <f>('[1]Pc, Winter, S3'!Y10*Main!$B$4)+(_xlfn.IFNA(VLOOKUP($A10,'EV Distribution'!$A$2:$B$16,2,FALSE),0)*'EV Characterization'!Y$2)</f>
        <v>1.0459106043089279</v>
      </c>
    </row>
    <row r="11" spans="1:25" x14ac:dyDescent="0.25">
      <c r="A11">
        <v>24</v>
      </c>
      <c r="B11" s="2">
        <f>('[1]Pc, Winter, S3'!B11*Main!$B$4)+(_xlfn.IFNA(VLOOKUP($A11,'EV Distribution'!$A$2:$B$16,2,FALSE),0)*'EV Characterization'!B$2)</f>
        <v>0.98774518465702543</v>
      </c>
      <c r="C11" s="2">
        <f>('[1]Pc, Winter, S3'!C11*Main!$B$4)+(_xlfn.IFNA(VLOOKUP($A11,'EV Distribution'!$A$2:$B$16,2,FALSE),0)*'EV Characterization'!C$2)</f>
        <v>0.93508944613300438</v>
      </c>
      <c r="D11" s="2">
        <f>('[1]Pc, Winter, S3'!D11*Main!$B$4)+(_xlfn.IFNA(VLOOKUP($A11,'EV Distribution'!$A$2:$B$16,2,FALSE),0)*'EV Characterization'!D$2)</f>
        <v>0.86943972106499667</v>
      </c>
      <c r="E11" s="2">
        <f>('[1]Pc, Winter, S3'!E11*Main!$B$4)+(_xlfn.IFNA(VLOOKUP($A11,'EV Distribution'!$A$2:$B$16,2,FALSE),0)*'EV Characterization'!E$2)</f>
        <v>0.89072700719022324</v>
      </c>
      <c r="F11" s="2">
        <f>('[1]Pc, Winter, S3'!F11*Main!$B$4)+(_xlfn.IFNA(VLOOKUP($A11,'EV Distribution'!$A$2:$B$16,2,FALSE),0)*'EV Characterization'!F$2)</f>
        <v>0.85086519420018003</v>
      </c>
      <c r="G11" s="2">
        <f>('[1]Pc, Winter, S3'!G11*Main!$B$4)+(_xlfn.IFNA(VLOOKUP($A11,'EV Distribution'!$A$2:$B$16,2,FALSE),0)*'EV Characterization'!G$2)</f>
        <v>0.97149070438091245</v>
      </c>
      <c r="H11" s="2">
        <f>('[1]Pc, Winter, S3'!H11*Main!$B$4)+(_xlfn.IFNA(VLOOKUP($A11,'EV Distribution'!$A$2:$B$16,2,FALSE),0)*'EV Characterization'!H$2)</f>
        <v>1.0708648451126641</v>
      </c>
      <c r="I11" s="2">
        <f>('[1]Pc, Winter, S3'!I11*Main!$B$4)+(_xlfn.IFNA(VLOOKUP($A11,'EV Distribution'!$A$2:$B$16,2,FALSE),0)*'EV Characterization'!I$2)</f>
        <v>1.0614775834691561</v>
      </c>
      <c r="J11" s="2">
        <f>('[1]Pc, Winter, S3'!J11*Main!$B$4)+(_xlfn.IFNA(VLOOKUP($A11,'EV Distribution'!$A$2:$B$16,2,FALSE),0)*'EV Characterization'!J$2)</f>
        <v>1.1586384289574885</v>
      </c>
      <c r="K11" s="2">
        <f>('[1]Pc, Winter, S3'!K11*Main!$B$4)+(_xlfn.IFNA(VLOOKUP($A11,'EV Distribution'!$A$2:$B$16,2,FALSE),0)*'EV Characterization'!K$2)</f>
        <v>1.3101518382025539</v>
      </c>
      <c r="L11" s="2">
        <f>('[1]Pc, Winter, S3'!L11*Main!$B$4)+(_xlfn.IFNA(VLOOKUP($A11,'EV Distribution'!$A$2:$B$16,2,FALSE),0)*'EV Characterization'!L$2)</f>
        <v>1.3839331834772379</v>
      </c>
      <c r="M11" s="2">
        <f>('[1]Pc, Winter, S3'!M11*Main!$B$4)+(_xlfn.IFNA(VLOOKUP($A11,'EV Distribution'!$A$2:$B$16,2,FALSE),0)*'EV Characterization'!M$2)</f>
        <v>1.429206971686638</v>
      </c>
      <c r="N11" s="2">
        <f>('[1]Pc, Winter, S3'!N11*Main!$B$4)+(_xlfn.IFNA(VLOOKUP($A11,'EV Distribution'!$A$2:$B$16,2,FALSE),0)*'EV Characterization'!N$2)</f>
        <v>1.3930206314863931</v>
      </c>
      <c r="O11" s="2">
        <f>('[1]Pc, Winter, S3'!O11*Main!$B$4)+(_xlfn.IFNA(VLOOKUP($A11,'EV Distribution'!$A$2:$B$16,2,FALSE),0)*'EV Characterization'!O$2)</f>
        <v>1.2687069017561579</v>
      </c>
      <c r="P11" s="2">
        <f>('[1]Pc, Winter, S3'!P11*Main!$B$4)+(_xlfn.IFNA(VLOOKUP($A11,'EV Distribution'!$A$2:$B$16,2,FALSE),0)*'EV Characterization'!P$2)</f>
        <v>1.1685998223912974</v>
      </c>
      <c r="Q11" s="2">
        <f>('[1]Pc, Winter, S3'!Q11*Main!$B$4)+(_xlfn.IFNA(VLOOKUP($A11,'EV Distribution'!$A$2:$B$16,2,FALSE),0)*'EV Characterization'!Q$2)</f>
        <v>1.1651664730229594</v>
      </c>
      <c r="R11" s="2">
        <f>('[1]Pc, Winter, S3'!R11*Main!$B$4)+(_xlfn.IFNA(VLOOKUP($A11,'EV Distribution'!$A$2:$B$16,2,FALSE),0)*'EV Characterization'!R$2)</f>
        <v>1.2066971558005086</v>
      </c>
      <c r="S11" s="2">
        <f>('[1]Pc, Winter, S3'!S11*Main!$B$4)+(_xlfn.IFNA(VLOOKUP($A11,'EV Distribution'!$A$2:$B$16,2,FALSE),0)*'EV Characterization'!S$2)</f>
        <v>1.3990841075119322</v>
      </c>
      <c r="T11" s="2">
        <f>('[1]Pc, Winter, S3'!T11*Main!$B$4)+(_xlfn.IFNA(VLOOKUP($A11,'EV Distribution'!$A$2:$B$16,2,FALSE),0)*'EV Characterization'!T$2)</f>
        <v>1.4062189008187223</v>
      </c>
      <c r="U11" s="2">
        <f>('[1]Pc, Winter, S3'!U11*Main!$B$4)+(_xlfn.IFNA(VLOOKUP($A11,'EV Distribution'!$A$2:$B$16,2,FALSE),0)*'EV Characterization'!U$2)</f>
        <v>1.4745864286395662</v>
      </c>
      <c r="V11" s="2">
        <f>('[1]Pc, Winter, S3'!V11*Main!$B$4)+(_xlfn.IFNA(VLOOKUP($A11,'EV Distribution'!$A$2:$B$16,2,FALSE),0)*'EV Characterization'!V$2)</f>
        <v>1.4614165704206965</v>
      </c>
      <c r="W11" s="2">
        <f>('[1]Pc, Winter, S3'!W11*Main!$B$4)+(_xlfn.IFNA(VLOOKUP($A11,'EV Distribution'!$A$2:$B$16,2,FALSE),0)*'EV Characterization'!W$2)</f>
        <v>1.3899643804675745</v>
      </c>
      <c r="X11" s="2">
        <f>('[1]Pc, Winter, S3'!X11*Main!$B$4)+(_xlfn.IFNA(VLOOKUP($A11,'EV Distribution'!$A$2:$B$16,2,FALSE),0)*'EV Characterization'!X$2)</f>
        <v>1.2877789976670091</v>
      </c>
      <c r="Y11" s="2">
        <f>('[1]Pc, Winter, S3'!Y11*Main!$B$4)+(_xlfn.IFNA(VLOOKUP($A11,'EV Distribution'!$A$2:$B$16,2,FALSE),0)*'EV Characterization'!Y$2)</f>
        <v>1.0613468700180841</v>
      </c>
    </row>
    <row r="12" spans="1:25" x14ac:dyDescent="0.25">
      <c r="A12">
        <v>15</v>
      </c>
      <c r="B12" s="2">
        <f>('[1]Pc, Winter, S3'!B12*Main!$B$4)+(_xlfn.IFNA(VLOOKUP($A12,'EV Distribution'!$A$2:$B$16,2,FALSE),0)*'EV Characterization'!B$2)</f>
        <v>5.2591329220233058</v>
      </c>
      <c r="C12" s="2">
        <f>('[1]Pc, Winter, S3'!C12*Main!$B$4)+(_xlfn.IFNA(VLOOKUP($A12,'EV Distribution'!$A$2:$B$16,2,FALSE),0)*'EV Characterization'!C$2)</f>
        <v>4.9078622611580069</v>
      </c>
      <c r="D12" s="2">
        <f>('[1]Pc, Winter, S3'!D12*Main!$B$4)+(_xlfn.IFNA(VLOOKUP($A12,'EV Distribution'!$A$2:$B$16,2,FALSE),0)*'EV Characterization'!D$2)</f>
        <v>4.492802667710599</v>
      </c>
      <c r="E12" s="2">
        <f>('[1]Pc, Winter, S3'!E12*Main!$B$4)+(_xlfn.IFNA(VLOOKUP($A12,'EV Distribution'!$A$2:$B$16,2,FALSE),0)*'EV Characterization'!E$2)</f>
        <v>4.280660477680188</v>
      </c>
      <c r="F12" s="2">
        <f>('[1]Pc, Winter, S3'!F12*Main!$B$4)+(_xlfn.IFNA(VLOOKUP($A12,'EV Distribution'!$A$2:$B$16,2,FALSE),0)*'EV Characterization'!F$2)</f>
        <v>4.0586051697806829</v>
      </c>
      <c r="G12" s="2">
        <f>('[1]Pc, Winter, S3'!G12*Main!$B$4)+(_xlfn.IFNA(VLOOKUP($A12,'EV Distribution'!$A$2:$B$16,2,FALSE),0)*'EV Characterization'!G$2)</f>
        <v>4.3189129928024661</v>
      </c>
      <c r="H12" s="2">
        <f>('[1]Pc, Winter, S3'!H12*Main!$B$4)+(_xlfn.IFNA(VLOOKUP($A12,'EV Distribution'!$A$2:$B$16,2,FALSE),0)*'EV Characterization'!H$2)</f>
        <v>4.8037949607871058</v>
      </c>
      <c r="I12" s="2">
        <f>('[1]Pc, Winter, S3'!I12*Main!$B$4)+(_xlfn.IFNA(VLOOKUP($A12,'EV Distribution'!$A$2:$B$16,2,FALSE),0)*'EV Characterization'!I$2)</f>
        <v>4.8957123697935545</v>
      </c>
      <c r="J12" s="2">
        <f>('[1]Pc, Winter, S3'!J12*Main!$B$4)+(_xlfn.IFNA(VLOOKUP($A12,'EV Distribution'!$A$2:$B$16,2,FALSE),0)*'EV Characterization'!J$2)</f>
        <v>5.5203537363873814</v>
      </c>
      <c r="K12" s="2">
        <f>('[1]Pc, Winter, S3'!K12*Main!$B$4)+(_xlfn.IFNA(VLOOKUP($A12,'EV Distribution'!$A$2:$B$16,2,FALSE),0)*'EV Characterization'!K$2)</f>
        <v>6.2669117422778218</v>
      </c>
      <c r="L12" s="2">
        <f>('[1]Pc, Winter, S3'!L12*Main!$B$4)+(_xlfn.IFNA(VLOOKUP($A12,'EV Distribution'!$A$2:$B$16,2,FALSE),0)*'EV Characterization'!L$2)</f>
        <v>6.6489506010261916</v>
      </c>
      <c r="M12" s="2">
        <f>('[1]Pc, Winter, S3'!M12*Main!$B$4)+(_xlfn.IFNA(VLOOKUP($A12,'EV Distribution'!$A$2:$B$16,2,FALSE),0)*'EV Characterization'!M$2)</f>
        <v>6.8326605603256514</v>
      </c>
      <c r="N12" s="2">
        <f>('[1]Pc, Winter, S3'!N12*Main!$B$4)+(_xlfn.IFNA(VLOOKUP($A12,'EV Distribution'!$A$2:$B$16,2,FALSE),0)*'EV Characterization'!N$2)</f>
        <v>6.8904764314019094</v>
      </c>
      <c r="O12" s="2">
        <f>('[1]Pc, Winter, S3'!O12*Main!$B$4)+(_xlfn.IFNA(VLOOKUP($A12,'EV Distribution'!$A$2:$B$16,2,FALSE),0)*'EV Characterization'!O$2)</f>
        <v>6.8147518496120059</v>
      </c>
      <c r="P12" s="2">
        <f>('[1]Pc, Winter, S3'!P12*Main!$B$4)+(_xlfn.IFNA(VLOOKUP($A12,'EV Distribution'!$A$2:$B$16,2,FALSE),0)*'EV Characterization'!P$2)</f>
        <v>6.3053084031979907</v>
      </c>
      <c r="Q12" s="2">
        <f>('[1]Pc, Winter, S3'!Q12*Main!$B$4)+(_xlfn.IFNA(VLOOKUP($A12,'EV Distribution'!$A$2:$B$16,2,FALSE),0)*'EV Characterization'!Q$2)</f>
        <v>6.4319178620686372</v>
      </c>
      <c r="R12" s="2">
        <f>('[1]Pc, Winter, S3'!R12*Main!$B$4)+(_xlfn.IFNA(VLOOKUP($A12,'EV Distribution'!$A$2:$B$16,2,FALSE),0)*'EV Characterization'!R$2)</f>
        <v>6.0779163972865407</v>
      </c>
      <c r="S12" s="2">
        <f>('[1]Pc, Winter, S3'!S12*Main!$B$4)+(_xlfn.IFNA(VLOOKUP($A12,'EV Distribution'!$A$2:$B$16,2,FALSE),0)*'EV Characterization'!S$2)</f>
        <v>6.5275320087889535</v>
      </c>
      <c r="T12" s="2">
        <f>('[1]Pc, Winter, S3'!T12*Main!$B$4)+(_xlfn.IFNA(VLOOKUP($A12,'EV Distribution'!$A$2:$B$16,2,FALSE),0)*'EV Characterization'!T$2)</f>
        <v>6.6654485455317998</v>
      </c>
      <c r="U12" s="2">
        <f>('[1]Pc, Winter, S3'!U12*Main!$B$4)+(_xlfn.IFNA(VLOOKUP($A12,'EV Distribution'!$A$2:$B$16,2,FALSE),0)*'EV Characterization'!U$2)</f>
        <v>6.8841083934697069</v>
      </c>
      <c r="V12" s="2">
        <f>('[1]Pc, Winter, S3'!V12*Main!$B$4)+(_xlfn.IFNA(VLOOKUP($A12,'EV Distribution'!$A$2:$B$16,2,FALSE),0)*'EV Characterization'!V$2)</f>
        <v>6.7870334998054238</v>
      </c>
      <c r="W12" s="2">
        <f>('[1]Pc, Winter, S3'!W12*Main!$B$4)+(_xlfn.IFNA(VLOOKUP($A12,'EV Distribution'!$A$2:$B$16,2,FALSE),0)*'EV Characterization'!W$2)</f>
        <v>6.2955883820000125</v>
      </c>
      <c r="X12" s="2">
        <f>('[1]Pc, Winter, S3'!X12*Main!$B$4)+(_xlfn.IFNA(VLOOKUP($A12,'EV Distribution'!$A$2:$B$16,2,FALSE),0)*'EV Characterization'!X$2)</f>
        <v>6.0496878378063377</v>
      </c>
      <c r="Y12" s="2">
        <f>('[1]Pc, Winter, S3'!Y12*Main!$B$4)+(_xlfn.IFNA(VLOOKUP($A12,'EV Distribution'!$A$2:$B$16,2,FALSE),0)*'EV Characterization'!Y$2)</f>
        <v>5.1955537360150004</v>
      </c>
    </row>
    <row r="13" spans="1:25" x14ac:dyDescent="0.25">
      <c r="A13">
        <v>17</v>
      </c>
      <c r="B13" s="2">
        <f>('[1]Pc, Winter, S3'!B13*Main!$B$4)+(_xlfn.IFNA(VLOOKUP($A13,'EV Distribution'!$A$2:$B$16,2,FALSE),0)*'EV Characterization'!B$2)</f>
        <v>4.9228964119653504</v>
      </c>
      <c r="C13" s="2">
        <f>('[1]Pc, Winter, S3'!C13*Main!$B$4)+(_xlfn.IFNA(VLOOKUP($A13,'EV Distribution'!$A$2:$B$16,2,FALSE),0)*'EV Characterization'!C$2)</f>
        <v>4.3999348953663286</v>
      </c>
      <c r="D13" s="2">
        <f>('[1]Pc, Winter, S3'!D13*Main!$B$4)+(_xlfn.IFNA(VLOOKUP($A13,'EV Distribution'!$A$2:$B$16,2,FALSE),0)*'EV Characterization'!D$2)</f>
        <v>4.1326951908999661</v>
      </c>
      <c r="E13" s="2">
        <f>('[1]Pc, Winter, S3'!E13*Main!$B$4)+(_xlfn.IFNA(VLOOKUP($A13,'EV Distribution'!$A$2:$B$16,2,FALSE),0)*'EV Characterization'!E$2)</f>
        <v>3.9665409994266914</v>
      </c>
      <c r="F13" s="2">
        <f>('[1]Pc, Winter, S3'!F13*Main!$B$4)+(_xlfn.IFNA(VLOOKUP($A13,'EV Distribution'!$A$2:$B$16,2,FALSE),0)*'EV Characterization'!F$2)</f>
        <v>3.8383003050605771</v>
      </c>
      <c r="G13" s="2">
        <f>('[1]Pc, Winter, S3'!G13*Main!$B$4)+(_xlfn.IFNA(VLOOKUP($A13,'EV Distribution'!$A$2:$B$16,2,FALSE),0)*'EV Characterization'!G$2)</f>
        <v>4.1462211896773544</v>
      </c>
      <c r="H13" s="2">
        <f>('[1]Pc, Winter, S3'!H13*Main!$B$4)+(_xlfn.IFNA(VLOOKUP($A13,'EV Distribution'!$A$2:$B$16,2,FALSE),0)*'EV Characterization'!H$2)</f>
        <v>4.8386568402084471</v>
      </c>
      <c r="I13" s="2">
        <f>('[1]Pc, Winter, S3'!I13*Main!$B$4)+(_xlfn.IFNA(VLOOKUP($A13,'EV Distribution'!$A$2:$B$16,2,FALSE),0)*'EV Characterization'!I$2)</f>
        <v>4.8383060554525104</v>
      </c>
      <c r="J13" s="2">
        <f>('[1]Pc, Winter, S3'!J13*Main!$B$4)+(_xlfn.IFNA(VLOOKUP($A13,'EV Distribution'!$A$2:$B$16,2,FALSE),0)*'EV Characterization'!J$2)</f>
        <v>5.5027435025621179</v>
      </c>
      <c r="K13" s="2">
        <f>('[1]Pc, Winter, S3'!K13*Main!$B$4)+(_xlfn.IFNA(VLOOKUP($A13,'EV Distribution'!$A$2:$B$16,2,FALSE),0)*'EV Characterization'!K$2)</f>
        <v>6.3979462360057378</v>
      </c>
      <c r="L13" s="2">
        <f>('[1]Pc, Winter, S3'!L13*Main!$B$4)+(_xlfn.IFNA(VLOOKUP($A13,'EV Distribution'!$A$2:$B$16,2,FALSE),0)*'EV Characterization'!L$2)</f>
        <v>7.2212968296644942</v>
      </c>
      <c r="M13" s="2">
        <f>('[1]Pc, Winter, S3'!M13*Main!$B$4)+(_xlfn.IFNA(VLOOKUP($A13,'EV Distribution'!$A$2:$B$16,2,FALSE),0)*'EV Characterization'!M$2)</f>
        <v>7.678022745236615</v>
      </c>
      <c r="N13" s="2">
        <f>('[1]Pc, Winter, S3'!N13*Main!$B$4)+(_xlfn.IFNA(VLOOKUP($A13,'EV Distribution'!$A$2:$B$16,2,FALSE),0)*'EV Characterization'!N$2)</f>
        <v>7.6386599551815086</v>
      </c>
      <c r="O13" s="2">
        <f>('[1]Pc, Winter, S3'!O13*Main!$B$4)+(_xlfn.IFNA(VLOOKUP($A13,'EV Distribution'!$A$2:$B$16,2,FALSE),0)*'EV Characterization'!O$2)</f>
        <v>6.9845764263764121</v>
      </c>
      <c r="P13" s="2">
        <f>('[1]Pc, Winter, S3'!P13*Main!$B$4)+(_xlfn.IFNA(VLOOKUP($A13,'EV Distribution'!$A$2:$B$16,2,FALSE),0)*'EV Characterization'!P$2)</f>
        <v>6.4394773055907715</v>
      </c>
      <c r="Q13" s="2">
        <f>('[1]Pc, Winter, S3'!Q13*Main!$B$4)+(_xlfn.IFNA(VLOOKUP($A13,'EV Distribution'!$A$2:$B$16,2,FALSE),0)*'EV Characterization'!Q$2)</f>
        <v>6.1533356269249513</v>
      </c>
      <c r="R13" s="2">
        <f>('[1]Pc, Winter, S3'!R13*Main!$B$4)+(_xlfn.IFNA(VLOOKUP($A13,'EV Distribution'!$A$2:$B$16,2,FALSE),0)*'EV Characterization'!R$2)</f>
        <v>6.2741990135225807</v>
      </c>
      <c r="S13" s="2">
        <f>('[1]Pc, Winter, S3'!S13*Main!$B$4)+(_xlfn.IFNA(VLOOKUP($A13,'EV Distribution'!$A$2:$B$16,2,FALSE),0)*'EV Characterization'!S$2)</f>
        <v>6.5632026188893535</v>
      </c>
      <c r="T13" s="2">
        <f>('[1]Pc, Winter, S3'!T13*Main!$B$4)+(_xlfn.IFNA(VLOOKUP($A13,'EV Distribution'!$A$2:$B$16,2,FALSE),0)*'EV Characterization'!T$2)</f>
        <v>6.8055410495271396</v>
      </c>
      <c r="U13" s="2">
        <f>('[1]Pc, Winter, S3'!U13*Main!$B$4)+(_xlfn.IFNA(VLOOKUP($A13,'EV Distribution'!$A$2:$B$16,2,FALSE),0)*'EV Characterization'!U$2)</f>
        <v>7.0473219734172217</v>
      </c>
      <c r="V13" s="2">
        <f>('[1]Pc, Winter, S3'!V13*Main!$B$4)+(_xlfn.IFNA(VLOOKUP($A13,'EV Distribution'!$A$2:$B$16,2,FALSE),0)*'EV Characterization'!V$2)</f>
        <v>7.0498759949197281</v>
      </c>
      <c r="W13" s="2">
        <f>('[1]Pc, Winter, S3'!W13*Main!$B$4)+(_xlfn.IFNA(VLOOKUP($A13,'EV Distribution'!$A$2:$B$16,2,FALSE),0)*'EV Characterization'!W$2)</f>
        <v>6.8374765035749681</v>
      </c>
      <c r="X13" s="2">
        <f>('[1]Pc, Winter, S3'!X13*Main!$B$4)+(_xlfn.IFNA(VLOOKUP($A13,'EV Distribution'!$A$2:$B$16,2,FALSE),0)*'EV Characterization'!X$2)</f>
        <v>6.2966998734190591</v>
      </c>
      <c r="Y13" s="2">
        <f>('[1]Pc, Winter, S3'!Y13*Main!$B$4)+(_xlfn.IFNA(VLOOKUP($A13,'EV Distribution'!$A$2:$B$16,2,FALSE),0)*'EV Characterization'!Y$2)</f>
        <v>5.4242985022251302</v>
      </c>
    </row>
    <row r="14" spans="1:25" x14ac:dyDescent="0.25">
      <c r="A14">
        <v>19</v>
      </c>
      <c r="B14" s="2">
        <f>('[1]Pc, Winter, S3'!B14*Main!$B$4)+(_xlfn.IFNA(VLOOKUP($A14,'EV Distribution'!$A$2:$B$16,2,FALSE),0)*'EV Characterization'!B$2)</f>
        <v>5.639289625156235</v>
      </c>
      <c r="C14" s="2">
        <f>('[1]Pc, Winter, S3'!C14*Main!$B$4)+(_xlfn.IFNA(VLOOKUP($A14,'EV Distribution'!$A$2:$B$16,2,FALSE),0)*'EV Characterization'!C$2)</f>
        <v>5.533511210707621</v>
      </c>
      <c r="D14" s="2">
        <f>('[1]Pc, Winter, S3'!D14*Main!$B$4)+(_xlfn.IFNA(VLOOKUP($A14,'EV Distribution'!$A$2:$B$16,2,FALSE),0)*'EV Characterization'!D$2)</f>
        <v>5.6147473602048716</v>
      </c>
      <c r="E14" s="2">
        <f>('[1]Pc, Winter, S3'!E14*Main!$B$4)+(_xlfn.IFNA(VLOOKUP($A14,'EV Distribution'!$A$2:$B$16,2,FALSE),0)*'EV Characterization'!E$2)</f>
        <v>5.5126762165918253</v>
      </c>
      <c r="F14" s="2">
        <f>('[1]Pc, Winter, S3'!F14*Main!$B$4)+(_xlfn.IFNA(VLOOKUP($A14,'EV Distribution'!$A$2:$B$16,2,FALSE),0)*'EV Characterization'!F$2)</f>
        <v>5.5585550848829977</v>
      </c>
      <c r="G14" s="2">
        <f>('[1]Pc, Winter, S3'!G14*Main!$B$4)+(_xlfn.IFNA(VLOOKUP($A14,'EV Distribution'!$A$2:$B$16,2,FALSE),0)*'EV Characterization'!G$2)</f>
        <v>5.4817991570760896</v>
      </c>
      <c r="H14" s="2">
        <f>('[1]Pc, Winter, S3'!H14*Main!$B$4)+(_xlfn.IFNA(VLOOKUP($A14,'EV Distribution'!$A$2:$B$16,2,FALSE),0)*'EV Characterization'!H$2)</f>
        <v>5.5347454675778369</v>
      </c>
      <c r="I14" s="2">
        <f>('[1]Pc, Winter, S3'!I14*Main!$B$4)+(_xlfn.IFNA(VLOOKUP($A14,'EV Distribution'!$A$2:$B$16,2,FALSE),0)*'EV Characterization'!I$2)</f>
        <v>5.2032441411960217</v>
      </c>
      <c r="J14" s="2">
        <f>('[1]Pc, Winter, S3'!J14*Main!$B$4)+(_xlfn.IFNA(VLOOKUP($A14,'EV Distribution'!$A$2:$B$16,2,FALSE),0)*'EV Characterization'!J$2)</f>
        <v>5.212492928580498</v>
      </c>
      <c r="K14" s="2">
        <f>('[1]Pc, Winter, S3'!K14*Main!$B$4)+(_xlfn.IFNA(VLOOKUP($A14,'EV Distribution'!$A$2:$B$16,2,FALSE),0)*'EV Characterization'!K$2)</f>
        <v>5.2931748200258593</v>
      </c>
      <c r="L14" s="2">
        <f>('[1]Pc, Winter, S3'!L14*Main!$B$4)+(_xlfn.IFNA(VLOOKUP($A14,'EV Distribution'!$A$2:$B$16,2,FALSE),0)*'EV Characterization'!L$2)</f>
        <v>5.1880345740565428</v>
      </c>
      <c r="M14" s="2">
        <f>('[1]Pc, Winter, S3'!M14*Main!$B$4)+(_xlfn.IFNA(VLOOKUP($A14,'EV Distribution'!$A$2:$B$16,2,FALSE),0)*'EV Characterization'!M$2)</f>
        <v>5.102660297856497</v>
      </c>
      <c r="N14" s="2">
        <f>('[1]Pc, Winter, S3'!N14*Main!$B$4)+(_xlfn.IFNA(VLOOKUP($A14,'EV Distribution'!$A$2:$B$16,2,FALSE),0)*'EV Characterization'!N$2)</f>
        <v>4.9697476760540775</v>
      </c>
      <c r="O14" s="2">
        <f>('[1]Pc, Winter, S3'!O14*Main!$B$4)+(_xlfn.IFNA(VLOOKUP($A14,'EV Distribution'!$A$2:$B$16,2,FALSE),0)*'EV Characterization'!O$2)</f>
        <v>5.4492738667432574</v>
      </c>
      <c r="P14" s="2">
        <f>('[1]Pc, Winter, S3'!P14*Main!$B$4)+(_xlfn.IFNA(VLOOKUP($A14,'EV Distribution'!$A$2:$B$16,2,FALSE),0)*'EV Characterization'!P$2)</f>
        <v>5.6416153280170409</v>
      </c>
      <c r="Q14" s="2">
        <f>('[1]Pc, Winter, S3'!Q14*Main!$B$4)+(_xlfn.IFNA(VLOOKUP($A14,'EV Distribution'!$A$2:$B$16,2,FALSE),0)*'EV Characterization'!Q$2)</f>
        <v>5.3867338150671777</v>
      </c>
      <c r="R14" s="2">
        <f>('[1]Pc, Winter, S3'!R14*Main!$B$4)+(_xlfn.IFNA(VLOOKUP($A14,'EV Distribution'!$A$2:$B$16,2,FALSE),0)*'EV Characterization'!R$2)</f>
        <v>5.3984195919837461</v>
      </c>
      <c r="S14" s="2">
        <f>('[1]Pc, Winter, S3'!S14*Main!$B$4)+(_xlfn.IFNA(VLOOKUP($A14,'EV Distribution'!$A$2:$B$16,2,FALSE),0)*'EV Characterization'!S$2)</f>
        <v>5.3882419749347257</v>
      </c>
      <c r="T14" s="2">
        <f>('[1]Pc, Winter, S3'!T14*Main!$B$4)+(_xlfn.IFNA(VLOOKUP($A14,'EV Distribution'!$A$2:$B$16,2,FALSE),0)*'EV Characterization'!T$2)</f>
        <v>5.2587417005883461</v>
      </c>
      <c r="U14" s="2">
        <f>('[1]Pc, Winter, S3'!U14*Main!$B$4)+(_xlfn.IFNA(VLOOKUP($A14,'EV Distribution'!$A$2:$B$16,2,FALSE),0)*'EV Characterization'!U$2)</f>
        <v>5.0668093812688033</v>
      </c>
      <c r="V14" s="2">
        <f>('[1]Pc, Winter, S3'!V14*Main!$B$4)+(_xlfn.IFNA(VLOOKUP($A14,'EV Distribution'!$A$2:$B$16,2,FALSE),0)*'EV Characterization'!V$2)</f>
        <v>5.0700809978515808</v>
      </c>
      <c r="W14" s="2">
        <f>('[1]Pc, Winter, S3'!W14*Main!$B$4)+(_xlfn.IFNA(VLOOKUP($A14,'EV Distribution'!$A$2:$B$16,2,FALSE),0)*'EV Characterization'!W$2)</f>
        <v>5.0418815672580282</v>
      </c>
      <c r="X14" s="2">
        <f>('[1]Pc, Winter, S3'!X14*Main!$B$4)+(_xlfn.IFNA(VLOOKUP($A14,'EV Distribution'!$A$2:$B$16,2,FALSE),0)*'EV Characterization'!X$2)</f>
        <v>5.5736942478425249</v>
      </c>
      <c r="Y14" s="2">
        <f>('[1]Pc, Winter, S3'!Y14*Main!$B$4)+(_xlfn.IFNA(VLOOKUP($A14,'EV Distribution'!$A$2:$B$16,2,FALSE),0)*'EV Characterization'!Y$2)</f>
        <v>5.6016726942314223</v>
      </c>
    </row>
    <row r="15" spans="1:25" x14ac:dyDescent="0.25">
      <c r="A15">
        <v>11</v>
      </c>
      <c r="B15" s="2">
        <f>('[1]Pc, Winter, S3'!B15*Main!$B$4)+(_xlfn.IFNA(VLOOKUP($A15,'EV Distribution'!$A$2:$B$16,2,FALSE),0)*'EV Characterization'!B$2)</f>
        <v>0.26414003590664276</v>
      </c>
      <c r="C15" s="2">
        <f>('[1]Pc, Winter, S3'!C15*Main!$B$4)+(_xlfn.IFNA(VLOOKUP($A15,'EV Distribution'!$A$2:$B$16,2,FALSE),0)*'EV Characterization'!C$2)</f>
        <v>0.25926032315978459</v>
      </c>
      <c r="D15" s="2">
        <f>('[1]Pc, Winter, S3'!D15*Main!$B$4)+(_xlfn.IFNA(VLOOKUP($A15,'EV Distribution'!$A$2:$B$16,2,FALSE),0)*'EV Characterization'!D$2)</f>
        <v>0.20831956912028726</v>
      </c>
      <c r="E15" s="2">
        <f>('[1]Pc, Winter, S3'!E15*Main!$B$4)+(_xlfn.IFNA(VLOOKUP($A15,'EV Distribution'!$A$2:$B$16,2,FALSE),0)*'EV Characterization'!E$2)</f>
        <v>0.20050987432675046</v>
      </c>
      <c r="F15" s="2">
        <f>('[1]Pc, Winter, S3'!F15*Main!$B$4)+(_xlfn.IFNA(VLOOKUP($A15,'EV Distribution'!$A$2:$B$16,2,FALSE),0)*'EV Characterization'!F$2)</f>
        <v>0.16628186714542192</v>
      </c>
      <c r="G15" s="2">
        <f>('[1]Pc, Winter, S3'!G15*Main!$B$4)+(_xlfn.IFNA(VLOOKUP($A15,'EV Distribution'!$A$2:$B$16,2,FALSE),0)*'EV Characterization'!G$2)</f>
        <v>0.1743608617594255</v>
      </c>
      <c r="H15" s="2">
        <f>('[1]Pc, Winter, S3'!H15*Main!$B$4)+(_xlfn.IFNA(VLOOKUP($A15,'EV Distribution'!$A$2:$B$16,2,FALSE),0)*'EV Characterization'!H$2)</f>
        <v>0.21238061041292641</v>
      </c>
      <c r="I15" s="2">
        <f>('[1]Pc, Winter, S3'!I15*Main!$B$4)+(_xlfn.IFNA(VLOOKUP($A15,'EV Distribution'!$A$2:$B$16,2,FALSE),0)*'EV Characterization'!I$2)</f>
        <v>4.9324955116696594E-2</v>
      </c>
      <c r="J15" s="2">
        <f>('[1]Pc, Winter, S3'!J15*Main!$B$4)+(_xlfn.IFNA(VLOOKUP($A15,'EV Distribution'!$A$2:$B$16,2,FALSE),0)*'EV Characterization'!J$2)</f>
        <v>4.5543985637342917E-2</v>
      </c>
      <c r="K15" s="2">
        <f>('[1]Pc, Winter, S3'!K15*Main!$B$4)+(_xlfn.IFNA(VLOOKUP($A15,'EV Distribution'!$A$2:$B$16,2,FALSE),0)*'EV Characterization'!K$2)</f>
        <v>5.7403949730700191E-2</v>
      </c>
      <c r="L15" s="2">
        <f>('[1]Pc, Winter, S3'!L15*Main!$B$4)+(_xlfn.IFNA(VLOOKUP($A15,'EV Distribution'!$A$2:$B$16,2,FALSE),0)*'EV Characterization'!L$2)</f>
        <v>3.8838420107719929E-2</v>
      </c>
      <c r="M15" s="2">
        <f>('[1]Pc, Winter, S3'!M15*Main!$B$4)+(_xlfn.IFNA(VLOOKUP($A15,'EV Distribution'!$A$2:$B$16,2,FALSE),0)*'EV Characterization'!M$2)</f>
        <v>3.7481149012567327E-2</v>
      </c>
      <c r="N15" s="2">
        <f>('[1]Pc, Winter, S3'!N15*Main!$B$4)+(_xlfn.IFNA(VLOOKUP($A15,'EV Distribution'!$A$2:$B$16,2,FALSE),0)*'EV Characterization'!N$2)</f>
        <v>4.5382405745062845E-2</v>
      </c>
      <c r="O15" s="2">
        <f>('[1]Pc, Winter, S3'!O15*Main!$B$4)+(_xlfn.IFNA(VLOOKUP($A15,'EV Distribution'!$A$2:$B$16,2,FALSE),0)*'EV Characterization'!O$2)</f>
        <v>4.8694793536804316E-2</v>
      </c>
      <c r="P15" s="2">
        <f>('[1]Pc, Winter, S3'!P15*Main!$B$4)+(_xlfn.IFNA(VLOOKUP($A15,'EV Distribution'!$A$2:$B$16,2,FALSE),0)*'EV Characterization'!P$2)</f>
        <v>4.4881508078994624E-2</v>
      </c>
      <c r="Q15" s="2">
        <f>('[1]Pc, Winter, S3'!Q15*Main!$B$4)+(_xlfn.IFNA(VLOOKUP($A15,'EV Distribution'!$A$2:$B$16,2,FALSE),0)*'EV Characterization'!Q$2)</f>
        <v>5.1840215439856382E-2</v>
      </c>
      <c r="R15" s="2">
        <f>('[1]Pc, Winter, S3'!R15*Main!$B$4)+(_xlfn.IFNA(VLOOKUP($A15,'EV Distribution'!$A$2:$B$16,2,FALSE),0)*'EV Characterization'!R$2)</f>
        <v>5.3973070017953324E-2</v>
      </c>
      <c r="S15" s="2">
        <f>('[1]Pc, Winter, S3'!S15*Main!$B$4)+(_xlfn.IFNA(VLOOKUP($A15,'EV Distribution'!$A$2:$B$16,2,FALSE),0)*'EV Characterization'!S$2)</f>
        <v>7.4558348294434487E-2</v>
      </c>
      <c r="T15" s="2">
        <f>('[1]Pc, Winter, S3'!T15*Main!$B$4)+(_xlfn.IFNA(VLOOKUP($A15,'EV Distribution'!$A$2:$B$16,2,FALSE),0)*'EV Characterization'!T$2)</f>
        <v>4.9928186714542196E-2</v>
      </c>
      <c r="U15" s="2">
        <f>('[1]Pc, Winter, S3'!U15*Main!$B$4)+(_xlfn.IFNA(VLOOKUP($A15,'EV Distribution'!$A$2:$B$16,2,FALSE),0)*'EV Characterization'!U$2)</f>
        <v>4.7256732495511669E-2</v>
      </c>
      <c r="V15" s="2">
        <f>('[1]Pc, Winter, S3'!V15*Main!$B$4)+(_xlfn.IFNA(VLOOKUP($A15,'EV Distribution'!$A$2:$B$16,2,FALSE),0)*'EV Characterization'!V$2)</f>
        <v>5.7678635547576303E-2</v>
      </c>
      <c r="W15" s="2">
        <f>('[1]Pc, Winter, S3'!W15*Main!$B$4)+(_xlfn.IFNA(VLOOKUP($A15,'EV Distribution'!$A$2:$B$16,2,FALSE),0)*'EV Characterization'!W$2)</f>
        <v>5.4829443447037711E-2</v>
      </c>
      <c r="X15" s="2">
        <f>('[1]Pc, Winter, S3'!X15*Main!$B$4)+(_xlfn.IFNA(VLOOKUP($A15,'EV Distribution'!$A$2:$B$16,2,FALSE),0)*'EV Characterization'!X$2)</f>
        <v>0.20492639138240579</v>
      </c>
      <c r="Y15" s="2">
        <f>('[1]Pc, Winter, S3'!Y15*Main!$B$4)+(_xlfn.IFNA(VLOOKUP($A15,'EV Distribution'!$A$2:$B$16,2,FALSE),0)*'EV Characterization'!Y$2)</f>
        <v>0.23154398563734296</v>
      </c>
    </row>
    <row r="16" spans="1:25" x14ac:dyDescent="0.25">
      <c r="A16">
        <v>22</v>
      </c>
      <c r="B16" s="2">
        <f>('[1]Pc, Winter, S3'!B16*Main!$B$4)+(_xlfn.IFNA(VLOOKUP($A16,'EV Distribution'!$A$2:$B$16,2,FALSE),0)*'EV Characterization'!B$2)</f>
        <v>4.4023339317773795E-2</v>
      </c>
      <c r="C16" s="2">
        <f>('[1]Pc, Winter, S3'!C16*Main!$B$4)+(_xlfn.IFNA(VLOOKUP($A16,'EV Distribution'!$A$2:$B$16,2,FALSE),0)*'EV Characterization'!C$2)</f>
        <v>4.3210053859964098E-2</v>
      </c>
      <c r="D16" s="2">
        <f>('[1]Pc, Winter, S3'!D16*Main!$B$4)+(_xlfn.IFNA(VLOOKUP($A16,'EV Distribution'!$A$2:$B$16,2,FALSE),0)*'EV Characterization'!D$2)</f>
        <v>3.4719928186714544E-2</v>
      </c>
      <c r="E16" s="2">
        <f>('[1]Pc, Winter, S3'!E16*Main!$B$4)+(_xlfn.IFNA(VLOOKUP($A16,'EV Distribution'!$A$2:$B$16,2,FALSE),0)*'EV Characterization'!E$2)</f>
        <v>3.3418312387791742E-2</v>
      </c>
      <c r="F16" s="2">
        <f>('[1]Pc, Winter, S3'!F16*Main!$B$4)+(_xlfn.IFNA(VLOOKUP($A16,'EV Distribution'!$A$2:$B$16,2,FALSE),0)*'EV Characterization'!F$2)</f>
        <v>2.7713644524236983E-2</v>
      </c>
      <c r="G16" s="2">
        <f>('[1]Pc, Winter, S3'!G16*Main!$B$4)+(_xlfn.IFNA(VLOOKUP($A16,'EV Distribution'!$A$2:$B$16,2,FALSE),0)*'EV Characterization'!G$2)</f>
        <v>2.9060143626570917E-2</v>
      </c>
      <c r="H16" s="2">
        <f>('[1]Pc, Winter, S3'!H16*Main!$B$4)+(_xlfn.IFNA(VLOOKUP($A16,'EV Distribution'!$A$2:$B$16,2,FALSE),0)*'EV Characterization'!H$2)</f>
        <v>3.5396768402154402E-2</v>
      </c>
      <c r="I16" s="2">
        <f>('[1]Pc, Winter, S3'!I16*Main!$B$4)+(_xlfn.IFNA(VLOOKUP($A16,'EV Distribution'!$A$2:$B$16,2,FALSE),0)*'EV Characterization'!I$2)</f>
        <v>8.2208258527827639E-3</v>
      </c>
      <c r="J16" s="2">
        <f>('[1]Pc, Winter, S3'!J16*Main!$B$4)+(_xlfn.IFNA(VLOOKUP($A16,'EV Distribution'!$A$2:$B$16,2,FALSE),0)*'EV Characterization'!J$2)</f>
        <v>7.590664272890485E-3</v>
      </c>
      <c r="K16" s="2">
        <f>('[1]Pc, Winter, S3'!K16*Main!$B$4)+(_xlfn.IFNA(VLOOKUP($A16,'EV Distribution'!$A$2:$B$16,2,FALSE),0)*'EV Characterization'!K$2)</f>
        <v>9.5673249551166979E-3</v>
      </c>
      <c r="L16" s="2">
        <f>('[1]Pc, Winter, S3'!L16*Main!$B$4)+(_xlfn.IFNA(VLOOKUP($A16,'EV Distribution'!$A$2:$B$16,2,FALSE),0)*'EV Characterization'!L$2)</f>
        <v>6.4730700179533212E-3</v>
      </c>
      <c r="M16" s="2">
        <f>('[1]Pc, Winter, S3'!M16*Main!$B$4)+(_xlfn.IFNA(VLOOKUP($A16,'EV Distribution'!$A$2:$B$16,2,FALSE),0)*'EV Characterization'!M$2)</f>
        <v>6.2468581687612204E-3</v>
      </c>
      <c r="N16" s="2">
        <f>('[1]Pc, Winter, S3'!N16*Main!$B$4)+(_xlfn.IFNA(VLOOKUP($A16,'EV Distribution'!$A$2:$B$16,2,FALSE),0)*'EV Characterization'!N$2)</f>
        <v>7.5637342908438064E-3</v>
      </c>
      <c r="O16" s="2">
        <f>('[1]Pc, Winter, S3'!O16*Main!$B$4)+(_xlfn.IFNA(VLOOKUP($A16,'EV Distribution'!$A$2:$B$16,2,FALSE),0)*'EV Characterization'!O$2)</f>
        <v>8.1157989228007182E-3</v>
      </c>
      <c r="P16" s="2">
        <f>('[1]Pc, Winter, S3'!P16*Main!$B$4)+(_xlfn.IFNA(VLOOKUP($A16,'EV Distribution'!$A$2:$B$16,2,FALSE),0)*'EV Characterization'!P$2)</f>
        <v>7.4802513464991031E-3</v>
      </c>
      <c r="Q16" s="2">
        <f>('[1]Pc, Winter, S3'!Q16*Main!$B$4)+(_xlfn.IFNA(VLOOKUP($A16,'EV Distribution'!$A$2:$B$16,2,FALSE),0)*'EV Characterization'!Q$2)</f>
        <v>8.6400359066427287E-3</v>
      </c>
      <c r="R16" s="2">
        <f>('[1]Pc, Winter, S3'!R16*Main!$B$4)+(_xlfn.IFNA(VLOOKUP($A16,'EV Distribution'!$A$2:$B$16,2,FALSE),0)*'EV Characterization'!R$2)</f>
        <v>8.9955116696588868E-3</v>
      </c>
      <c r="S16" s="2">
        <f>('[1]Pc, Winter, S3'!S16*Main!$B$4)+(_xlfn.IFNA(VLOOKUP($A16,'EV Distribution'!$A$2:$B$16,2,FALSE),0)*'EV Characterization'!S$2)</f>
        <v>1.2426391382405746E-2</v>
      </c>
      <c r="T16" s="2">
        <f>('[1]Pc, Winter, S3'!T16*Main!$B$4)+(_xlfn.IFNA(VLOOKUP($A16,'EV Distribution'!$A$2:$B$16,2,FALSE),0)*'EV Characterization'!T$2)</f>
        <v>8.3213644524236987E-3</v>
      </c>
      <c r="U16" s="2">
        <f>('[1]Pc, Winter, S3'!U16*Main!$B$4)+(_xlfn.IFNA(VLOOKUP($A16,'EV Distribution'!$A$2:$B$16,2,FALSE),0)*'EV Characterization'!U$2)</f>
        <v>7.8761220825852782E-3</v>
      </c>
      <c r="V16" s="2">
        <f>('[1]Pc, Winter, S3'!V16*Main!$B$4)+(_xlfn.IFNA(VLOOKUP($A16,'EV Distribution'!$A$2:$B$16,2,FALSE),0)*'EV Characterization'!V$2)</f>
        <v>9.613105924596051E-3</v>
      </c>
      <c r="W16" s="2">
        <f>('[1]Pc, Winter, S3'!W16*Main!$B$4)+(_xlfn.IFNA(VLOOKUP($A16,'EV Distribution'!$A$2:$B$16,2,FALSE),0)*'EV Characterization'!W$2)</f>
        <v>9.1382405745062834E-3</v>
      </c>
      <c r="X16" s="2">
        <f>('[1]Pc, Winter, S3'!X16*Main!$B$4)+(_xlfn.IFNA(VLOOKUP($A16,'EV Distribution'!$A$2:$B$16,2,FALSE),0)*'EV Characterization'!X$2)</f>
        <v>3.4154398563734291E-2</v>
      </c>
      <c r="Y16" s="2">
        <f>('[1]Pc, Winter, S3'!Y16*Main!$B$4)+(_xlfn.IFNA(VLOOKUP($A16,'EV Distribution'!$A$2:$B$16,2,FALSE),0)*'EV Characterization'!Y$2)</f>
        <v>3.8590664272890492E-2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0.29152602130122762</v>
      </c>
      <c r="C2" s="2">
        <f>('[1]Qc, Winter, S1'!C2*Main!$B$4)</f>
        <v>0.200870463699583</v>
      </c>
      <c r="D2" s="2">
        <f>('[1]Qc, Winter, S1'!D2*Main!$B$4)</f>
        <v>0.200870463699583</v>
      </c>
      <c r="E2" s="2">
        <f>('[1]Qc, Winter, S1'!E2*Main!$B$4)</f>
        <v>0.200870463699583</v>
      </c>
      <c r="F2" s="2">
        <f>('[1]Qc, Winter, S1'!F2*Main!$B$4)</f>
        <v>0.200870463699583</v>
      </c>
      <c r="G2" s="2">
        <f>('[1]Qc, Winter, S1'!G2*Main!$B$4)</f>
        <v>0.2248287303889957</v>
      </c>
      <c r="H2" s="2">
        <f>('[1]Qc, Winter, S1'!H2*Main!$B$4)</f>
        <v>0.37068112659780167</v>
      </c>
      <c r="I2" s="2">
        <f>('[1]Qc, Winter, S1'!I2*Main!$B$4)</f>
        <v>0.37866812925682442</v>
      </c>
      <c r="J2" s="2">
        <f>('[1]Qc, Winter, S1'!J2*Main!$B$4)</f>
        <v>0.40027978844446099</v>
      </c>
      <c r="K2" s="2">
        <f>('[1]Qc, Winter, S1'!K2*Main!$B$4)</f>
        <v>0.41087489786695885</v>
      </c>
      <c r="L2" s="2">
        <f>('[1]Qc, Winter, S1'!L2*Main!$B$4)</f>
        <v>0.3694799204547069</v>
      </c>
      <c r="M2" s="2">
        <f>('[1]Qc, Winter, S1'!M2*Main!$B$4)</f>
        <v>0.36011248365492921</v>
      </c>
      <c r="N2" s="2">
        <f>('[1]Qc, Winter, S1'!N2*Main!$B$4)</f>
        <v>0.30357205511847646</v>
      </c>
      <c r="O2" s="2">
        <f>('[1]Qc, Winter, S1'!O2*Main!$B$4)</f>
        <v>0.31669202100910515</v>
      </c>
      <c r="P2" s="2">
        <f>('[1]Qc, Winter, S1'!P2*Main!$B$4)</f>
        <v>0.31947468905435095</v>
      </c>
      <c r="Q2" s="2">
        <f>('[1]Qc, Winter, S1'!Q2*Main!$B$4)</f>
        <v>0.32393440509154137</v>
      </c>
      <c r="R2" s="2">
        <f>('[1]Qc, Winter, S1'!R2*Main!$B$4)</f>
        <v>0.37658008392283077</v>
      </c>
      <c r="S2" s="2">
        <f>('[1]Qc, Winter, S1'!S2*Main!$B$4)</f>
        <v>0.41910923646812764</v>
      </c>
      <c r="T2" s="2">
        <f>('[1]Qc, Winter, S1'!T2*Main!$B$4)</f>
        <v>0.48093222421966669</v>
      </c>
      <c r="U2" s="2">
        <f>('[1]Qc, Winter, S1'!U2*Main!$B$4)</f>
        <v>0.47526138118881905</v>
      </c>
      <c r="V2" s="2">
        <f>('[1]Qc, Winter, S1'!V2*Main!$B$4)</f>
        <v>0.51713562705949023</v>
      </c>
      <c r="W2" s="2">
        <f>('[1]Qc, Winter, S1'!W2*Main!$B$4)</f>
        <v>0.5062063742524251</v>
      </c>
      <c r="X2" s="2">
        <f>('[1]Qc, Winter, S1'!X2*Main!$B$4)</f>
        <v>0.51436392416486587</v>
      </c>
      <c r="Y2" s="2">
        <f>('[1]Qc, Winter, S1'!Y2*Main!$B$4)</f>
        <v>0.46025217858796702</v>
      </c>
    </row>
    <row r="3" spans="1:25" x14ac:dyDescent="0.25">
      <c r="A3">
        <v>5</v>
      </c>
      <c r="B3" s="2">
        <f>('[1]Qc, Winter, S1'!B3*Main!$B$4)</f>
        <v>-0.44401615185819304</v>
      </c>
      <c r="C3" s="2">
        <f>('[1]Qc, Winter, S1'!C3*Main!$B$4)</f>
        <v>-0.46939048942788092</v>
      </c>
      <c r="D3" s="2">
        <f>('[1]Qc, Winter, S1'!D3*Main!$B$4)</f>
        <v>-0.52615413710198766</v>
      </c>
      <c r="E3" s="2">
        <f>('[1]Qc, Winter, S1'!E3*Main!$B$4)</f>
        <v>-0.52615413710198766</v>
      </c>
      <c r="F3" s="2">
        <f>('[1]Qc, Winter, S1'!F3*Main!$B$4)</f>
        <v>-0.46208796018891007</v>
      </c>
      <c r="G3" s="2">
        <f>('[1]Qc, Winter, S1'!G3*Main!$B$4)</f>
        <v>-0.4390177727967165</v>
      </c>
      <c r="H3" s="2">
        <f>('[1]Qc, Winter, S1'!H3*Main!$B$4)</f>
        <v>-0.22132693121548333</v>
      </c>
      <c r="I3" s="2">
        <f>('[1]Qc, Winter, S1'!I3*Main!$B$4)</f>
        <v>-6.8284724905346469E-2</v>
      </c>
      <c r="J3" s="2">
        <f>('[1]Qc, Winter, S1'!J3*Main!$B$4)</f>
        <v>-1.0761316303794901E-2</v>
      </c>
      <c r="K3" s="2">
        <f>('[1]Qc, Winter, S1'!K3*Main!$B$4)</f>
        <v>2.395079341711405E-2</v>
      </c>
      <c r="L3" s="2">
        <f>('[1]Qc, Winter, S1'!L3*Main!$B$4)</f>
        <v>-6.9327425880080812E-2</v>
      </c>
      <c r="M3" s="2">
        <f>('[1]Qc, Winter, S1'!M3*Main!$B$4)</f>
        <v>-2.4041158006611704E-2</v>
      </c>
      <c r="N3" s="2">
        <f>('[1]Qc, Winter, S1'!N3*Main!$B$4)</f>
        <v>-2.7047665242671656E-2</v>
      </c>
      <c r="O3" s="2">
        <f>('[1]Qc, Winter, S1'!O3*Main!$B$4)</f>
        <v>-3.3793093034436103E-2</v>
      </c>
      <c r="P3" s="2">
        <f>('[1]Qc, Winter, S1'!P3*Main!$B$4)</f>
        <v>-9.6285901370821395E-2</v>
      </c>
      <c r="Q3" s="2">
        <f>('[1]Qc, Winter, S1'!Q3*Main!$B$4)</f>
        <v>-9.6192501784276699E-2</v>
      </c>
      <c r="R3" s="2">
        <f>('[1]Qc, Winter, S1'!R3*Main!$B$4)</f>
        <v>-9.5420078718614063E-2</v>
      </c>
      <c r="S3" s="2">
        <f>('[1]Qc, Winter, S1'!S3*Main!$B$4)</f>
        <v>4.795435662159455E-2</v>
      </c>
      <c r="T3" s="2">
        <f>('[1]Qc, Winter, S1'!T3*Main!$B$4)</f>
        <v>-4.1296845841064002E-3</v>
      </c>
      <c r="U3" s="2">
        <f>('[1]Qc, Winter, S1'!U3*Main!$B$4)</f>
        <v>-0.11026669685399937</v>
      </c>
      <c r="V3" s="2">
        <f>('[1]Qc, Winter, S1'!V3*Main!$B$4)</f>
        <v>-0.17862452276348981</v>
      </c>
      <c r="W3" s="2">
        <f>('[1]Qc, Winter, S1'!W3*Main!$B$4)</f>
        <v>-0.18052642161193097</v>
      </c>
      <c r="X3" s="2">
        <f>('[1]Qc, Winter, S1'!X3*Main!$B$4)</f>
        <v>-0.28007598910839032</v>
      </c>
      <c r="Y3" s="2">
        <f>('[1]Qc, Winter, S1'!Y3*Main!$B$4)</f>
        <v>-0.35848628002211685</v>
      </c>
    </row>
    <row r="4" spans="1:25" x14ac:dyDescent="0.25">
      <c r="A4">
        <v>8</v>
      </c>
      <c r="B4" s="2">
        <f>('[1]Qc, Winter, S1'!B4*Main!$B$4)</f>
        <v>-0.28420985089273354</v>
      </c>
      <c r="C4" s="2">
        <f>('[1]Qc, Winter, S1'!C4*Main!$B$4)</f>
        <v>-0.25677850328143642</v>
      </c>
      <c r="D4" s="2">
        <f>('[1]Qc, Winter, S1'!D4*Main!$B$4)</f>
        <v>-0.18633038026594975</v>
      </c>
      <c r="E4" s="2">
        <f>('[1]Qc, Winter, S1'!E4*Main!$B$4)</f>
        <v>-0.23946492206245218</v>
      </c>
      <c r="F4" s="2">
        <f>('[1]Qc, Winter, S1'!F4*Main!$B$4)</f>
        <v>-0.28613589918004367</v>
      </c>
      <c r="G4" s="2">
        <f>('[1]Qc, Winter, S1'!G4*Main!$B$4)</f>
        <v>-0.40499049547400473</v>
      </c>
      <c r="H4" s="2">
        <f>('[1]Qc, Winter, S1'!H4*Main!$B$4)</f>
        <v>-0.47905271255374471</v>
      </c>
      <c r="I4" s="2">
        <f>('[1]Qc, Winter, S1'!I4*Main!$B$4)</f>
        <v>-0.55332953329565016</v>
      </c>
      <c r="J4" s="2">
        <f>('[1]Qc, Winter, S1'!J4*Main!$B$4)</f>
        <v>-0.5403388321717244</v>
      </c>
      <c r="K4" s="2">
        <f>('[1]Qc, Winter, S1'!K4*Main!$B$4)</f>
        <v>-0.55488975021847176</v>
      </c>
      <c r="L4" s="2">
        <f>('[1]Qc, Winter, S1'!L4*Main!$B$4)</f>
        <v>-0.46198509663307891</v>
      </c>
      <c r="M4" s="2">
        <f>('[1]Qc, Winter, S1'!M4*Main!$B$4)</f>
        <v>-0.54492392948477253</v>
      </c>
      <c r="N4" s="2">
        <f>('[1]Qc, Winter, S1'!N4*Main!$B$4)</f>
        <v>-0.51566074903213122</v>
      </c>
      <c r="O4" s="2">
        <f>('[1]Qc, Winter, S1'!O4*Main!$B$4)</f>
        <v>-0.55536311185468101</v>
      </c>
      <c r="P4" s="2">
        <f>('[1]Qc, Winter, S1'!P4*Main!$B$4)</f>
        <v>-0.5054469070343719</v>
      </c>
      <c r="Q4" s="2">
        <f>('[1]Qc, Winter, S1'!Q4*Main!$B$4)</f>
        <v>-0.35447365494777144</v>
      </c>
      <c r="R4" s="2">
        <f>('[1]Qc, Winter, S1'!R4*Main!$B$4)</f>
        <v>-0.38152487733751966</v>
      </c>
      <c r="S4" s="2">
        <f>('[1]Qc, Winter, S1'!S4*Main!$B$4)</f>
        <v>-0.4875535108418938</v>
      </c>
      <c r="T4" s="2">
        <f>('[1]Qc, Winter, S1'!T4*Main!$B$4)</f>
        <v>-0.46228627929702759</v>
      </c>
      <c r="U4" s="2">
        <f>('[1]Qc, Winter, S1'!U4*Main!$B$4)</f>
        <v>-0.62635629423231642</v>
      </c>
      <c r="V4" s="2">
        <f>('[1]Qc, Winter, S1'!V4*Main!$B$4)</f>
        <v>-0.54597602916003973</v>
      </c>
      <c r="W4" s="2">
        <f>('[1]Qc, Winter, S1'!W4*Main!$B$4)</f>
        <v>-0.53051519941796055</v>
      </c>
      <c r="X4" s="2">
        <f>('[1]Qc, Winter, S1'!X4*Main!$B$4)</f>
        <v>-0.45965614432917867</v>
      </c>
      <c r="Y4" s="2">
        <f>('[1]Qc, Winter, S1'!Y4*Main!$B$4)</f>
        <v>-0.39606584189932781</v>
      </c>
    </row>
    <row r="5" spans="1:25" x14ac:dyDescent="0.25">
      <c r="A5">
        <v>9</v>
      </c>
      <c r="B5" s="2">
        <f>('[1]Qc, Winter, S1'!B5*Main!$B$4)</f>
        <v>0.1698007094132794</v>
      </c>
      <c r="C5" s="2">
        <f>('[1]Qc, Winter, S1'!C5*Main!$B$4)</f>
        <v>0.1698007094132794</v>
      </c>
      <c r="D5" s="2">
        <f>('[1]Qc, Winter, S1'!D5*Main!$B$4)</f>
        <v>0.1698007094132794</v>
      </c>
      <c r="E5" s="2">
        <f>('[1]Qc, Winter, S1'!E5*Main!$B$4)</f>
        <v>0.1698007094132794</v>
      </c>
      <c r="F5" s="2">
        <f>('[1]Qc, Winter, S1'!F5*Main!$B$4)</f>
        <v>0.1698007094132794</v>
      </c>
      <c r="G5" s="2">
        <f>('[1]Qc, Winter, S1'!G5*Main!$B$4)</f>
        <v>0.1698007094132794</v>
      </c>
      <c r="H5" s="2">
        <f>('[1]Qc, Winter, S1'!H5*Main!$B$4)</f>
        <v>0.1730787020303545</v>
      </c>
      <c r="I5" s="2">
        <f>('[1]Qc, Winter, S1'!I5*Main!$B$4)</f>
        <v>0.44056408747500003</v>
      </c>
      <c r="J5" s="2">
        <f>('[1]Qc, Winter, S1'!J5*Main!$B$4)</f>
        <v>0.44056408747500003</v>
      </c>
      <c r="K5" s="2">
        <f>('[1]Qc, Winter, S1'!K5*Main!$B$4)</f>
        <v>0.44025738960136368</v>
      </c>
      <c r="L5" s="2">
        <f>('[1]Qc, Winter, S1'!L5*Main!$B$4)</f>
        <v>0.44056408747500003</v>
      </c>
      <c r="M5" s="2">
        <f>('[1]Qc, Winter, S1'!M5*Main!$B$4)</f>
        <v>0.44056408747500003</v>
      </c>
      <c r="N5" s="2">
        <f>('[1]Qc, Winter, S1'!N5*Main!$B$4)</f>
        <v>0.44056408747500003</v>
      </c>
      <c r="O5" s="2">
        <f>('[1]Qc, Winter, S1'!O5*Main!$B$4)</f>
        <v>0.44056408747500003</v>
      </c>
      <c r="P5" s="2">
        <f>('[1]Qc, Winter, S1'!P5*Main!$B$4)</f>
        <v>0.44056408747500003</v>
      </c>
      <c r="Q5" s="2">
        <f>('[1]Qc, Winter, S1'!Q5*Main!$B$4)</f>
        <v>0.44029351585653664</v>
      </c>
      <c r="R5" s="2">
        <f>('[1]Qc, Winter, S1'!R5*Main!$B$4)</f>
        <v>0.44056408747500003</v>
      </c>
      <c r="S5" s="2">
        <f>('[1]Qc, Winter, S1'!S5*Main!$B$4)</f>
        <v>0.44056408747500003</v>
      </c>
      <c r="T5" s="2">
        <f>('[1]Qc, Winter, S1'!T5*Main!$B$4)</f>
        <v>0.44056408747500003</v>
      </c>
      <c r="U5" s="2">
        <f>('[1]Qc, Winter, S1'!U5*Main!$B$4)</f>
        <v>0.44056408747500003</v>
      </c>
      <c r="V5" s="2">
        <f>('[1]Qc, Winter, S1'!V5*Main!$B$4)</f>
        <v>0.44056408747500003</v>
      </c>
      <c r="W5" s="2">
        <f>('[1]Qc, Winter, S1'!W5*Main!$B$4)</f>
        <v>0.44056408747500003</v>
      </c>
      <c r="X5" s="2">
        <f>('[1]Qc, Winter, S1'!X5*Main!$B$4)</f>
        <v>0.44056408747500003</v>
      </c>
      <c r="Y5" s="2">
        <f>('[1]Qc, Winter, S1'!Y5*Main!$B$4)</f>
        <v>0.44056408747500003</v>
      </c>
    </row>
    <row r="6" spans="1:25" x14ac:dyDescent="0.25">
      <c r="A6">
        <v>2</v>
      </c>
      <c r="B6" s="2">
        <f>('[1]Qc, Winter, S1'!B6*Main!$B$4)</f>
        <v>0.8551801903040428</v>
      </c>
      <c r="C6" s="2">
        <f>('[1]Qc, Winter, S1'!C6*Main!$B$4)</f>
        <v>0.76996266208879793</v>
      </c>
      <c r="D6" s="2">
        <f>('[1]Qc, Winter, S1'!D6*Main!$B$4)</f>
        <v>0.74263786571791612</v>
      </c>
      <c r="E6" s="2">
        <f>('[1]Qc, Winter, S1'!E6*Main!$B$4)</f>
        <v>0.71256104498165074</v>
      </c>
      <c r="F6" s="2">
        <f>('[1]Qc, Winter, S1'!F6*Main!$B$4)</f>
        <v>0.77814429617135394</v>
      </c>
      <c r="G6" s="2">
        <f>('[1]Qc, Winter, S1'!G6*Main!$B$4)</f>
        <v>0.870917335314911</v>
      </c>
      <c r="H6" s="2">
        <f>('[1]Qc, Winter, S1'!H6*Main!$B$4)</f>
        <v>1.3604843872084496</v>
      </c>
      <c r="I6" s="2">
        <f>('[1]Qc, Winter, S1'!I6*Main!$B$4)</f>
        <v>1.5620539771632904</v>
      </c>
      <c r="J6" s="2">
        <f>('[1]Qc, Winter, S1'!J6*Main!$B$4)</f>
        <v>1.715662096202383</v>
      </c>
      <c r="K6" s="2">
        <f>('[1]Qc, Winter, S1'!K6*Main!$B$4)</f>
        <v>1.7303809507524006</v>
      </c>
      <c r="L6" s="2">
        <f>('[1]Qc, Winter, S1'!L6*Main!$B$4)</f>
        <v>1.6689554497108943</v>
      </c>
      <c r="M6" s="2">
        <f>('[1]Qc, Winter, S1'!M6*Main!$B$4)</f>
        <v>1.7142385194154324</v>
      </c>
      <c r="N6" s="2">
        <f>('[1]Qc, Winter, S1'!N6*Main!$B$4)</f>
        <v>1.6293073252226693</v>
      </c>
      <c r="O6" s="2">
        <f>('[1]Qc, Winter, S1'!O6*Main!$B$4)</f>
        <v>1.5878490044849516</v>
      </c>
      <c r="P6" s="2">
        <f>('[1]Qc, Winter, S1'!P6*Main!$B$4)</f>
        <v>1.4502867516617277</v>
      </c>
      <c r="Q6" s="2">
        <f>('[1]Qc, Winter, S1'!Q6*Main!$B$4)</f>
        <v>1.4282653678727397</v>
      </c>
      <c r="R6" s="2">
        <f>('[1]Qc, Winter, S1'!R6*Main!$B$4)</f>
        <v>1.4700188339146889</v>
      </c>
      <c r="S6" s="2">
        <f>('[1]Qc, Winter, S1'!S6*Main!$B$4)</f>
        <v>1.6653931790370791</v>
      </c>
      <c r="T6" s="2">
        <f>('[1]Qc, Winter, S1'!T6*Main!$B$4)</f>
        <v>1.5430296040066984</v>
      </c>
      <c r="U6" s="2">
        <f>('[1]Qc, Winter, S1'!U6*Main!$B$4)</f>
        <v>1.5627474903057295</v>
      </c>
      <c r="V6" s="2">
        <f>('[1]Qc, Winter, S1'!V6*Main!$B$4)</f>
        <v>1.496654783859021</v>
      </c>
      <c r="W6" s="2">
        <f>('[1]Qc, Winter, S1'!W6*Main!$B$4)</f>
        <v>1.4097057408768685</v>
      </c>
      <c r="X6" s="2">
        <f>('[1]Qc, Winter, S1'!X6*Main!$B$4)</f>
        <v>1.1423821240382686</v>
      </c>
      <c r="Y6" s="2">
        <f>('[1]Qc, Winter, S1'!Y6*Main!$B$4)</f>
        <v>0.99257515931153328</v>
      </c>
    </row>
    <row r="7" spans="1:25" x14ac:dyDescent="0.25">
      <c r="A7">
        <v>12</v>
      </c>
      <c r="B7" s="2">
        <f>('[1]Qc, Winter, S1'!B7*Main!$B$4)</f>
        <v>0.27320230821560532</v>
      </c>
      <c r="C7" s="2">
        <f>('[1]Qc, Winter, S1'!C7*Main!$B$4)</f>
        <v>0.22417705451767808</v>
      </c>
      <c r="D7" s="2">
        <f>('[1]Qc, Winter, S1'!D7*Main!$B$4)</f>
        <v>0.19693142914503431</v>
      </c>
      <c r="E7" s="2">
        <f>('[1]Qc, Winter, S1'!E7*Main!$B$4)</f>
        <v>0.16048346428509702</v>
      </c>
      <c r="F7" s="2">
        <f>('[1]Qc, Winter, S1'!F7*Main!$B$4)</f>
        <v>0.21987036107353727</v>
      </c>
      <c r="G7" s="2">
        <f>('[1]Qc, Winter, S1'!G7*Main!$B$4)</f>
        <v>0.46831166219797365</v>
      </c>
      <c r="H7" s="2">
        <f>('[1]Qc, Winter, S1'!H7*Main!$B$4)</f>
        <v>0.79821962680002323</v>
      </c>
      <c r="I7" s="2">
        <f>('[1]Qc, Winter, S1'!I7*Main!$B$4)</f>
        <v>0.9107465153258999</v>
      </c>
      <c r="J7" s="2">
        <f>('[1]Qc, Winter, S1'!J7*Main!$B$4)</f>
        <v>1.0333176776274233</v>
      </c>
      <c r="K7" s="2">
        <f>('[1]Qc, Winter, S1'!K7*Main!$B$4)</f>
        <v>0.92003788139324028</v>
      </c>
      <c r="L7" s="2">
        <f>('[1]Qc, Winter, S1'!L7*Main!$B$4)</f>
        <v>0.8871316928184565</v>
      </c>
      <c r="M7" s="2">
        <f>('[1]Qc, Winter, S1'!M7*Main!$B$4)</f>
        <v>0.89004143912715628</v>
      </c>
      <c r="N7" s="2">
        <f>('[1]Qc, Winter, S1'!N7*Main!$B$4)</f>
        <v>0.82026036277448366</v>
      </c>
      <c r="O7" s="2">
        <f>('[1]Qc, Winter, S1'!O7*Main!$B$4)</f>
        <v>0.79757790441364496</v>
      </c>
      <c r="P7" s="2">
        <f>('[1]Qc, Winter, S1'!P7*Main!$B$4)</f>
        <v>0.7491839953702577</v>
      </c>
      <c r="Q7" s="2">
        <f>('[1]Qc, Winter, S1'!Q7*Main!$B$4)</f>
        <v>0.78126721022963797</v>
      </c>
      <c r="R7" s="2">
        <f>('[1]Qc, Winter, S1'!R7*Main!$B$4)</f>
        <v>0.8399776942891084</v>
      </c>
      <c r="S7" s="2">
        <f>('[1]Qc, Winter, S1'!S7*Main!$B$4)</f>
        <v>1.1582125380981743</v>
      </c>
      <c r="T7" s="2">
        <f>('[1]Qc, Winter, S1'!T7*Main!$B$4)</f>
        <v>1.0512843053615528</v>
      </c>
      <c r="U7" s="2">
        <f>('[1]Qc, Winter, S1'!U7*Main!$B$4)</f>
        <v>0.99483541625216432</v>
      </c>
      <c r="V7" s="2">
        <f>('[1]Qc, Winter, S1'!V7*Main!$B$4)</f>
        <v>0.91658500115062602</v>
      </c>
      <c r="W7" s="2">
        <f>('[1]Qc, Winter, S1'!W7*Main!$B$4)</f>
        <v>0.89997955327491008</v>
      </c>
      <c r="X7" s="2">
        <f>('[1]Qc, Winter, S1'!X7*Main!$B$4)</f>
        <v>0.74644805975266104</v>
      </c>
      <c r="Y7" s="2">
        <f>('[1]Qc, Winter, S1'!Y7*Main!$B$4)</f>
        <v>0.50603112764874059</v>
      </c>
    </row>
    <row r="8" spans="1:25" x14ac:dyDescent="0.25">
      <c r="A8">
        <v>16</v>
      </c>
      <c r="B8" s="2">
        <f>('[1]Qc, Winter, S1'!B8*Main!$B$4)</f>
        <v>0.17074250489479356</v>
      </c>
      <c r="C8" s="2">
        <f>('[1]Qc, Winter, S1'!C8*Main!$B$4)</f>
        <v>0.1698330827151146</v>
      </c>
      <c r="D8" s="2">
        <f>('[1]Qc, Winter, S1'!D8*Main!$B$4)</f>
        <v>0.1698330827151146</v>
      </c>
      <c r="E8" s="2">
        <f>('[1]Qc, Winter, S1'!E8*Main!$B$4)</f>
        <v>0.1698330827151146</v>
      </c>
      <c r="F8" s="2">
        <f>('[1]Qc, Winter, S1'!F8*Main!$B$4)</f>
        <v>0.1698330827151146</v>
      </c>
      <c r="G8" s="2">
        <f>('[1]Qc, Winter, S1'!G8*Main!$B$4)</f>
        <v>0.1698330827151146</v>
      </c>
      <c r="H8" s="2">
        <f>('[1]Qc, Winter, S1'!H8*Main!$B$4)</f>
        <v>0.27311057298228003</v>
      </c>
      <c r="I8" s="2">
        <f>('[1]Qc, Winter, S1'!I8*Main!$B$4)</f>
        <v>0.33853779921626365</v>
      </c>
      <c r="J8" s="2">
        <f>('[1]Qc, Winter, S1'!J8*Main!$B$4)</f>
        <v>0.33853779921626365</v>
      </c>
      <c r="K8" s="2">
        <f>('[1]Qc, Winter, S1'!K8*Main!$B$4)</f>
        <v>0.36079715288124214</v>
      </c>
      <c r="L8" s="2">
        <f>('[1]Qc, Winter, S1'!L8*Main!$B$4)</f>
        <v>0.37217065746036621</v>
      </c>
      <c r="M8" s="2">
        <f>('[1]Qc, Winter, S1'!M8*Main!$B$4)</f>
        <v>0.31223556840959965</v>
      </c>
      <c r="N8" s="2">
        <f>('[1]Qc, Winter, S1'!N8*Main!$B$4)</f>
        <v>0.35036110341151122</v>
      </c>
      <c r="O8" s="2">
        <f>('[1]Qc, Winter, S1'!O8*Main!$B$4)</f>
        <v>0.35036110341151122</v>
      </c>
      <c r="P8" s="2">
        <f>('[1]Qc, Winter, S1'!P8*Main!$B$4)</f>
        <v>0.28049406811021566</v>
      </c>
      <c r="Q8" s="2">
        <f>('[1]Qc, Winter, S1'!Q8*Main!$B$4)</f>
        <v>0.26816966305843631</v>
      </c>
      <c r="R8" s="2">
        <f>('[1]Qc, Winter, S1'!R8*Main!$B$4)</f>
        <v>0.29649812968933992</v>
      </c>
      <c r="S8" s="2">
        <f>('[1]Qc, Winter, S1'!S8*Main!$B$4)</f>
        <v>0.40434720663753759</v>
      </c>
      <c r="T8" s="2">
        <f>('[1]Qc, Winter, S1'!T8*Main!$B$4)</f>
        <v>0.43234923159681066</v>
      </c>
      <c r="U8" s="2">
        <f>('[1]Qc, Winter, S1'!U8*Main!$B$4)</f>
        <v>0.36768418123415875</v>
      </c>
      <c r="V8" s="2">
        <f>('[1]Qc, Winter, S1'!V8*Main!$B$4)</f>
        <v>0.35236250447496803</v>
      </c>
      <c r="W8" s="2">
        <f>('[1]Qc, Winter, S1'!W8*Main!$B$4)</f>
        <v>0.35236250447496803</v>
      </c>
      <c r="X8" s="2">
        <f>('[1]Qc, Winter, S1'!X8*Main!$B$4)</f>
        <v>0.29063115405362377</v>
      </c>
      <c r="Y8" s="2">
        <f>('[1]Qc, Winter, S1'!Y8*Main!$B$4)</f>
        <v>0.25715640936535944</v>
      </c>
    </row>
    <row r="9" spans="1:25" x14ac:dyDescent="0.25">
      <c r="A9">
        <v>21</v>
      </c>
      <c r="B9" s="2">
        <f>('[1]Qc, Winter, S1'!B9*Main!$B$4)</f>
        <v>1.1234888431734833</v>
      </c>
      <c r="C9" s="2">
        <f>('[1]Qc, Winter, S1'!C9*Main!$B$4)</f>
        <v>1.0551100333596781</v>
      </c>
      <c r="D9" s="2">
        <f>('[1]Qc, Winter, S1'!D9*Main!$B$4)</f>
        <v>1.0149255955223002</v>
      </c>
      <c r="E9" s="2">
        <f>('[1]Qc, Winter, S1'!E9*Main!$B$4)</f>
        <v>1.0336733597007113</v>
      </c>
      <c r="F9" s="2">
        <f>('[1]Qc, Winter, S1'!F9*Main!$B$4)</f>
        <v>0.98535274746772927</v>
      </c>
      <c r="G9" s="2">
        <f>('[1]Qc, Winter, S1'!G9*Main!$B$4)</f>
        <v>1.2063732745189679</v>
      </c>
      <c r="H9" s="2">
        <f>('[1]Qc, Winter, S1'!H9*Main!$B$4)</f>
        <v>1.5270898321499689</v>
      </c>
      <c r="I9" s="2">
        <f>('[1]Qc, Winter, S1'!I9*Main!$B$4)</f>
        <v>1.5895728828076758</v>
      </c>
      <c r="J9" s="2">
        <f>('[1]Qc, Winter, S1'!J9*Main!$B$4)</f>
        <v>1.6584047556752897</v>
      </c>
      <c r="K9" s="2">
        <f>('[1]Qc, Winter, S1'!K9*Main!$B$4)</f>
        <v>1.763920474678712</v>
      </c>
      <c r="L9" s="2">
        <f>('[1]Qc, Winter, S1'!L9*Main!$B$4)</f>
        <v>1.7855622880305582</v>
      </c>
      <c r="M9" s="2">
        <f>('[1]Qc, Winter, S1'!M9*Main!$B$4)</f>
        <v>1.8583724219736939</v>
      </c>
      <c r="N9" s="2">
        <f>('[1]Qc, Winter, S1'!N9*Main!$B$4)</f>
        <v>1.5926752698429214</v>
      </c>
      <c r="O9" s="2">
        <f>('[1]Qc, Winter, S1'!O9*Main!$B$4)</f>
        <v>1.6187291856761334</v>
      </c>
      <c r="P9" s="2">
        <f>('[1]Qc, Winter, S1'!P9*Main!$B$4)</f>
        <v>1.5755488794095485</v>
      </c>
      <c r="Q9" s="2">
        <f>('[1]Qc, Winter, S1'!Q9*Main!$B$4)</f>
        <v>1.6072001782913192</v>
      </c>
      <c r="R9" s="2">
        <f>('[1]Qc, Winter, S1'!R9*Main!$B$4)</f>
        <v>1.8008944077903408</v>
      </c>
      <c r="S9" s="2">
        <f>('[1]Qc, Winter, S1'!S9*Main!$B$4)</f>
        <v>2.0286247585282009</v>
      </c>
      <c r="T9" s="2">
        <f>('[1]Qc, Winter, S1'!T9*Main!$B$4)</f>
        <v>1.9839189583157626</v>
      </c>
      <c r="U9" s="2">
        <f>('[1]Qc, Winter, S1'!U9*Main!$B$4)</f>
        <v>1.9744717304645867</v>
      </c>
      <c r="V9" s="2">
        <f>('[1]Qc, Winter, S1'!V9*Main!$B$4)</f>
        <v>1.880443344746741</v>
      </c>
      <c r="W9" s="2">
        <f>('[1]Qc, Winter, S1'!W9*Main!$B$4)</f>
        <v>1.7820319011429251</v>
      </c>
      <c r="X9" s="2">
        <f>('[1]Qc, Winter, S1'!X9*Main!$B$4)</f>
        <v>1.5706747720551166</v>
      </c>
      <c r="Y9" s="2">
        <f>('[1]Qc, Winter, S1'!Y9*Main!$B$4)</f>
        <v>1.3164345053363193</v>
      </c>
    </row>
    <row r="10" spans="1:25" x14ac:dyDescent="0.25">
      <c r="A10">
        <v>23</v>
      </c>
      <c r="B10" s="2">
        <f>('[1]Qc, Winter, S1'!B10*Main!$B$4)</f>
        <v>-0.29474168225851921</v>
      </c>
      <c r="C10" s="2">
        <f>('[1]Qc, Winter, S1'!C10*Main!$B$4)</f>
        <v>-0.26913227927238076</v>
      </c>
      <c r="D10" s="2">
        <f>('[1]Qc, Winter, S1'!D10*Main!$B$4)</f>
        <v>-0.2535406509478868</v>
      </c>
      <c r="E10" s="2">
        <f>('[1]Qc, Winter, S1'!E10*Main!$B$4)</f>
        <v>-0.25067597271361697</v>
      </c>
      <c r="F10" s="2">
        <f>('[1]Qc, Winter, S1'!F10*Main!$B$4)</f>
        <v>-0.24056303620907785</v>
      </c>
      <c r="G10" s="2">
        <f>('[1]Qc, Winter, S1'!G10*Main!$B$4)</f>
        <v>-0.21539511107296624</v>
      </c>
      <c r="H10" s="2">
        <f>('[1]Qc, Winter, S1'!H10*Main!$B$4)</f>
        <v>-0.20305944716117363</v>
      </c>
      <c r="I10" s="2">
        <f>('[1]Qc, Winter, S1'!I10*Main!$B$4)</f>
        <v>-0.20529907917563545</v>
      </c>
      <c r="J10" s="2">
        <f>('[1]Qc, Winter, S1'!J10*Main!$B$4)</f>
        <v>-0.1918413148502324</v>
      </c>
      <c r="K10" s="2">
        <f>('[1]Qc, Winter, S1'!K10*Main!$B$4)</f>
        <v>-0.16715360456946851</v>
      </c>
      <c r="L10" s="2">
        <f>('[1]Qc, Winter, S1'!L10*Main!$B$4)</f>
        <v>-0.15860718342248312</v>
      </c>
      <c r="M10" s="2">
        <f>('[1]Qc, Winter, S1'!M10*Main!$B$4)</f>
        <v>-0.14877816599653901</v>
      </c>
      <c r="N10" s="2">
        <f>('[1]Qc, Winter, S1'!N10*Main!$B$4)</f>
        <v>-0.17316991511365024</v>
      </c>
      <c r="O10" s="2">
        <f>('[1]Qc, Winter, S1'!O10*Main!$B$4)</f>
        <v>-0.17126390433372601</v>
      </c>
      <c r="P10" s="2">
        <f>('[1]Qc, Winter, S1'!P10*Main!$B$4)</f>
        <v>-0.20419806056947012</v>
      </c>
      <c r="Q10" s="2">
        <f>('[1]Qc, Winter, S1'!Q10*Main!$B$4)</f>
        <v>-0.22228135620083839</v>
      </c>
      <c r="R10" s="2">
        <f>('[1]Qc, Winter, S1'!R10*Main!$B$4)</f>
        <v>-0.20202986520593294</v>
      </c>
      <c r="S10" s="2">
        <f>('[1]Qc, Winter, S1'!S10*Main!$B$4)</f>
        <v>-0.15331545394750193</v>
      </c>
      <c r="T10" s="2">
        <f>('[1]Qc, Winter, S1'!T10*Main!$B$4)</f>
        <v>-0.14732724160178801</v>
      </c>
      <c r="U10" s="2">
        <f>('[1]Qc, Winter, S1'!U10*Main!$B$4)</f>
        <v>-0.14732724160178801</v>
      </c>
      <c r="V10" s="2">
        <f>('[1]Qc, Winter, S1'!V10*Main!$B$4)</f>
        <v>-0.14732724160178801</v>
      </c>
      <c r="W10" s="2">
        <f>('[1]Qc, Winter, S1'!W10*Main!$B$4)</f>
        <v>-0.21227712480558666</v>
      </c>
      <c r="X10" s="2">
        <f>('[1]Qc, Winter, S1'!X10*Main!$B$4)</f>
        <v>-0.21432418136225662</v>
      </c>
      <c r="Y10" s="2">
        <f>('[1]Qc, Winter, S1'!Y10*Main!$B$4)</f>
        <v>-0.21432418136225662</v>
      </c>
    </row>
    <row r="11" spans="1:25" x14ac:dyDescent="0.25">
      <c r="A11">
        <v>24</v>
      </c>
      <c r="B11" s="2">
        <f>('[1]Qc, Winter, S1'!B11*Main!$B$4)</f>
        <v>-0.29474168225851921</v>
      </c>
      <c r="C11" s="2">
        <f>('[1]Qc, Winter, S1'!C11*Main!$B$4)</f>
        <v>-0.26913227927238076</v>
      </c>
      <c r="D11" s="2">
        <f>('[1]Qc, Winter, S1'!D11*Main!$B$4)</f>
        <v>-0.2535406509478868</v>
      </c>
      <c r="E11" s="2">
        <f>('[1]Qc, Winter, S1'!E11*Main!$B$4)</f>
        <v>-0.25067597271361697</v>
      </c>
      <c r="F11" s="2">
        <f>('[1]Qc, Winter, S1'!F11*Main!$B$4)</f>
        <v>-0.24056303620907785</v>
      </c>
      <c r="G11" s="2">
        <f>('[1]Qc, Winter, S1'!G11*Main!$B$4)</f>
        <v>-0.21539511107296624</v>
      </c>
      <c r="H11" s="2">
        <f>('[1]Qc, Winter, S1'!H11*Main!$B$4)</f>
        <v>-0.20305944716117363</v>
      </c>
      <c r="I11" s="2">
        <f>('[1]Qc, Winter, S1'!I11*Main!$B$4)</f>
        <v>-0.20529907917563545</v>
      </c>
      <c r="J11" s="2">
        <f>('[1]Qc, Winter, S1'!J11*Main!$B$4)</f>
        <v>-0.1918413148502324</v>
      </c>
      <c r="K11" s="2">
        <f>('[1]Qc, Winter, S1'!K11*Main!$B$4)</f>
        <v>-0.16715360456946851</v>
      </c>
      <c r="L11" s="2">
        <f>('[1]Qc, Winter, S1'!L11*Main!$B$4)</f>
        <v>-0.15860718342248312</v>
      </c>
      <c r="M11" s="2">
        <f>('[1]Qc, Winter, S1'!M11*Main!$B$4)</f>
        <v>-0.14877816599653901</v>
      </c>
      <c r="N11" s="2">
        <f>('[1]Qc, Winter, S1'!N11*Main!$B$4)</f>
        <v>-0.17316991511365024</v>
      </c>
      <c r="O11" s="2">
        <f>('[1]Qc, Winter, S1'!O11*Main!$B$4)</f>
        <v>-0.17126390433372601</v>
      </c>
      <c r="P11" s="2">
        <f>('[1]Qc, Winter, S1'!P11*Main!$B$4)</f>
        <v>-0.20419806056947012</v>
      </c>
      <c r="Q11" s="2">
        <f>('[1]Qc, Winter, S1'!Q11*Main!$B$4)</f>
        <v>-0.22228135620083839</v>
      </c>
      <c r="R11" s="2">
        <f>('[1]Qc, Winter, S1'!R11*Main!$B$4)</f>
        <v>-0.20202986520593294</v>
      </c>
      <c r="S11" s="2">
        <f>('[1]Qc, Winter, S1'!S11*Main!$B$4)</f>
        <v>-0.15331545394750193</v>
      </c>
      <c r="T11" s="2">
        <f>('[1]Qc, Winter, S1'!T11*Main!$B$4)</f>
        <v>-0.14732724160178801</v>
      </c>
      <c r="U11" s="2">
        <f>('[1]Qc, Winter, S1'!U11*Main!$B$4)</f>
        <v>-0.14732724160178801</v>
      </c>
      <c r="V11" s="2">
        <f>('[1]Qc, Winter, S1'!V11*Main!$B$4)</f>
        <v>-0.14732724160178801</v>
      </c>
      <c r="W11" s="2">
        <f>('[1]Qc, Winter, S1'!W11*Main!$B$4)</f>
        <v>-0.21227712480558666</v>
      </c>
      <c r="X11" s="2">
        <f>('[1]Qc, Winter, S1'!X11*Main!$B$4)</f>
        <v>-0.21432418136225662</v>
      </c>
      <c r="Y11" s="2">
        <f>('[1]Qc, Winter, S1'!Y11*Main!$B$4)</f>
        <v>-0.21432418136225662</v>
      </c>
    </row>
    <row r="12" spans="1:25" x14ac:dyDescent="0.25">
      <c r="A12">
        <v>15</v>
      </c>
      <c r="B12" s="2">
        <f>('[1]Qc, Winter, S1'!B12*Main!$B$4)</f>
        <v>0.94340745655865588</v>
      </c>
      <c r="C12" s="2">
        <f>('[1]Qc, Winter, S1'!C12*Main!$B$4)</f>
        <v>0.86045622264375909</v>
      </c>
      <c r="D12" s="2">
        <f>('[1]Qc, Winter, S1'!D12*Main!$B$4)</f>
        <v>0.88669807985325066</v>
      </c>
      <c r="E12" s="2">
        <f>('[1]Qc, Winter, S1'!E12*Main!$B$4)</f>
        <v>0.85410544237124175</v>
      </c>
      <c r="F12" s="2">
        <f>('[1]Qc, Winter, S1'!F12*Main!$B$4)</f>
        <v>0.8999795206405331</v>
      </c>
      <c r="G12" s="2">
        <f>('[1]Qc, Winter, S1'!G12*Main!$B$4)</f>
        <v>0.89993445256610327</v>
      </c>
      <c r="H12" s="2">
        <f>('[1]Qc, Winter, S1'!H12*Main!$B$4)</f>
        <v>1.0169654725160633</v>
      </c>
      <c r="I12" s="2">
        <f>('[1]Qc, Winter, S1'!I12*Main!$B$4)</f>
        <v>1.14705504045942</v>
      </c>
      <c r="J12" s="2">
        <f>('[1]Qc, Winter, S1'!J12*Main!$B$4)</f>
        <v>1.2873662500166034</v>
      </c>
      <c r="K12" s="2">
        <f>('[1]Qc, Winter, S1'!K12*Main!$B$4)</f>
        <v>1.2985568389134832</v>
      </c>
      <c r="L12" s="2">
        <f>('[1]Qc, Winter, S1'!L12*Main!$B$4)</f>
        <v>1.2800635249713717</v>
      </c>
      <c r="M12" s="2">
        <f>('[1]Qc, Winter, S1'!M12*Main!$B$4)</f>
        <v>1.2999541776614467</v>
      </c>
      <c r="N12" s="2">
        <f>('[1]Qc, Winter, S1'!N12*Main!$B$4)</f>
        <v>1.3536886045732059</v>
      </c>
      <c r="O12" s="2">
        <f>('[1]Qc, Winter, S1'!O12*Main!$B$4)</f>
        <v>1.4509571270309807</v>
      </c>
      <c r="P12" s="2">
        <f>('[1]Qc, Winter, S1'!P12*Main!$B$4)</f>
        <v>1.1901169818411701</v>
      </c>
      <c r="Q12" s="2">
        <f>('[1]Qc, Winter, S1'!Q12*Main!$B$4)</f>
        <v>1.1361922312436217</v>
      </c>
      <c r="R12" s="2">
        <f>('[1]Qc, Winter, S1'!R12*Main!$B$4)</f>
        <v>1.1989685670460799</v>
      </c>
      <c r="S12" s="2">
        <f>('[1]Qc, Winter, S1'!S12*Main!$B$4)</f>
        <v>1.4826366872831032</v>
      </c>
      <c r="T12" s="2">
        <f>('[1]Qc, Winter, S1'!T12*Main!$B$4)</f>
        <v>1.4206485043159494</v>
      </c>
      <c r="U12" s="2">
        <f>('[1]Qc, Winter, S1'!U12*Main!$B$4)</f>
        <v>1.2950174449378398</v>
      </c>
      <c r="V12" s="2">
        <f>('[1]Qc, Winter, S1'!V12*Main!$B$4)</f>
        <v>1.1107952454164001</v>
      </c>
      <c r="W12" s="2">
        <f>('[1]Qc, Winter, S1'!W12*Main!$B$4)</f>
        <v>1.0043576052669647</v>
      </c>
      <c r="X12" s="2">
        <f>('[1]Qc, Winter, S1'!X12*Main!$B$4)</f>
        <v>0.95771061441635796</v>
      </c>
      <c r="Y12" s="2">
        <f>('[1]Qc, Winter, S1'!Y12*Main!$B$4)</f>
        <v>0.95771061441635796</v>
      </c>
    </row>
    <row r="13" spans="1:25" x14ac:dyDescent="0.25">
      <c r="A13">
        <v>17</v>
      </c>
      <c r="B13" s="2">
        <f>('[1]Qc, Winter, S1'!B13*Main!$B$4)</f>
        <v>0.4306367426716069</v>
      </c>
      <c r="C13" s="2">
        <f>('[1]Qc, Winter, S1'!C13*Main!$B$4)</f>
        <v>0.3542476618880851</v>
      </c>
      <c r="D13" s="2">
        <f>('[1]Qc, Winter, S1'!D13*Main!$B$4)</f>
        <v>0.47833178653475128</v>
      </c>
      <c r="E13" s="2">
        <f>('[1]Qc, Winter, S1'!E13*Main!$B$4)</f>
        <v>0.2962857125304233</v>
      </c>
      <c r="F13" s="2">
        <f>('[1]Qc, Winter, S1'!F13*Main!$B$4)</f>
        <v>0.23770475431267063</v>
      </c>
      <c r="G13" s="2">
        <f>('[1]Qc, Winter, S1'!G13*Main!$B$4)</f>
        <v>0.3721579300533947</v>
      </c>
      <c r="H13" s="2">
        <f>('[1]Qc, Winter, S1'!H13*Main!$B$4)</f>
        <v>0.56232771212137012</v>
      </c>
      <c r="I13" s="2">
        <f>('[1]Qc, Winter, S1'!I13*Main!$B$4)</f>
        <v>0.73412319781960578</v>
      </c>
      <c r="J13" s="2">
        <f>('[1]Qc, Winter, S1'!J13*Main!$B$4)</f>
        <v>0.96495635983960981</v>
      </c>
      <c r="K13" s="2">
        <f>('[1]Qc, Winter, S1'!K13*Main!$B$4)</f>
        <v>1.0833450677696603</v>
      </c>
      <c r="L13" s="2">
        <f>('[1]Qc, Winter, S1'!L13*Main!$B$4)</f>
        <v>1.0966640707246971</v>
      </c>
      <c r="M13" s="2">
        <f>('[1]Qc, Winter, S1'!M13*Main!$B$4)</f>
        <v>1.1169011046906581</v>
      </c>
      <c r="N13" s="2">
        <f>('[1]Qc, Winter, S1'!N13*Main!$B$4)</f>
        <v>1.0986912855802422</v>
      </c>
      <c r="O13" s="2">
        <f>('[1]Qc, Winter, S1'!O13*Main!$B$4)</f>
        <v>1.0158714703009206</v>
      </c>
      <c r="P13" s="2">
        <f>('[1]Qc, Winter, S1'!P13*Main!$B$4)</f>
        <v>0.91907931184202518</v>
      </c>
      <c r="Q13" s="2">
        <f>('[1]Qc, Winter, S1'!Q13*Main!$B$4)</f>
        <v>0.74438644826391598</v>
      </c>
      <c r="R13" s="2">
        <f>('[1]Qc, Winter, S1'!R13*Main!$B$4)</f>
        <v>0.79039912473168916</v>
      </c>
      <c r="S13" s="2">
        <f>('[1]Qc, Winter, S1'!S13*Main!$B$4)</f>
        <v>0.97859508178464616</v>
      </c>
      <c r="T13" s="2">
        <f>('[1]Qc, Winter, S1'!T13*Main!$B$4)</f>
        <v>0.96975726828676712</v>
      </c>
      <c r="U13" s="2">
        <f>('[1]Qc, Winter, S1'!U13*Main!$B$4)</f>
        <v>0.77195662251433295</v>
      </c>
      <c r="V13" s="2">
        <f>('[1]Qc, Winter, S1'!V13*Main!$B$4)</f>
        <v>0.64203319618351939</v>
      </c>
      <c r="W13" s="2">
        <f>('[1]Qc, Winter, S1'!W13*Main!$B$4)</f>
        <v>0.56182155293642666</v>
      </c>
      <c r="X13" s="2">
        <f>('[1]Qc, Winter, S1'!X13*Main!$B$4)</f>
        <v>0.47365694468536568</v>
      </c>
      <c r="Y13" s="2">
        <f>('[1]Qc, Winter, S1'!Y13*Main!$B$4)</f>
        <v>0.45175023809662823</v>
      </c>
    </row>
    <row r="14" spans="1:25" x14ac:dyDescent="0.25">
      <c r="A14">
        <v>19</v>
      </c>
      <c r="B14" s="2">
        <f>('[1]Qc, Winter, S1'!B14*Main!$B$4)</f>
        <v>1.3932161776733472</v>
      </c>
      <c r="C14" s="2">
        <f>('[1]Qc, Winter, S1'!C14*Main!$B$4)</f>
        <v>1.1761045636468244</v>
      </c>
      <c r="D14" s="2">
        <f>('[1]Qc, Winter, S1'!D14*Main!$B$4)</f>
        <v>0.62698682302743536</v>
      </c>
      <c r="E14" s="2">
        <f>('[1]Qc, Winter, S1'!E14*Main!$B$4)</f>
        <v>1.0782901659674795</v>
      </c>
      <c r="F14" s="2">
        <f>('[1]Qc, Winter, S1'!F14*Main!$B$4)</f>
        <v>1.0564791433716663</v>
      </c>
      <c r="G14" s="2">
        <f>('[1]Qc, Winter, S1'!G14*Main!$B$4)</f>
        <v>0.65359454423579222</v>
      </c>
      <c r="H14" s="2">
        <f>('[1]Qc, Winter, S1'!H14*Main!$B$4)</f>
        <v>1.1185790011764007</v>
      </c>
      <c r="I14" s="2">
        <f>('[1]Qc, Winter, S1'!I14*Main!$B$4)</f>
        <v>1.1304502126368643</v>
      </c>
      <c r="J14" s="2">
        <f>('[1]Qc, Winter, S1'!J14*Main!$B$4)</f>
        <v>1.4035753405512192</v>
      </c>
      <c r="K14" s="2">
        <f>('[1]Qc, Winter, S1'!K14*Main!$B$4)</f>
        <v>1.5223830738800237</v>
      </c>
      <c r="L14" s="2">
        <f>('[1]Qc, Winter, S1'!L14*Main!$B$4)</f>
        <v>1.6741915049389695</v>
      </c>
      <c r="M14" s="2">
        <f>('[1]Qc, Winter, S1'!M14*Main!$B$4)</f>
        <v>1.6883899064469836</v>
      </c>
      <c r="N14" s="2">
        <f>('[1]Qc, Winter, S1'!N14*Main!$B$4)</f>
        <v>1.6388904099846717</v>
      </c>
      <c r="O14" s="2">
        <f>('[1]Qc, Winter, S1'!O14*Main!$B$4)</f>
        <v>1.6694316179035129</v>
      </c>
      <c r="P14" s="2">
        <f>('[1]Qc, Winter, S1'!P14*Main!$B$4)</f>
        <v>1.699442125586019</v>
      </c>
      <c r="Q14" s="2">
        <f>('[1]Qc, Winter, S1'!Q14*Main!$B$4)</f>
        <v>1.7507237527337325</v>
      </c>
      <c r="R14" s="2">
        <f>('[1]Qc, Winter, S1'!R14*Main!$B$4)</f>
        <v>1.8311019618402675</v>
      </c>
      <c r="S14" s="2">
        <f>('[1]Qc, Winter, S1'!S14*Main!$B$4)</f>
        <v>1.7520989653741912</v>
      </c>
      <c r="T14" s="2">
        <f>('[1]Qc, Winter, S1'!T14*Main!$B$4)</f>
        <v>1.630949323893877</v>
      </c>
      <c r="U14" s="2">
        <f>('[1]Qc, Winter, S1'!U14*Main!$B$4)</f>
        <v>1.8063589036563659</v>
      </c>
      <c r="V14" s="2">
        <f>('[1]Qc, Winter, S1'!V14*Main!$B$4)</f>
        <v>1.6838314387854447</v>
      </c>
      <c r="W14" s="2">
        <f>('[1]Qc, Winter, S1'!W14*Main!$B$4)</f>
        <v>0.82130339009298647</v>
      </c>
      <c r="X14" s="2">
        <f>('[1]Qc, Winter, S1'!X14*Main!$B$4)</f>
        <v>0.69060724698711851</v>
      </c>
      <c r="Y14" s="2">
        <f>('[1]Qc, Winter, S1'!Y14*Main!$B$4)</f>
        <v>1.0758031001077411</v>
      </c>
    </row>
    <row r="15" spans="1:25" x14ac:dyDescent="0.25">
      <c r="A15">
        <v>11</v>
      </c>
      <c r="B15" s="2">
        <f>('[1]Qc, Winter, S1'!B15*Main!$B$4)</f>
        <v>0</v>
      </c>
      <c r="C15" s="2">
        <f>('[1]Qc, Winter, S1'!C15*Main!$B$4)</f>
        <v>0</v>
      </c>
      <c r="D15" s="2">
        <f>('[1]Qc, Winter, S1'!D15*Main!$B$4)</f>
        <v>0</v>
      </c>
      <c r="E15" s="2">
        <f>('[1]Qc, Winter, S1'!E15*Main!$B$4)</f>
        <v>0</v>
      </c>
      <c r="F15" s="2">
        <f>('[1]Qc, Winter, S1'!F15*Main!$B$4)</f>
        <v>0</v>
      </c>
      <c r="G15" s="2">
        <f>('[1]Qc, Winter, S1'!G15*Main!$B$4)</f>
        <v>0</v>
      </c>
      <c r="H15" s="2">
        <f>('[1]Qc, Winter, S1'!H15*Main!$B$4)</f>
        <v>0</v>
      </c>
      <c r="I15" s="2">
        <f>('[1]Qc, Winter, S1'!I15*Main!$B$4)</f>
        <v>0</v>
      </c>
      <c r="J15" s="2">
        <f>('[1]Qc, Winter, S1'!J15*Main!$B$4)</f>
        <v>0</v>
      </c>
      <c r="K15" s="2">
        <f>('[1]Qc, Winter, S1'!K15*Main!$B$4)</f>
        <v>0</v>
      </c>
      <c r="L15" s="2">
        <f>('[1]Qc, Winter, S1'!L15*Main!$B$4)</f>
        <v>0</v>
      </c>
      <c r="M15" s="2">
        <f>('[1]Qc, Winter, S1'!M15*Main!$B$4)</f>
        <v>0</v>
      </c>
      <c r="N15" s="2">
        <f>('[1]Qc, Winter, S1'!N15*Main!$B$4)</f>
        <v>0</v>
      </c>
      <c r="O15" s="2">
        <f>('[1]Qc, Winter, S1'!O15*Main!$B$4)</f>
        <v>0</v>
      </c>
      <c r="P15" s="2">
        <f>('[1]Qc, Winter, S1'!P15*Main!$B$4)</f>
        <v>0</v>
      </c>
      <c r="Q15" s="2">
        <f>('[1]Qc, Winter, S1'!Q15*Main!$B$4)</f>
        <v>0</v>
      </c>
      <c r="R15" s="2">
        <f>('[1]Qc, Winter, S1'!R15*Main!$B$4)</f>
        <v>0</v>
      </c>
      <c r="S15" s="2">
        <f>('[1]Qc, Winter, S1'!S15*Main!$B$4)</f>
        <v>0</v>
      </c>
      <c r="T15" s="2">
        <f>('[1]Qc, Winter, S1'!T15*Main!$B$4)</f>
        <v>0</v>
      </c>
      <c r="U15" s="2">
        <f>('[1]Qc, Winter, S1'!U15*Main!$B$4)</f>
        <v>0</v>
      </c>
      <c r="V15" s="2">
        <f>('[1]Qc, Winter, S1'!V15*Main!$B$4)</f>
        <v>0</v>
      </c>
      <c r="W15" s="2">
        <f>('[1]Qc, Winter, S1'!W15*Main!$B$4)</f>
        <v>0</v>
      </c>
      <c r="X15" s="2">
        <f>('[1]Qc, Winter, S1'!X15*Main!$B$4)</f>
        <v>0</v>
      </c>
      <c r="Y15" s="2">
        <f>('[1]Qc, Winter, S1'!Y15*Main!$B$4)</f>
        <v>0</v>
      </c>
    </row>
    <row r="16" spans="1:25" x14ac:dyDescent="0.25">
      <c r="A16">
        <v>22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0.4504270446528682</v>
      </c>
      <c r="C2" s="2">
        <f>('[1]Qc, Winter, S2'!C2*Main!$B$4)</f>
        <v>0.43252604465058392</v>
      </c>
      <c r="D2" s="2">
        <f>('[1]Qc, Winter, S2'!D2*Main!$B$4)</f>
        <v>0.27352369155882417</v>
      </c>
      <c r="E2" s="2">
        <f>('[1]Qc, Winter, S2'!E2*Main!$B$4)</f>
        <v>0.26364193697989041</v>
      </c>
      <c r="F2" s="2">
        <f>('[1]Qc, Winter, S2'!F2*Main!$B$4)</f>
        <v>0.17434106499566621</v>
      </c>
      <c r="G2" s="2">
        <f>('[1]Qc, Winter, S2'!G2*Main!$B$4)</f>
        <v>0.24731851538891211</v>
      </c>
      <c r="H2" s="2">
        <f>('[1]Qc, Winter, S2'!H2*Main!$B$4)</f>
        <v>0.26637287953782901</v>
      </c>
      <c r="I2" s="2">
        <f>('[1]Qc, Winter, S2'!I2*Main!$B$4)</f>
        <v>0.26637287953782901</v>
      </c>
      <c r="J2" s="2">
        <f>('[1]Qc, Winter, S2'!J2*Main!$B$4)</f>
        <v>0.26637287953782901</v>
      </c>
      <c r="K2" s="2">
        <f>('[1]Qc, Winter, S2'!K2*Main!$B$4)</f>
        <v>0.26637287953782901</v>
      </c>
      <c r="L2" s="2">
        <f>('[1]Qc, Winter, S2'!L2*Main!$B$4)</f>
        <v>0.26637287953782901</v>
      </c>
      <c r="M2" s="2">
        <f>('[1]Qc, Winter, S2'!M2*Main!$B$4)</f>
        <v>0.26637287953782901</v>
      </c>
      <c r="N2" s="2">
        <f>('[1]Qc, Winter, S2'!N2*Main!$B$4)</f>
        <v>0.26637287953782901</v>
      </c>
      <c r="O2" s="2">
        <f>('[1]Qc, Winter, S2'!O2*Main!$B$4)</f>
        <v>0.26637287953782901</v>
      </c>
      <c r="P2" s="2">
        <f>('[1]Qc, Winter, S2'!P2*Main!$B$4)</f>
        <v>0.26637287953782901</v>
      </c>
      <c r="Q2" s="2">
        <f>('[1]Qc, Winter, S2'!Q2*Main!$B$4)</f>
        <v>0.28206032239275453</v>
      </c>
      <c r="R2" s="2">
        <f>('[1]Qc, Winter, S2'!R2*Main!$B$4)</f>
        <v>0.36086689254457061</v>
      </c>
      <c r="S2" s="2">
        <f>('[1]Qc, Winter, S2'!S2*Main!$B$4)</f>
        <v>0.36086689254457061</v>
      </c>
      <c r="T2" s="2">
        <f>('[1]Qc, Winter, S2'!T2*Main!$B$4)</f>
        <v>0.32723210887223386</v>
      </c>
      <c r="U2" s="2">
        <f>('[1]Qc, Winter, S2'!U2*Main!$B$4)</f>
        <v>0.26999320676806066</v>
      </c>
      <c r="V2" s="2">
        <f>('[1]Qc, Winter, S2'!V2*Main!$B$4)</f>
        <v>0.26999320676806066</v>
      </c>
      <c r="W2" s="2">
        <f>('[1]Qc, Winter, S2'!W2*Main!$B$4)</f>
        <v>0.26999320676806066</v>
      </c>
      <c r="X2" s="2">
        <f>('[1]Qc, Winter, S2'!X2*Main!$B$4)</f>
        <v>0.26999320676806066</v>
      </c>
      <c r="Y2" s="2">
        <f>('[1]Qc, Winter, S2'!Y2*Main!$B$4)</f>
        <v>0.26999320676806066</v>
      </c>
    </row>
    <row r="3" spans="1:25" x14ac:dyDescent="0.25">
      <c r="A3">
        <v>5</v>
      </c>
      <c r="B3" s="2">
        <f>('[1]Qc, Winter, S2'!B3*Main!$B$4)</f>
        <v>-0.43874798440329749</v>
      </c>
      <c r="C3" s="2">
        <f>('[1]Qc, Winter, S2'!C3*Main!$B$4)</f>
        <v>-0.49299447732220997</v>
      </c>
      <c r="D3" s="2">
        <f>('[1]Qc, Winter, S2'!D3*Main!$B$4)</f>
        <v>-0.49299447732220997</v>
      </c>
      <c r="E3" s="2">
        <f>('[1]Qc, Winter, S2'!E3*Main!$B$4)</f>
        <v>-0.49299447732220997</v>
      </c>
      <c r="F3" s="2">
        <f>('[1]Qc, Winter, S2'!F3*Main!$B$4)</f>
        <v>-0.370610342634414</v>
      </c>
      <c r="G3" s="2">
        <f>('[1]Qc, Winter, S2'!G3*Main!$B$4)</f>
        <v>-0.20241524456215462</v>
      </c>
      <c r="H3" s="2">
        <f>('[1]Qc, Winter, S2'!H3*Main!$B$4)</f>
        <v>-7.0817119914529603E-2</v>
      </c>
      <c r="I3" s="2">
        <f>('[1]Qc, Winter, S2'!I3*Main!$B$4)</f>
        <v>-1.8691502512721753E-2</v>
      </c>
      <c r="J3" s="2">
        <f>('[1]Qc, Winter, S2'!J3*Main!$B$4)</f>
        <v>7.0558786187384986E-3</v>
      </c>
      <c r="K3" s="2">
        <f>('[1]Qc, Winter, S2'!K3*Main!$B$4)</f>
        <v>3.6650069555769355E-2</v>
      </c>
      <c r="L3" s="2">
        <f>('[1]Qc, Winter, S2'!L3*Main!$B$4)</f>
        <v>-2.429694625236201E-3</v>
      </c>
      <c r="M3" s="2">
        <f>('[1]Qc, Winter, S2'!M3*Main!$B$4)</f>
        <v>-1.7512650917769202E-2</v>
      </c>
      <c r="N3" s="2">
        <f>('[1]Qc, Winter, S2'!N3*Main!$B$4)</f>
        <v>-0.12119970261440211</v>
      </c>
      <c r="O3" s="2">
        <f>('[1]Qc, Winter, S2'!O3*Main!$B$4)</f>
        <v>-0.17911978206656543</v>
      </c>
      <c r="P3" s="2">
        <f>('[1]Qc, Winter, S2'!P3*Main!$B$4)</f>
        <v>-0.17911978206656543</v>
      </c>
      <c r="Q3" s="2">
        <f>('[1]Qc, Winter, S2'!Q3*Main!$B$4)</f>
        <v>-4.6007879214376296E-2</v>
      </c>
      <c r="R3" s="2">
        <f>('[1]Qc, Winter, S2'!R3*Main!$B$4)</f>
        <v>5.7245787957688608E-2</v>
      </c>
      <c r="S3" s="2">
        <f>('[1]Qc, Winter, S2'!S3*Main!$B$4)</f>
        <v>-5.7206430899207506E-3</v>
      </c>
      <c r="T3" s="2">
        <f>('[1]Qc, Winter, S2'!T3*Main!$B$4)</f>
        <v>-6.0266295341417205E-2</v>
      </c>
      <c r="U3" s="2">
        <f>('[1]Qc, Winter, S2'!U3*Main!$B$4)</f>
        <v>-0.11383076241854156</v>
      </c>
      <c r="V3" s="2">
        <f>('[1]Qc, Winter, S2'!V3*Main!$B$4)</f>
        <v>-0.19401819095801168</v>
      </c>
      <c r="W3" s="2">
        <f>('[1]Qc, Winter, S2'!W3*Main!$B$4)</f>
        <v>-0.30899321253204481</v>
      </c>
      <c r="X3" s="2">
        <f>('[1]Qc, Winter, S2'!X3*Main!$B$4)</f>
        <v>-0.38971852087075659</v>
      </c>
      <c r="Y3" s="2">
        <f>('[1]Qc, Winter, S2'!Y3*Main!$B$4)</f>
        <v>-0.40632932078427603</v>
      </c>
    </row>
    <row r="4" spans="1:25" x14ac:dyDescent="0.25">
      <c r="A4">
        <v>8</v>
      </c>
      <c r="B4" s="2">
        <f>('[1]Qc, Winter, S2'!B4*Main!$B$4)</f>
        <v>-0.31968926008213966</v>
      </c>
      <c r="C4" s="2">
        <f>('[1]Qc, Winter, S2'!C4*Main!$B$4)</f>
        <v>-0.29645172360545924</v>
      </c>
      <c r="D4" s="2">
        <f>('[1]Qc, Winter, S2'!D4*Main!$B$4)</f>
        <v>-0.23114429816889195</v>
      </c>
      <c r="E4" s="2">
        <f>('[1]Qc, Winter, S2'!E4*Main!$B$4)</f>
        <v>-0.26573716187679103</v>
      </c>
      <c r="F4" s="2">
        <f>('[1]Qc, Winter, S2'!F4*Main!$B$4)</f>
        <v>-0.37302482964003814</v>
      </c>
      <c r="G4" s="2">
        <f>('[1]Qc, Winter, S2'!G4*Main!$B$4)</f>
        <v>-0.52574499991941914</v>
      </c>
      <c r="H4" s="2">
        <f>('[1]Qc, Winter, S2'!H4*Main!$B$4)</f>
        <v>-0.55782579983491254</v>
      </c>
      <c r="I4" s="2">
        <f>('[1]Qc, Winter, S2'!I4*Main!$B$4)</f>
        <v>-0.42586536833549893</v>
      </c>
      <c r="J4" s="2">
        <f>('[1]Qc, Winter, S2'!J4*Main!$B$4)</f>
        <v>-0.32952966690560442</v>
      </c>
      <c r="K4" s="2">
        <f>('[1]Qc, Winter, S2'!K4*Main!$B$4)</f>
        <v>-0.39464719290328149</v>
      </c>
      <c r="L4" s="2">
        <f>('[1]Qc, Winter, S2'!L4*Main!$B$4)</f>
        <v>-0.3991890170326266</v>
      </c>
      <c r="M4" s="2">
        <f>('[1]Qc, Winter, S2'!M4*Main!$B$4)</f>
        <v>-0.29605603178615292</v>
      </c>
      <c r="N4" s="2">
        <f>('[1]Qc, Winter, S2'!N4*Main!$B$4)</f>
        <v>-0.26885364696283542</v>
      </c>
      <c r="O4" s="2">
        <f>('[1]Qc, Winter, S2'!O4*Main!$B$4)</f>
        <v>-0.32314801451258696</v>
      </c>
      <c r="P4" s="2">
        <f>('[1]Qc, Winter, S2'!P4*Main!$B$4)</f>
        <v>-0.46843606444252583</v>
      </c>
      <c r="Q4" s="2">
        <f>('[1]Qc, Winter, S2'!Q4*Main!$B$4)</f>
        <v>-0.57888019440345861</v>
      </c>
      <c r="R4" s="2">
        <f>('[1]Qc, Winter, S2'!R4*Main!$B$4)</f>
        <v>-0.62950009429178433</v>
      </c>
      <c r="S4" s="2">
        <f>('[1]Qc, Winter, S2'!S4*Main!$B$4)</f>
        <v>-0.61943839375889975</v>
      </c>
      <c r="T4" s="2">
        <f>('[1]Qc, Winter, S2'!T4*Main!$B$4)</f>
        <v>-0.57080178285487904</v>
      </c>
      <c r="U4" s="2">
        <f>('[1]Qc, Winter, S2'!U4*Main!$B$4)</f>
        <v>-0.52825099371773065</v>
      </c>
      <c r="V4" s="2">
        <f>('[1]Qc, Winter, S2'!V4*Main!$B$4)</f>
        <v>-0.46244047672764382</v>
      </c>
      <c r="W4" s="2">
        <f>('[1]Qc, Winter, S2'!W4*Main!$B$4)</f>
        <v>-0.23325042294766041</v>
      </c>
      <c r="X4" s="2">
        <f>('[1]Qc, Winter, S2'!X4*Main!$B$4)</f>
        <v>-0.14568968120583187</v>
      </c>
      <c r="Y4" s="2">
        <f>('[1]Qc, Winter, S2'!Y4*Main!$B$4)</f>
        <v>-0.14289705967564681</v>
      </c>
    </row>
    <row r="5" spans="1:25" x14ac:dyDescent="0.25">
      <c r="A5">
        <v>9</v>
      </c>
      <c r="B5" s="2">
        <f>('[1]Qc, Winter, S2'!B5*Main!$B$4)</f>
        <v>0.44056408747500003</v>
      </c>
      <c r="C5" s="2">
        <f>('[1]Qc, Winter, S2'!C5*Main!$B$4)</f>
        <v>0.44056408747500003</v>
      </c>
      <c r="D5" s="2">
        <f>('[1]Qc, Winter, S2'!D5*Main!$B$4)</f>
        <v>0.44056408747500003</v>
      </c>
      <c r="E5" s="2">
        <f>('[1]Qc, Winter, S2'!E5*Main!$B$4)</f>
        <v>0.44056408747500003</v>
      </c>
      <c r="F5" s="2">
        <f>('[1]Qc, Winter, S2'!F5*Main!$B$4)</f>
        <v>0.44056408747500003</v>
      </c>
      <c r="G5" s="2">
        <f>('[1]Qc, Winter, S2'!G5*Main!$B$4)</f>
        <v>0.44056408747500003</v>
      </c>
      <c r="H5" s="2">
        <f>('[1]Qc, Winter, S2'!H5*Main!$B$4)</f>
        <v>0.44056408747500003</v>
      </c>
      <c r="I5" s="2">
        <f>('[1]Qc, Winter, S2'!I5*Main!$B$4)</f>
        <v>0.44056408747500003</v>
      </c>
      <c r="J5" s="2">
        <f>('[1]Qc, Winter, S2'!J5*Main!$B$4)</f>
        <v>0.44056408747500003</v>
      </c>
      <c r="K5" s="2">
        <f>('[1]Qc, Winter, S2'!K5*Main!$B$4)</f>
        <v>0.44056408747500003</v>
      </c>
      <c r="L5" s="2">
        <f>('[1]Qc, Winter, S2'!L5*Main!$B$4)</f>
        <v>0.44056408747500003</v>
      </c>
      <c r="M5" s="2">
        <f>('[1]Qc, Winter, S2'!M5*Main!$B$4)</f>
        <v>0.44056408747500003</v>
      </c>
      <c r="N5" s="2">
        <f>('[1]Qc, Winter, S2'!N5*Main!$B$4)</f>
        <v>0.44056408747500003</v>
      </c>
      <c r="O5" s="2">
        <f>('[1]Qc, Winter, S2'!O5*Main!$B$4)</f>
        <v>0.44056408747500003</v>
      </c>
      <c r="P5" s="2">
        <f>('[1]Qc, Winter, S2'!P5*Main!$B$4)</f>
        <v>0.44056408747500003</v>
      </c>
      <c r="Q5" s="2">
        <f>('[1]Qc, Winter, S2'!Q5*Main!$B$4)</f>
        <v>0.44056408747500003</v>
      </c>
      <c r="R5" s="2">
        <f>('[1]Qc, Winter, S2'!R5*Main!$B$4)</f>
        <v>0.44056408747500003</v>
      </c>
      <c r="S5" s="2">
        <f>('[1]Qc, Winter, S2'!S5*Main!$B$4)</f>
        <v>0.44056408747500003</v>
      </c>
      <c r="T5" s="2">
        <f>('[1]Qc, Winter, S2'!T5*Main!$B$4)</f>
        <v>0.44056408747500003</v>
      </c>
      <c r="U5" s="2">
        <f>('[1]Qc, Winter, S2'!U5*Main!$B$4)</f>
        <v>0.44056408747500003</v>
      </c>
      <c r="V5" s="2">
        <f>('[1]Qc, Winter, S2'!V5*Main!$B$4)</f>
        <v>0.44056408747500003</v>
      </c>
      <c r="W5" s="2">
        <f>('[1]Qc, Winter, S2'!W5*Main!$B$4)</f>
        <v>0.44056408747500003</v>
      </c>
      <c r="X5" s="2">
        <f>('[1]Qc, Winter, S2'!X5*Main!$B$4)</f>
        <v>0.44056408747500003</v>
      </c>
      <c r="Y5" s="2">
        <f>('[1]Qc, Winter, S2'!Y5*Main!$B$4)</f>
        <v>0.44056408747500003</v>
      </c>
    </row>
    <row r="6" spans="1:25" x14ac:dyDescent="0.25">
      <c r="A6">
        <v>2</v>
      </c>
      <c r="B6" s="2">
        <f>('[1]Qc, Winter, S2'!B6*Main!$B$4)</f>
        <v>0.85608191077078521</v>
      </c>
      <c r="C6" s="2">
        <f>('[1]Qc, Winter, S2'!C6*Main!$B$4)</f>
        <v>0.75091316046203183</v>
      </c>
      <c r="D6" s="2">
        <f>('[1]Qc, Winter, S2'!D6*Main!$B$4)</f>
        <v>0.68836023960348869</v>
      </c>
      <c r="E6" s="2">
        <f>('[1]Qc, Winter, S2'!E6*Main!$B$4)</f>
        <v>0.65774938992444987</v>
      </c>
      <c r="F6" s="2">
        <f>('[1]Qc, Winter, S2'!F6*Main!$B$4)</f>
        <v>0.92716529456603392</v>
      </c>
      <c r="G6" s="2">
        <f>('[1]Qc, Winter, S2'!G6*Main!$B$4)</f>
        <v>1.1714750183125067</v>
      </c>
      <c r="H6" s="2">
        <f>('[1]Qc, Winter, S2'!H6*Main!$B$4)</f>
        <v>1.309536609735912</v>
      </c>
      <c r="I6" s="2">
        <f>('[1]Qc, Winter, S2'!I6*Main!$B$4)</f>
        <v>1.4846550582225224</v>
      </c>
      <c r="J6" s="2">
        <f>('[1]Qc, Winter, S2'!J6*Main!$B$4)</f>
        <v>1.4181286082730997</v>
      </c>
      <c r="K6" s="2">
        <f>('[1]Qc, Winter, S2'!K6*Main!$B$4)</f>
        <v>1.5894289652057676</v>
      </c>
      <c r="L6" s="2">
        <f>('[1]Qc, Winter, S2'!L6*Main!$B$4)</f>
        <v>1.5802659501425782</v>
      </c>
      <c r="M6" s="2">
        <f>('[1]Qc, Winter, S2'!M6*Main!$B$4)</f>
        <v>1.4876470757952609</v>
      </c>
      <c r="N6" s="2">
        <f>('[1]Qc, Winter, S2'!N6*Main!$B$4)</f>
        <v>1.2240999416801195</v>
      </c>
      <c r="O6" s="2">
        <f>('[1]Qc, Winter, S2'!O6*Main!$B$4)</f>
        <v>1.0999168369684673</v>
      </c>
      <c r="P6" s="2">
        <f>('[1]Qc, Winter, S2'!P6*Main!$B$4)</f>
        <v>1.109715896036463</v>
      </c>
      <c r="Q6" s="2">
        <f>('[1]Qc, Winter, S2'!Q6*Main!$B$4)</f>
        <v>1.1956309840568766</v>
      </c>
      <c r="R6" s="2">
        <f>('[1]Qc, Winter, S2'!R6*Main!$B$4)</f>
        <v>1.2939706320316222</v>
      </c>
      <c r="S6" s="2">
        <f>('[1]Qc, Winter, S2'!S6*Main!$B$4)</f>
        <v>1.2918156862250862</v>
      </c>
      <c r="T6" s="2">
        <f>('[1]Qc, Winter, S2'!T6*Main!$B$4)</f>
        <v>1.2510971541761811</v>
      </c>
      <c r="U6" s="2">
        <f>('[1]Qc, Winter, S2'!U6*Main!$B$4)</f>
        <v>1.1748112632922589</v>
      </c>
      <c r="V6" s="2">
        <f>('[1]Qc, Winter, S2'!V6*Main!$B$4)</f>
        <v>1.0966559121304846</v>
      </c>
      <c r="W6" s="2">
        <f>('[1]Qc, Winter, S2'!W6*Main!$B$4)</f>
        <v>0.9763865176969454</v>
      </c>
      <c r="X6" s="2">
        <f>('[1]Qc, Winter, S2'!X6*Main!$B$4)</f>
        <v>0.84072756700036766</v>
      </c>
      <c r="Y6" s="2">
        <f>('[1]Qc, Winter, S2'!Y6*Main!$B$4)</f>
        <v>0.83237084948601126</v>
      </c>
    </row>
    <row r="7" spans="1:25" x14ac:dyDescent="0.25">
      <c r="A7">
        <v>12</v>
      </c>
      <c r="B7" s="2">
        <f>('[1]Qc, Winter, S2'!B7*Main!$B$4)</f>
        <v>0.29609382239454529</v>
      </c>
      <c r="C7" s="2">
        <f>('[1]Qc, Winter, S2'!C7*Main!$B$4)</f>
        <v>0.23237569111057305</v>
      </c>
      <c r="D7" s="2">
        <f>('[1]Qc, Winter, S2'!D7*Main!$B$4)</f>
        <v>0.12503952866332682</v>
      </c>
      <c r="E7" s="2">
        <f>('[1]Qc, Winter, S2'!E7*Main!$B$4)</f>
        <v>0.16066233330461185</v>
      </c>
      <c r="F7" s="2">
        <f>('[1]Qc, Winter, S2'!F7*Main!$B$4)</f>
        <v>0.38603217429615744</v>
      </c>
      <c r="G7" s="2">
        <f>('[1]Qc, Winter, S2'!G7*Main!$B$4)</f>
        <v>0.60323839538116808</v>
      </c>
      <c r="H7" s="2">
        <f>('[1]Qc, Winter, S2'!H7*Main!$B$4)</f>
        <v>0.71600162206419249</v>
      </c>
      <c r="I7" s="2">
        <f>('[1]Qc, Winter, S2'!I7*Main!$B$4)</f>
        <v>0.89339971231128235</v>
      </c>
      <c r="J7" s="2">
        <f>('[1]Qc, Winter, S2'!J7*Main!$B$4)</f>
        <v>0.93335384935123</v>
      </c>
      <c r="K7" s="2">
        <f>('[1]Qc, Winter, S2'!K7*Main!$B$4)</f>
        <v>0.94605381081179907</v>
      </c>
      <c r="L7" s="2">
        <f>('[1]Qc, Winter, S2'!L7*Main!$B$4)</f>
        <v>0.86510825306372685</v>
      </c>
      <c r="M7" s="2">
        <f>('[1]Qc, Winter, S2'!M7*Main!$B$4)</f>
        <v>0.85783450734513755</v>
      </c>
      <c r="N7" s="2">
        <f>('[1]Qc, Winter, S2'!N7*Main!$B$4)</f>
        <v>0.76948740765873136</v>
      </c>
      <c r="O7" s="2">
        <f>('[1]Qc, Winter, S2'!O7*Main!$B$4)</f>
        <v>0.74980427697104557</v>
      </c>
      <c r="P7" s="2">
        <f>('[1]Qc, Winter, S2'!P7*Main!$B$4)</f>
        <v>0.74573199625581821</v>
      </c>
      <c r="Q7" s="2">
        <f>('[1]Qc, Winter, S2'!Q7*Main!$B$4)</f>
        <v>1.0038668495078944</v>
      </c>
      <c r="R7" s="2">
        <f>('[1]Qc, Winter, S2'!R7*Main!$B$4)</f>
        <v>1.1944705056160905</v>
      </c>
      <c r="S7" s="2">
        <f>('[1]Qc, Winter, S2'!S7*Main!$B$4)</f>
        <v>1.1059160470991796</v>
      </c>
      <c r="T7" s="2">
        <f>('[1]Qc, Winter, S2'!T7*Main!$B$4)</f>
        <v>1.0507714234949783</v>
      </c>
      <c r="U7" s="2">
        <f>('[1]Qc, Winter, S2'!U7*Main!$B$4)</f>
        <v>0.92982218972289976</v>
      </c>
      <c r="V7" s="2">
        <f>('[1]Qc, Winter, S2'!V7*Main!$B$4)</f>
        <v>0.83697533161890825</v>
      </c>
      <c r="W7" s="2">
        <f>('[1]Qc, Winter, S2'!W7*Main!$B$4)</f>
        <v>0.62641771212954811</v>
      </c>
      <c r="X7" s="2">
        <f>('[1]Qc, Winter, S2'!X7*Main!$B$4)</f>
        <v>0.44906942194153127</v>
      </c>
      <c r="Y7" s="2">
        <f>('[1]Qc, Winter, S2'!Y7*Main!$B$4)</f>
        <v>0.44963017843894482</v>
      </c>
    </row>
    <row r="8" spans="1:25" x14ac:dyDescent="0.25">
      <c r="A8">
        <v>16</v>
      </c>
      <c r="B8" s="2">
        <f>('[1]Qc, Winter, S2'!B8*Main!$B$4)</f>
        <v>0.19853146000761296</v>
      </c>
      <c r="C8" s="2">
        <f>('[1]Qc, Winter, S2'!C8*Main!$B$4)</f>
        <v>0.15879457001435582</v>
      </c>
      <c r="D8" s="2">
        <f>('[1]Qc, Winter, S2'!D8*Main!$B$4)</f>
        <v>0.15879457001435582</v>
      </c>
      <c r="E8" s="2">
        <f>('[1]Qc, Winter, S2'!E8*Main!$B$4)</f>
        <v>0.15879457001435582</v>
      </c>
      <c r="F8" s="2">
        <f>('[1]Qc, Winter, S2'!F8*Main!$B$4)</f>
        <v>0.189545029557559</v>
      </c>
      <c r="G8" s="2">
        <f>('[1]Qc, Winter, S2'!G8*Main!$B$4)</f>
        <v>0.25411488544293942</v>
      </c>
      <c r="H8" s="2">
        <f>('[1]Qc, Winter, S2'!H8*Main!$B$4)</f>
        <v>0.30245821120220912</v>
      </c>
      <c r="I8" s="2">
        <f>('[1]Qc, Winter, S2'!I8*Main!$B$4)</f>
        <v>0.34948767694949784</v>
      </c>
      <c r="J8" s="2">
        <f>('[1]Qc, Winter, S2'!J8*Main!$B$4)</f>
        <v>0.34948767694949784</v>
      </c>
      <c r="K8" s="2">
        <f>('[1]Qc, Winter, S2'!K8*Main!$B$4)</f>
        <v>0.34948767694949784</v>
      </c>
      <c r="L8" s="2">
        <f>('[1]Qc, Winter, S2'!L8*Main!$B$4)</f>
        <v>0.34948767694949784</v>
      </c>
      <c r="M8" s="2">
        <f>('[1]Qc, Winter, S2'!M8*Main!$B$4)</f>
        <v>0.27761532445952347</v>
      </c>
      <c r="N8" s="2">
        <f>('[1]Qc, Winter, S2'!N8*Main!$B$4)</f>
        <v>0.27541273246278641</v>
      </c>
      <c r="O8" s="2">
        <f>('[1]Qc, Winter, S2'!O8*Main!$B$4)</f>
        <v>0.27541273246278641</v>
      </c>
      <c r="P8" s="2">
        <f>('[1]Qc, Winter, S2'!P8*Main!$B$4)</f>
        <v>0.27541273246278641</v>
      </c>
      <c r="Q8" s="2">
        <f>('[1]Qc, Winter, S2'!Q8*Main!$B$4)</f>
        <v>0.38463493345132466</v>
      </c>
      <c r="R8" s="2">
        <f>('[1]Qc, Winter, S2'!R8*Main!$B$4)</f>
        <v>0.45971263443550603</v>
      </c>
      <c r="S8" s="2">
        <f>('[1]Qc, Winter, S2'!S8*Main!$B$4)</f>
        <v>0.37232482225660563</v>
      </c>
      <c r="T8" s="2">
        <f>('[1]Qc, Winter, S2'!T8*Main!$B$4)</f>
        <v>0.37232482225660563</v>
      </c>
      <c r="U8" s="2">
        <f>('[1]Qc, Winter, S2'!U8*Main!$B$4)</f>
        <v>0.37232482225660563</v>
      </c>
      <c r="V8" s="2">
        <f>('[1]Qc, Winter, S2'!V8*Main!$B$4)</f>
        <v>0.33414583214541377</v>
      </c>
      <c r="W8" s="2">
        <f>('[1]Qc, Winter, S2'!W8*Main!$B$4)</f>
        <v>0.27778694864737763</v>
      </c>
      <c r="X8" s="2">
        <f>('[1]Qc, Winter, S2'!X8*Main!$B$4)</f>
        <v>0.228513967394782</v>
      </c>
      <c r="Y8" s="2">
        <f>('[1]Qc, Winter, S2'!Y8*Main!$B$4)</f>
        <v>0.21208964031058342</v>
      </c>
    </row>
    <row r="9" spans="1:25" x14ac:dyDescent="0.25">
      <c r="A9">
        <v>21</v>
      </c>
      <c r="B9" s="2">
        <f>('[1]Qc, Winter, S2'!B9*Main!$B$4)</f>
        <v>1.1183588496701706</v>
      </c>
      <c r="C9" s="2">
        <f>('[1]Qc, Winter, S2'!C9*Main!$B$4)</f>
        <v>1.0710025506387293</v>
      </c>
      <c r="D9" s="2">
        <f>('[1]Qc, Winter, S2'!D9*Main!$B$4)</f>
        <v>1.0202928735796892</v>
      </c>
      <c r="E9" s="2">
        <f>('[1]Qc, Winter, S2'!E9*Main!$B$4)</f>
        <v>1.0755382068708497</v>
      </c>
      <c r="F9" s="2">
        <f>('[1]Qc, Winter, S2'!F9*Main!$B$4)</f>
        <v>1.3130606329200596</v>
      </c>
      <c r="G9" s="2">
        <f>('[1]Qc, Winter, S2'!G9*Main!$B$4)</f>
        <v>1.4872357194750663</v>
      </c>
      <c r="H9" s="2">
        <f>('[1]Qc, Winter, S2'!H9*Main!$B$4)</f>
        <v>1.5436180997244344</v>
      </c>
      <c r="I9" s="2">
        <f>('[1]Qc, Winter, S2'!I9*Main!$B$4)</f>
        <v>1.7340934700972335</v>
      </c>
      <c r="J9" s="2">
        <f>('[1]Qc, Winter, S2'!J9*Main!$B$4)</f>
        <v>1.7448460077536554</v>
      </c>
      <c r="K9" s="2">
        <f>('[1]Qc, Winter, S2'!K9*Main!$B$4)</f>
        <v>1.7656582878803515</v>
      </c>
      <c r="L9" s="2">
        <f>('[1]Qc, Winter, S2'!L9*Main!$B$4)</f>
        <v>1.7824361431689664</v>
      </c>
      <c r="M9" s="2">
        <f>('[1]Qc, Winter, S2'!M9*Main!$B$4)</f>
        <v>1.7050381053563728</v>
      </c>
      <c r="N9" s="2">
        <f>('[1]Qc, Winter, S2'!N9*Main!$B$4)</f>
        <v>1.5793025180692124</v>
      </c>
      <c r="O9" s="2">
        <f>('[1]Qc, Winter, S2'!O9*Main!$B$4)</f>
        <v>1.5204333004007438</v>
      </c>
      <c r="P9" s="2">
        <f>('[1]Qc, Winter, S2'!P9*Main!$B$4)</f>
        <v>1.5535465867310174</v>
      </c>
      <c r="Q9" s="2">
        <f>('[1]Qc, Winter, S2'!Q9*Main!$B$4)</f>
        <v>1.7759141955898707</v>
      </c>
      <c r="R9" s="2">
        <f>('[1]Qc, Winter, S2'!R9*Main!$B$4)</f>
        <v>1.901561441618898</v>
      </c>
      <c r="S9" s="2">
        <f>('[1]Qc, Winter, S2'!S9*Main!$B$4)</f>
        <v>1.8679329563812934</v>
      </c>
      <c r="T9" s="2">
        <f>('[1]Qc, Winter, S2'!T9*Main!$B$4)</f>
        <v>1.8827234433884965</v>
      </c>
      <c r="U9" s="2">
        <f>('[1]Qc, Winter, S2'!U9*Main!$B$4)</f>
        <v>1.7487671913040674</v>
      </c>
      <c r="V9" s="2">
        <f>('[1]Qc, Winter, S2'!V9*Main!$B$4)</f>
        <v>1.6433762335233422</v>
      </c>
      <c r="W9" s="2">
        <f>('[1]Qc, Winter, S2'!W9*Main!$B$4)</f>
        <v>1.3928297213826892</v>
      </c>
      <c r="X9" s="2">
        <f>('[1]Qc, Winter, S2'!X9*Main!$B$4)</f>
        <v>1.2567194046198991</v>
      </c>
      <c r="Y9" s="2">
        <f>('[1]Qc, Winter, S2'!Y9*Main!$B$4)</f>
        <v>1.2459874266208923</v>
      </c>
    </row>
    <row r="10" spans="1:25" x14ac:dyDescent="0.25">
      <c r="A10">
        <v>23</v>
      </c>
      <c r="B10" s="2">
        <f>('[1]Qc, Winter, S2'!B10*Main!$B$4)</f>
        <v>-0.29715962850808941</v>
      </c>
      <c r="C10" s="2">
        <f>('[1]Qc, Winter, S2'!C10*Main!$B$4)</f>
        <v>-0.29715962850808941</v>
      </c>
      <c r="D10" s="2">
        <f>('[1]Qc, Winter, S2'!D10*Main!$B$4)</f>
        <v>-0.29721455216432796</v>
      </c>
      <c r="E10" s="2">
        <f>('[1]Qc, Winter, S2'!E10*Main!$B$4)</f>
        <v>-0.27983798659802323</v>
      </c>
      <c r="F10" s="2">
        <f>('[1]Qc, Winter, S2'!F10*Main!$B$4)</f>
        <v>-0.2232459631117707</v>
      </c>
      <c r="G10" s="2">
        <f>('[1]Qc, Winter, S2'!G10*Main!$B$4)</f>
        <v>-0.24140271872542834</v>
      </c>
      <c r="H10" s="2">
        <f>('[1]Qc, Winter, S2'!H10*Main!$B$4)</f>
        <v>-0.28753059454348212</v>
      </c>
      <c r="I10" s="2">
        <f>('[1]Qc, Winter, S2'!I10*Main!$B$4)</f>
        <v>-0.21652912303412689</v>
      </c>
      <c r="J10" s="2">
        <f>('[1]Qc, Winter, S2'!J10*Main!$B$4)</f>
        <v>-0.21010778723885976</v>
      </c>
      <c r="K10" s="2">
        <f>('[1]Qc, Winter, S2'!K10*Main!$B$4)</f>
        <v>-0.19174488026664066</v>
      </c>
      <c r="L10" s="2">
        <f>('[1]Qc, Winter, S2'!L10*Main!$B$4)</f>
        <v>-0.18912251228048205</v>
      </c>
      <c r="M10" s="2">
        <f>('[1]Qc, Winter, S2'!M10*Main!$B$4)</f>
        <v>-0.21434679698541367</v>
      </c>
      <c r="N10" s="2">
        <f>('[1]Qc, Winter, S2'!N10*Main!$B$4)</f>
        <v>-0.2198717643517418</v>
      </c>
      <c r="O10" s="2">
        <f>('[1]Qc, Winter, S2'!O10*Main!$B$4)</f>
        <v>-0.22164749869928088</v>
      </c>
      <c r="P10" s="2">
        <f>('[1]Qc, Winter, S2'!P10*Main!$B$4)</f>
        <v>-0.2255114415526977</v>
      </c>
      <c r="Q10" s="2">
        <f>('[1]Qc, Winter, S2'!Q10*Main!$B$4)</f>
        <v>-0.16565137893430931</v>
      </c>
      <c r="R10" s="2">
        <f>('[1]Qc, Winter, S2'!R10*Main!$B$4)</f>
        <v>-0.15846085087668771</v>
      </c>
      <c r="S10" s="2">
        <f>('[1]Qc, Winter, S2'!S10*Main!$B$4)</f>
        <v>-0.15256336209861682</v>
      </c>
      <c r="T10" s="2">
        <f>('[1]Qc, Winter, S2'!T10*Main!$B$4)</f>
        <v>-0.15760586283759456</v>
      </c>
      <c r="U10" s="2">
        <f>('[1]Qc, Winter, S2'!U10*Main!$B$4)</f>
        <v>-0.19817603900933961</v>
      </c>
      <c r="V10" s="2">
        <f>('[1]Qc, Winter, S2'!V10*Main!$B$4)</f>
        <v>-0.1986384028605504</v>
      </c>
      <c r="W10" s="2">
        <f>('[1]Qc, Winter, S2'!W10*Main!$B$4)</f>
        <v>-0.22834668357904886</v>
      </c>
      <c r="X10" s="2">
        <f>('[1]Qc, Winter, S2'!X10*Main!$B$4)</f>
        <v>-0.26055335428605275</v>
      </c>
      <c r="Y10" s="2">
        <f>('[1]Qc, Winter, S2'!Y10*Main!$B$4)</f>
        <v>-0.25352603074705804</v>
      </c>
    </row>
    <row r="11" spans="1:25" x14ac:dyDescent="0.25">
      <c r="A11">
        <v>24</v>
      </c>
      <c r="B11" s="2">
        <f>('[1]Qc, Winter, S2'!B11*Main!$B$4)</f>
        <v>-0.29715962850808941</v>
      </c>
      <c r="C11" s="2">
        <f>('[1]Qc, Winter, S2'!C11*Main!$B$4)</f>
        <v>-0.29715962850808941</v>
      </c>
      <c r="D11" s="2">
        <f>('[1]Qc, Winter, S2'!D11*Main!$B$4)</f>
        <v>-0.29721455216432796</v>
      </c>
      <c r="E11" s="2">
        <f>('[1]Qc, Winter, S2'!E11*Main!$B$4)</f>
        <v>-0.27983798659802323</v>
      </c>
      <c r="F11" s="2">
        <f>('[1]Qc, Winter, S2'!F11*Main!$B$4)</f>
        <v>-0.2232459631117707</v>
      </c>
      <c r="G11" s="2">
        <f>('[1]Qc, Winter, S2'!G11*Main!$B$4)</f>
        <v>-0.24140271872542834</v>
      </c>
      <c r="H11" s="2">
        <f>('[1]Qc, Winter, S2'!H11*Main!$B$4)</f>
        <v>-0.28753059454348212</v>
      </c>
      <c r="I11" s="2">
        <f>('[1]Qc, Winter, S2'!I11*Main!$B$4)</f>
        <v>-0.21652912303412689</v>
      </c>
      <c r="J11" s="2">
        <f>('[1]Qc, Winter, S2'!J11*Main!$B$4)</f>
        <v>-0.21010778723885976</v>
      </c>
      <c r="K11" s="2">
        <f>('[1]Qc, Winter, S2'!K11*Main!$B$4)</f>
        <v>-0.19174488026664066</v>
      </c>
      <c r="L11" s="2">
        <f>('[1]Qc, Winter, S2'!L11*Main!$B$4)</f>
        <v>-0.18912251228048205</v>
      </c>
      <c r="M11" s="2">
        <f>('[1]Qc, Winter, S2'!M11*Main!$B$4)</f>
        <v>-0.21434679698541367</v>
      </c>
      <c r="N11" s="2">
        <f>('[1]Qc, Winter, S2'!N11*Main!$B$4)</f>
        <v>-0.2198717643517418</v>
      </c>
      <c r="O11" s="2">
        <f>('[1]Qc, Winter, S2'!O11*Main!$B$4)</f>
        <v>-0.22164749869928088</v>
      </c>
      <c r="P11" s="2">
        <f>('[1]Qc, Winter, S2'!P11*Main!$B$4)</f>
        <v>-0.2255114415526977</v>
      </c>
      <c r="Q11" s="2">
        <f>('[1]Qc, Winter, S2'!Q11*Main!$B$4)</f>
        <v>-0.16565137893430931</v>
      </c>
      <c r="R11" s="2">
        <f>('[1]Qc, Winter, S2'!R11*Main!$B$4)</f>
        <v>-0.15846085087668771</v>
      </c>
      <c r="S11" s="2">
        <f>('[1]Qc, Winter, S2'!S11*Main!$B$4)</f>
        <v>-0.15256336209861682</v>
      </c>
      <c r="T11" s="2">
        <f>('[1]Qc, Winter, S2'!T11*Main!$B$4)</f>
        <v>-0.15760586283759456</v>
      </c>
      <c r="U11" s="2">
        <f>('[1]Qc, Winter, S2'!U11*Main!$B$4)</f>
        <v>-0.19817603900933961</v>
      </c>
      <c r="V11" s="2">
        <f>('[1]Qc, Winter, S2'!V11*Main!$B$4)</f>
        <v>-0.1986384028605504</v>
      </c>
      <c r="W11" s="2">
        <f>('[1]Qc, Winter, S2'!W11*Main!$B$4)</f>
        <v>-0.22834668357904886</v>
      </c>
      <c r="X11" s="2">
        <f>('[1]Qc, Winter, S2'!X11*Main!$B$4)</f>
        <v>-0.26055335428605275</v>
      </c>
      <c r="Y11" s="2">
        <f>('[1]Qc, Winter, S2'!Y11*Main!$B$4)</f>
        <v>-0.25352603074705804</v>
      </c>
    </row>
    <row r="12" spans="1:25" x14ac:dyDescent="0.25">
      <c r="A12">
        <v>15</v>
      </c>
      <c r="B12" s="2">
        <f>('[1]Qc, Winter, S2'!B12*Main!$B$4)</f>
        <v>0.79544351826452431</v>
      </c>
      <c r="C12" s="2">
        <f>('[1]Qc, Winter, S2'!C12*Main!$B$4)</f>
        <v>0.84372836322047884</v>
      </c>
      <c r="D12" s="2">
        <f>('[1]Qc, Winter, S2'!D12*Main!$B$4)</f>
        <v>0.83797041903781844</v>
      </c>
      <c r="E12" s="2">
        <f>('[1]Qc, Winter, S2'!E12*Main!$B$4)</f>
        <v>0.82760649154092603</v>
      </c>
      <c r="F12" s="2">
        <f>('[1]Qc, Winter, S2'!F12*Main!$B$4)</f>
        <v>0.68160805649571632</v>
      </c>
      <c r="G12" s="2">
        <f>('[1]Qc, Winter, S2'!G12*Main!$B$4)</f>
        <v>0.87508265663853746</v>
      </c>
      <c r="H12" s="2">
        <f>('[1]Qc, Winter, S2'!H12*Main!$B$4)</f>
        <v>0.93849079397681157</v>
      </c>
      <c r="I12" s="2">
        <f>('[1]Qc, Winter, S2'!I12*Main!$B$4)</f>
        <v>1.1433671600691091</v>
      </c>
      <c r="J12" s="2">
        <f>('[1]Qc, Winter, S2'!J12*Main!$B$4)</f>
        <v>1.2331006333528569</v>
      </c>
      <c r="K12" s="2">
        <f>('[1]Qc, Winter, S2'!K12*Main!$B$4)</f>
        <v>1.2272777793946419</v>
      </c>
      <c r="L12" s="2">
        <f>('[1]Qc, Winter, S2'!L12*Main!$B$4)</f>
        <v>1.1480506173939831</v>
      </c>
      <c r="M12" s="2">
        <f>('[1]Qc, Winter, S2'!M12*Main!$B$4)</f>
        <v>1.1351452225311431</v>
      </c>
      <c r="N12" s="2">
        <f>('[1]Qc, Winter, S2'!N12*Main!$B$4)</f>
        <v>1.0097682217768105</v>
      </c>
      <c r="O12" s="2">
        <f>('[1]Qc, Winter, S2'!O12*Main!$B$4)</f>
        <v>0.89756369562545812</v>
      </c>
      <c r="P12" s="2">
        <f>('[1]Qc, Winter, S2'!P12*Main!$B$4)</f>
        <v>0.91410863936649434</v>
      </c>
      <c r="Q12" s="2">
        <f>('[1]Qc, Winter, S2'!Q12*Main!$B$4)</f>
        <v>1.1491436732121971</v>
      </c>
      <c r="R12" s="2">
        <f>('[1]Qc, Winter, S2'!R12*Main!$B$4)</f>
        <v>1.3552508448273921</v>
      </c>
      <c r="S12" s="2">
        <f>('[1]Qc, Winter, S2'!S12*Main!$B$4)</f>
        <v>1.3582427971313771</v>
      </c>
      <c r="T12" s="2">
        <f>('[1]Qc, Winter, S2'!T12*Main!$B$4)</f>
        <v>1.3349475957108023</v>
      </c>
      <c r="U12" s="2">
        <f>('[1]Qc, Winter, S2'!U12*Main!$B$4)</f>
        <v>1.2511717237272832</v>
      </c>
      <c r="V12" s="2">
        <f>('[1]Qc, Winter, S2'!V12*Main!$B$4)</f>
        <v>1.0809452335992418</v>
      </c>
      <c r="W12" s="2">
        <f>('[1]Qc, Winter, S2'!W12*Main!$B$4)</f>
        <v>1.1263203322464967</v>
      </c>
      <c r="X12" s="2">
        <f>('[1]Qc, Winter, S2'!X12*Main!$B$4)</f>
        <v>0.94566396054594903</v>
      </c>
      <c r="Y12" s="2">
        <f>('[1]Qc, Winter, S2'!Y12*Main!$B$4)</f>
        <v>0.94566396054594903</v>
      </c>
    </row>
    <row r="13" spans="1:25" x14ac:dyDescent="0.25">
      <c r="A13">
        <v>17</v>
      </c>
      <c r="B13" s="2">
        <f>('[1]Qc, Winter, S2'!B13*Main!$B$4)</f>
        <v>0.32028131294695239</v>
      </c>
      <c r="C13" s="2">
        <f>('[1]Qc, Winter, S2'!C13*Main!$B$4)</f>
        <v>0.31923691498462181</v>
      </c>
      <c r="D13" s="2">
        <f>('[1]Qc, Winter, S2'!D13*Main!$B$4)</f>
        <v>0.35236524576262335</v>
      </c>
      <c r="E13" s="2">
        <f>('[1]Qc, Winter, S2'!E13*Main!$B$4)</f>
        <v>0.39874489579807498</v>
      </c>
      <c r="F13" s="2">
        <f>('[1]Qc, Winter, S2'!F13*Main!$B$4)</f>
        <v>0.42545548056226296</v>
      </c>
      <c r="G13" s="2">
        <f>('[1]Qc, Winter, S2'!G13*Main!$B$4)</f>
        <v>0.42974262601467061</v>
      </c>
      <c r="H13" s="2">
        <f>('[1]Qc, Winter, S2'!H13*Main!$B$4)</f>
        <v>0.39387552042828639</v>
      </c>
      <c r="I13" s="2">
        <f>('[1]Qc, Winter, S2'!I13*Main!$B$4)</f>
        <v>0.57064559472727494</v>
      </c>
      <c r="J13" s="2">
        <f>('[1]Qc, Winter, S2'!J13*Main!$B$4)</f>
        <v>0.65768620977086811</v>
      </c>
      <c r="K13" s="2">
        <f>('[1]Qc, Winter, S2'!K13*Main!$B$4)</f>
        <v>0.73774326397482259</v>
      </c>
      <c r="L13" s="2">
        <f>('[1]Qc, Winter, S2'!L13*Main!$B$4)</f>
        <v>0.75252797469732335</v>
      </c>
      <c r="M13" s="2">
        <f>('[1]Qc, Winter, S2'!M13*Main!$B$4)</f>
        <v>0.64987115764346814</v>
      </c>
      <c r="N13" s="2">
        <f>('[1]Qc, Winter, S2'!N13*Main!$B$4)</f>
        <v>0.49882062735248678</v>
      </c>
      <c r="O13" s="2">
        <f>('[1]Qc, Winter, S2'!O13*Main!$B$4)</f>
        <v>0.5159843841473527</v>
      </c>
      <c r="P13" s="2">
        <f>('[1]Qc, Winter, S2'!P13*Main!$B$4)</f>
        <v>0.51800703019013883</v>
      </c>
      <c r="Q13" s="2">
        <f>('[1]Qc, Winter, S2'!Q13*Main!$B$4)</f>
        <v>0.64377459916661228</v>
      </c>
      <c r="R13" s="2">
        <f>('[1]Qc, Winter, S2'!R13*Main!$B$4)</f>
        <v>0.65052035330214519</v>
      </c>
      <c r="S13" s="2">
        <f>('[1]Qc, Winter, S2'!S13*Main!$B$4)</f>
        <v>0.65052035330214519</v>
      </c>
      <c r="T13" s="2">
        <f>('[1]Qc, Winter, S2'!T13*Main!$B$4)</f>
        <v>0.65052035330214519</v>
      </c>
      <c r="U13" s="2">
        <f>('[1]Qc, Winter, S2'!U13*Main!$B$4)</f>
        <v>0.59607903315343824</v>
      </c>
      <c r="V13" s="2">
        <f>('[1]Qc, Winter, S2'!V13*Main!$B$4)</f>
        <v>0.58448449593990914</v>
      </c>
      <c r="W13" s="2">
        <f>('[1]Qc, Winter, S2'!W13*Main!$B$4)</f>
        <v>0.38549357654062499</v>
      </c>
      <c r="X13" s="2">
        <f>('[1]Qc, Winter, S2'!X13*Main!$B$4)</f>
        <v>0.38549357654062499</v>
      </c>
      <c r="Y13" s="2">
        <f>('[1]Qc, Winter, S2'!Y13*Main!$B$4)</f>
        <v>0.38549357654062499</v>
      </c>
    </row>
    <row r="14" spans="1:25" x14ac:dyDescent="0.25">
      <c r="A14">
        <v>19</v>
      </c>
      <c r="B14" s="2">
        <f>('[1]Qc, Winter, S2'!B14*Main!$B$4)</f>
        <v>1.3514149349036892</v>
      </c>
      <c r="C14" s="2">
        <f>('[1]Qc, Winter, S2'!C14*Main!$B$4)</f>
        <v>1.2716447368722466</v>
      </c>
      <c r="D14" s="2">
        <f>('[1]Qc, Winter, S2'!D14*Main!$B$4)</f>
        <v>1.3426480032723287</v>
      </c>
      <c r="E14" s="2">
        <f>('[1]Qc, Winter, S2'!E14*Main!$B$4)</f>
        <v>1.1892994580667007</v>
      </c>
      <c r="F14" s="2">
        <f>('[1]Qc, Winter, S2'!F14*Main!$B$4)</f>
        <v>1.3298049400692722</v>
      </c>
      <c r="G14" s="2">
        <f>('[1]Qc, Winter, S2'!G14*Main!$B$4)</f>
        <v>1.4472935592514229</v>
      </c>
      <c r="H14" s="2">
        <f>('[1]Qc, Winter, S2'!H14*Main!$B$4)</f>
        <v>1.4871829170533231</v>
      </c>
      <c r="I14" s="2">
        <f>('[1]Qc, Winter, S2'!I14*Main!$B$4)</f>
        <v>1.4709667972934275</v>
      </c>
      <c r="J14" s="2">
        <f>('[1]Qc, Winter, S2'!J14*Main!$B$4)</f>
        <v>1.4808329200058503</v>
      </c>
      <c r="K14" s="2">
        <f>('[1]Qc, Winter, S2'!K14*Main!$B$4)</f>
        <v>1.5406404739118869</v>
      </c>
      <c r="L14" s="2">
        <f>('[1]Qc, Winter, S2'!L14*Main!$B$4)</f>
        <v>1.6203819536917017</v>
      </c>
      <c r="M14" s="2">
        <f>('[1]Qc, Winter, S2'!M14*Main!$B$4)</f>
        <v>1.5332771794632214</v>
      </c>
      <c r="N14" s="2">
        <f>('[1]Qc, Winter, S2'!N14*Main!$B$4)</f>
        <v>1.4754803600524204</v>
      </c>
      <c r="O14" s="2">
        <f>('[1]Qc, Winter, S2'!O14*Main!$B$4)</f>
        <v>1.4384780676673092</v>
      </c>
      <c r="P14" s="2">
        <f>('[1]Qc, Winter, S2'!P14*Main!$B$4)</f>
        <v>1.3985687049923996</v>
      </c>
      <c r="Q14" s="2">
        <f>('[1]Qc, Winter, S2'!Q14*Main!$B$4)</f>
        <v>1.4286706541988397</v>
      </c>
      <c r="R14" s="2">
        <f>('[1]Qc, Winter, S2'!R14*Main!$B$4)</f>
        <v>1.3282870825676016</v>
      </c>
      <c r="S14" s="2">
        <f>('[1]Qc, Winter, S2'!S14*Main!$B$4)</f>
        <v>1.4712299935427227</v>
      </c>
      <c r="T14" s="2">
        <f>('[1]Qc, Winter, S2'!T14*Main!$B$4)</f>
        <v>1.5585947984859441</v>
      </c>
      <c r="U14" s="2">
        <f>('[1]Qc, Winter, S2'!U14*Main!$B$4)</f>
        <v>1.5121488680311099</v>
      </c>
      <c r="V14" s="2">
        <f>('[1]Qc, Winter, S2'!V14*Main!$B$4)</f>
        <v>1.4935054685898652</v>
      </c>
      <c r="W14" s="2">
        <f>('[1]Qc, Winter, S2'!W14*Main!$B$4)</f>
        <v>1.4988812315852353</v>
      </c>
      <c r="X14" s="2">
        <f>('[1]Qc, Winter, S2'!X14*Main!$B$4)</f>
        <v>1.5362408377624774</v>
      </c>
      <c r="Y14" s="2">
        <f>('[1]Qc, Winter, S2'!Y14*Main!$B$4)</f>
        <v>1.552925358733301</v>
      </c>
    </row>
    <row r="15" spans="1:25" x14ac:dyDescent="0.25">
      <c r="A15">
        <v>11</v>
      </c>
      <c r="B15" s="2">
        <f>('[1]Qc, Winter, S2'!B15*Main!$B$4)</f>
        <v>0</v>
      </c>
      <c r="C15" s="2">
        <f>('[1]Qc, Winter, S2'!C15*Main!$B$4)</f>
        <v>0</v>
      </c>
      <c r="D15" s="2">
        <f>('[1]Qc, Winter, S2'!D15*Main!$B$4)</f>
        <v>0</v>
      </c>
      <c r="E15" s="2">
        <f>('[1]Qc, Winter, S2'!E15*Main!$B$4)</f>
        <v>0</v>
      </c>
      <c r="F15" s="2">
        <f>('[1]Qc, Winter, S2'!F15*Main!$B$4)</f>
        <v>0</v>
      </c>
      <c r="G15" s="2">
        <f>('[1]Qc, Winter, S2'!G15*Main!$B$4)</f>
        <v>0</v>
      </c>
      <c r="H15" s="2">
        <f>('[1]Qc, Winter, S2'!H15*Main!$B$4)</f>
        <v>0</v>
      </c>
      <c r="I15" s="2">
        <f>('[1]Qc, Winter, S2'!I15*Main!$B$4)</f>
        <v>0</v>
      </c>
      <c r="J15" s="2">
        <f>('[1]Qc, Winter, S2'!J15*Main!$B$4)</f>
        <v>0</v>
      </c>
      <c r="K15" s="2">
        <f>('[1]Qc, Winter, S2'!K15*Main!$B$4)</f>
        <v>0</v>
      </c>
      <c r="L15" s="2">
        <f>('[1]Qc, Winter, S2'!L15*Main!$B$4)</f>
        <v>0</v>
      </c>
      <c r="M15" s="2">
        <f>('[1]Qc, Winter, S2'!M15*Main!$B$4)</f>
        <v>0</v>
      </c>
      <c r="N15" s="2">
        <f>('[1]Qc, Winter, S2'!N15*Main!$B$4)</f>
        <v>0</v>
      </c>
      <c r="O15" s="2">
        <f>('[1]Qc, Winter, S2'!O15*Main!$B$4)</f>
        <v>0</v>
      </c>
      <c r="P15" s="2">
        <f>('[1]Qc, Winter, S2'!P15*Main!$B$4)</f>
        <v>0</v>
      </c>
      <c r="Q15" s="2">
        <f>('[1]Qc, Winter, S2'!Q15*Main!$B$4)</f>
        <v>0</v>
      </c>
      <c r="R15" s="2">
        <f>('[1]Qc, Winter, S2'!R15*Main!$B$4)</f>
        <v>0</v>
      </c>
      <c r="S15" s="2">
        <f>('[1]Qc, Winter, S2'!S15*Main!$B$4)</f>
        <v>0</v>
      </c>
      <c r="T15" s="2">
        <f>('[1]Qc, Winter, S2'!T15*Main!$B$4)</f>
        <v>0</v>
      </c>
      <c r="U15" s="2">
        <f>('[1]Qc, Winter, S2'!U15*Main!$B$4)</f>
        <v>0</v>
      </c>
      <c r="V15" s="2">
        <f>('[1]Qc, Winter, S2'!V15*Main!$B$4)</f>
        <v>0</v>
      </c>
      <c r="W15" s="2">
        <f>('[1]Qc, Winter, S2'!W15*Main!$B$4)</f>
        <v>0</v>
      </c>
      <c r="X15" s="2">
        <f>('[1]Qc, Winter, S2'!X15*Main!$B$4)</f>
        <v>0</v>
      </c>
      <c r="Y15" s="2">
        <f>('[1]Qc, Winter, S2'!Y15*Main!$B$4)</f>
        <v>0</v>
      </c>
    </row>
    <row r="16" spans="1:25" x14ac:dyDescent="0.25">
      <c r="A16">
        <v>22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0.18476092781447959</v>
      </c>
      <c r="C2" s="2">
        <f>('[1]Qc, Winter, S3'!C2*Main!$B$4)</f>
        <v>0.17363381278057302</v>
      </c>
      <c r="D2" s="2">
        <f>('[1]Qc, Winter, S3'!D2*Main!$B$4)</f>
        <v>0.17363381278057302</v>
      </c>
      <c r="E2" s="2">
        <f>('[1]Qc, Winter, S3'!E2*Main!$B$4)</f>
        <v>0.17363381278057302</v>
      </c>
      <c r="F2" s="2">
        <f>('[1]Qc, Winter, S3'!F2*Main!$B$4)</f>
        <v>0.17363381278057302</v>
      </c>
      <c r="G2" s="2">
        <f>('[1]Qc, Winter, S3'!G2*Main!$B$4)</f>
        <v>0.17363381278057302</v>
      </c>
      <c r="H2" s="2">
        <f>('[1]Qc, Winter, S3'!H2*Main!$B$4)</f>
        <v>0.2343634836388834</v>
      </c>
      <c r="I2" s="2">
        <f>('[1]Qc, Winter, S3'!I2*Main!$B$4)</f>
        <v>0.2677008376006092</v>
      </c>
      <c r="J2" s="2">
        <f>('[1]Qc, Winter, S3'!J2*Main!$B$4)</f>
        <v>0.2677008376006092</v>
      </c>
      <c r="K2" s="2">
        <f>('[1]Qc, Winter, S3'!K2*Main!$B$4)</f>
        <v>0.2677008376006092</v>
      </c>
      <c r="L2" s="2">
        <f>('[1]Qc, Winter, S3'!L2*Main!$B$4)</f>
        <v>0.2677008376006092</v>
      </c>
      <c r="M2" s="2">
        <f>('[1]Qc, Winter, S3'!M2*Main!$B$4)</f>
        <v>0.2677008376006092</v>
      </c>
      <c r="N2" s="2">
        <f>('[1]Qc, Winter, S3'!N2*Main!$B$4)</f>
        <v>0.2677008376006092</v>
      </c>
      <c r="O2" s="2">
        <f>('[1]Qc, Winter, S3'!O2*Main!$B$4)</f>
        <v>0.2677008376006092</v>
      </c>
      <c r="P2" s="2">
        <f>('[1]Qc, Winter, S3'!P2*Main!$B$4)</f>
        <v>0.2677008376006092</v>
      </c>
      <c r="Q2" s="2">
        <f>('[1]Qc, Winter, S3'!Q2*Main!$B$4)</f>
        <v>0.2677008376006092</v>
      </c>
      <c r="R2" s="2">
        <f>('[1]Qc, Winter, S3'!R2*Main!$B$4)</f>
        <v>0.2677008376006092</v>
      </c>
      <c r="S2" s="2">
        <f>('[1]Qc, Winter, S3'!S2*Main!$B$4)</f>
        <v>0.2677008376006092</v>
      </c>
      <c r="T2" s="2">
        <f>('[1]Qc, Winter, S3'!T2*Main!$B$4)</f>
        <v>0.28001241734228649</v>
      </c>
      <c r="U2" s="2">
        <f>('[1]Qc, Winter, S3'!U2*Main!$B$4)</f>
        <v>0.31945217133432441</v>
      </c>
      <c r="V2" s="2">
        <f>('[1]Qc, Winter, S3'!V2*Main!$B$4)</f>
        <v>0.26733729064250022</v>
      </c>
      <c r="W2" s="2">
        <f>('[1]Qc, Winter, S3'!W2*Main!$B$4)</f>
        <v>0.26733729064250022</v>
      </c>
      <c r="X2" s="2">
        <f>('[1]Qc, Winter, S3'!X2*Main!$B$4)</f>
        <v>0.26733729064250022</v>
      </c>
      <c r="Y2" s="2">
        <f>('[1]Qc, Winter, S3'!Y2*Main!$B$4)</f>
        <v>0.22299151287547123</v>
      </c>
    </row>
    <row r="3" spans="1:25" x14ac:dyDescent="0.25">
      <c r="A3">
        <v>5</v>
      </c>
      <c r="B3" s="2">
        <f>('[1]Qc, Winter, S3'!B3*Main!$B$4)</f>
        <v>-0.41861446668070484</v>
      </c>
      <c r="C3" s="2">
        <f>('[1]Qc, Winter, S3'!C3*Main!$B$4)</f>
        <v>-0.44399275300999158</v>
      </c>
      <c r="D3" s="2">
        <f>('[1]Qc, Winter, S3'!D3*Main!$B$4)</f>
        <v>-0.49902400478901604</v>
      </c>
      <c r="E3" s="2">
        <f>('[1]Qc, Winter, S3'!E3*Main!$B$4)</f>
        <v>-0.49902400478901604</v>
      </c>
      <c r="F3" s="2">
        <f>('[1]Qc, Winter, S3'!F3*Main!$B$4)</f>
        <v>-0.49902400478901604</v>
      </c>
      <c r="G3" s="2">
        <f>('[1]Qc, Winter, S3'!G3*Main!$B$4)</f>
        <v>-0.4568579096861754</v>
      </c>
      <c r="H3" s="2">
        <f>('[1]Qc, Winter, S3'!H3*Main!$B$4)</f>
        <v>-0.36847523852900282</v>
      </c>
      <c r="I3" s="2">
        <f>('[1]Qc, Winter, S3'!I3*Main!$B$4)</f>
        <v>-0.257334462525453</v>
      </c>
      <c r="J3" s="2">
        <f>('[1]Qc, Winter, S3'!J3*Main!$B$4)</f>
        <v>-0.17933399411620882</v>
      </c>
      <c r="K3" s="2">
        <f>('[1]Qc, Winter, S3'!K3*Main!$B$4)</f>
        <v>-0.10764152231143163</v>
      </c>
      <c r="L3" s="2">
        <f>('[1]Qc, Winter, S3'!L3*Main!$B$4)</f>
        <v>-5.681733122402495E-2</v>
      </c>
      <c r="M3" s="2">
        <f>('[1]Qc, Winter, S3'!M3*Main!$B$4)</f>
        <v>-6.6620828567272347E-2</v>
      </c>
      <c r="N3" s="2">
        <f>('[1]Qc, Winter, S3'!N3*Main!$B$4)</f>
        <v>-0.13825994316589976</v>
      </c>
      <c r="O3" s="2">
        <f>('[1]Qc, Winter, S3'!O3*Main!$B$4)</f>
        <v>-0.20735938528930645</v>
      </c>
      <c r="P3" s="2">
        <f>('[1]Qc, Winter, S3'!P3*Main!$B$4)</f>
        <v>-0.26176049988573424</v>
      </c>
      <c r="Q3" s="2">
        <f>('[1]Qc, Winter, S3'!Q3*Main!$B$4)</f>
        <v>-0.30785903739899984</v>
      </c>
      <c r="R3" s="2">
        <f>('[1]Qc, Winter, S3'!R3*Main!$B$4)</f>
        <v>-0.20938695912299696</v>
      </c>
      <c r="S3" s="2">
        <f>('[1]Qc, Winter, S3'!S3*Main!$B$4)</f>
        <v>-9.7679519799823797E-2</v>
      </c>
      <c r="T3" s="2">
        <f>('[1]Qc, Winter, S3'!T3*Main!$B$4)</f>
        <v>-9.743906971119301E-2</v>
      </c>
      <c r="U3" s="2">
        <f>('[1]Qc, Winter, S3'!U3*Main!$B$4)</f>
        <v>-9.743906971119301E-2</v>
      </c>
      <c r="V3" s="2">
        <f>('[1]Qc, Winter, S3'!V3*Main!$B$4)</f>
        <v>-0.14186636815159326</v>
      </c>
      <c r="W3" s="2">
        <f>('[1]Qc, Winter, S3'!W3*Main!$B$4)</f>
        <v>-0.19257927601394148</v>
      </c>
      <c r="X3" s="2">
        <f>('[1]Qc, Winter, S3'!X3*Main!$B$4)</f>
        <v>-0.30219308952467971</v>
      </c>
      <c r="Y3" s="2">
        <f>('[1]Qc, Winter, S3'!Y3*Main!$B$4)</f>
        <v>-0.38200711552423217</v>
      </c>
    </row>
    <row r="4" spans="1:25" x14ac:dyDescent="0.25">
      <c r="A4">
        <v>8</v>
      </c>
      <c r="B4" s="2">
        <f>('[1]Qc, Winter, S3'!B4*Main!$B$4)</f>
        <v>-0.14862187996580437</v>
      </c>
      <c r="C4" s="2">
        <f>('[1]Qc, Winter, S3'!C4*Main!$B$4)</f>
        <v>-0.15792372166811355</v>
      </c>
      <c r="D4" s="2">
        <f>('[1]Qc, Winter, S3'!D4*Main!$B$4)</f>
        <v>-0.1213291305529892</v>
      </c>
      <c r="E4" s="2">
        <f>('[1]Qc, Winter, S3'!E4*Main!$B$4)</f>
        <v>-4.3206479036818603E-2</v>
      </c>
      <c r="F4" s="2">
        <f>('[1]Qc, Winter, S3'!F4*Main!$B$4)</f>
        <v>-6.4773657568808651E-2</v>
      </c>
      <c r="G4" s="2">
        <f>('[1]Qc, Winter, S3'!G4*Main!$B$4)</f>
        <v>-0.14796511313169813</v>
      </c>
      <c r="H4" s="2">
        <f>('[1]Qc, Winter, S3'!H4*Main!$B$4)</f>
        <v>-0.13793689546946161</v>
      </c>
      <c r="I4" s="2">
        <f>('[1]Qc, Winter, S3'!I4*Main!$B$4)</f>
        <v>-0.1997172953592114</v>
      </c>
      <c r="J4" s="2">
        <f>('[1]Qc, Winter, S3'!J4*Main!$B$4)</f>
        <v>-0.21388084335274937</v>
      </c>
      <c r="K4" s="2">
        <f>('[1]Qc, Winter, S3'!K4*Main!$B$4)</f>
        <v>-0.22951427631398813</v>
      </c>
      <c r="L4" s="2">
        <f>('[1]Qc, Winter, S3'!L4*Main!$B$4)</f>
        <v>-0.24981449043353066</v>
      </c>
      <c r="M4" s="2">
        <f>('[1]Qc, Winter, S3'!M4*Main!$B$4)</f>
        <v>-0.27377292029482764</v>
      </c>
      <c r="N4" s="2">
        <f>('[1]Qc, Winter, S3'!N4*Main!$B$4)</f>
        <v>-0.23524059778548084</v>
      </c>
      <c r="O4" s="2">
        <f>('[1]Qc, Winter, S3'!O4*Main!$B$4)</f>
        <v>-0.1786155156754792</v>
      </c>
      <c r="P4" s="2">
        <f>('[1]Qc, Winter, S3'!P4*Main!$B$4)</f>
        <v>-0.150792359735721</v>
      </c>
      <c r="Q4" s="2">
        <f>('[1]Qc, Winter, S3'!Q4*Main!$B$4)</f>
        <v>-0.150792359735721</v>
      </c>
      <c r="R4" s="2">
        <f>('[1]Qc, Winter, S3'!R4*Main!$B$4)</f>
        <v>-0.17233395291626066</v>
      </c>
      <c r="S4" s="2">
        <f>('[1]Qc, Winter, S3'!S4*Main!$B$4)</f>
        <v>-0.27467774102737075</v>
      </c>
      <c r="T4" s="2">
        <f>('[1]Qc, Winter, S3'!T4*Main!$B$4)</f>
        <v>-0.29492100815930999</v>
      </c>
      <c r="U4" s="2">
        <f>('[1]Qc, Winter, S3'!U4*Main!$B$4)</f>
        <v>-0.30158458893393464</v>
      </c>
      <c r="V4" s="2">
        <f>('[1]Qc, Winter, S3'!V4*Main!$B$4)</f>
        <v>-0.31685362644326637</v>
      </c>
      <c r="W4" s="2">
        <f>('[1]Qc, Winter, S3'!W4*Main!$B$4)</f>
        <v>-0.34478490007352858</v>
      </c>
      <c r="X4" s="2">
        <f>('[1]Qc, Winter, S3'!X4*Main!$B$4)</f>
        <v>-0.30245194540185394</v>
      </c>
      <c r="Y4" s="2">
        <f>('[1]Qc, Winter, S3'!Y4*Main!$B$4)</f>
        <v>-0.24676630909823324</v>
      </c>
    </row>
    <row r="5" spans="1:25" x14ac:dyDescent="0.25">
      <c r="A5">
        <v>9</v>
      </c>
      <c r="B5" s="2">
        <f>('[1]Qc, Winter, S3'!B5*Main!$B$4)</f>
        <v>0.44056408747500003</v>
      </c>
      <c r="C5" s="2">
        <f>('[1]Qc, Winter, S3'!C5*Main!$B$4)</f>
        <v>0.44056408747500003</v>
      </c>
      <c r="D5" s="2">
        <f>('[1]Qc, Winter, S3'!D5*Main!$B$4)</f>
        <v>0.44056408747500003</v>
      </c>
      <c r="E5" s="2">
        <f>('[1]Qc, Winter, S3'!E5*Main!$B$4)</f>
        <v>0.44056408747500003</v>
      </c>
      <c r="F5" s="2">
        <f>('[1]Qc, Winter, S3'!F5*Main!$B$4)</f>
        <v>0.44056408747500003</v>
      </c>
      <c r="G5" s="2">
        <f>('[1]Qc, Winter, S3'!G5*Main!$B$4)</f>
        <v>0.44056408747500003</v>
      </c>
      <c r="H5" s="2">
        <f>('[1]Qc, Winter, S3'!H5*Main!$B$4)</f>
        <v>0.44056408747500003</v>
      </c>
      <c r="I5" s="2">
        <f>('[1]Qc, Winter, S3'!I5*Main!$B$4)</f>
        <v>0.44056408747500003</v>
      </c>
      <c r="J5" s="2">
        <f>('[1]Qc, Winter, S3'!J5*Main!$B$4)</f>
        <v>0.44056408747500003</v>
      </c>
      <c r="K5" s="2">
        <f>('[1]Qc, Winter, S3'!K5*Main!$B$4)</f>
        <v>0.44056408747500003</v>
      </c>
      <c r="L5" s="2">
        <f>('[1]Qc, Winter, S3'!L5*Main!$B$4)</f>
        <v>0.44056408747500003</v>
      </c>
      <c r="M5" s="2">
        <f>('[1]Qc, Winter, S3'!M5*Main!$B$4)</f>
        <v>0.44056408747500003</v>
      </c>
      <c r="N5" s="2">
        <f>('[1]Qc, Winter, S3'!N5*Main!$B$4)</f>
        <v>0.44056408747500003</v>
      </c>
      <c r="O5" s="2">
        <f>('[1]Qc, Winter, S3'!O5*Main!$B$4)</f>
        <v>0.44056408747500003</v>
      </c>
      <c r="P5" s="2">
        <f>('[1]Qc, Winter, S3'!P5*Main!$B$4)</f>
        <v>0.44056408747500003</v>
      </c>
      <c r="Q5" s="2">
        <f>('[1]Qc, Winter, S3'!Q5*Main!$B$4)</f>
        <v>0.44056408747500003</v>
      </c>
      <c r="R5" s="2">
        <f>('[1]Qc, Winter, S3'!R5*Main!$B$4)</f>
        <v>0.44056408747500003</v>
      </c>
      <c r="S5" s="2">
        <f>('[1]Qc, Winter, S3'!S5*Main!$B$4)</f>
        <v>0.44056408747500003</v>
      </c>
      <c r="T5" s="2">
        <f>('[1]Qc, Winter, S3'!T5*Main!$B$4)</f>
        <v>0.44056408747500003</v>
      </c>
      <c r="U5" s="2">
        <f>('[1]Qc, Winter, S3'!U5*Main!$B$4)</f>
        <v>0.44056408747500003</v>
      </c>
      <c r="V5" s="2">
        <f>('[1]Qc, Winter, S3'!V5*Main!$B$4)</f>
        <v>0.44056408747500003</v>
      </c>
      <c r="W5" s="2">
        <f>('[1]Qc, Winter, S3'!W5*Main!$B$4)</f>
        <v>0.44056408747500003</v>
      </c>
      <c r="X5" s="2">
        <f>('[1]Qc, Winter, S3'!X5*Main!$B$4)</f>
        <v>0.44056408747500003</v>
      </c>
      <c r="Y5" s="2">
        <f>('[1]Qc, Winter, S3'!Y5*Main!$B$4)</f>
        <v>0.44056408747500003</v>
      </c>
    </row>
    <row r="6" spans="1:25" x14ac:dyDescent="0.25">
      <c r="A6">
        <v>2</v>
      </c>
      <c r="B6" s="2">
        <f>('[1]Qc, Winter, S3'!B6*Main!$B$4)</f>
        <v>0.73523632377958259</v>
      </c>
      <c r="C6" s="2">
        <f>('[1]Qc, Winter, S3'!C6*Main!$B$4)</f>
        <v>0.67892009341208925</v>
      </c>
      <c r="D6" s="2">
        <f>('[1]Qc, Winter, S3'!D6*Main!$B$4)</f>
        <v>0.6541943967166719</v>
      </c>
      <c r="E6" s="2">
        <f>('[1]Qc, Winter, S3'!E6*Main!$B$4)</f>
        <v>0.63203901617633751</v>
      </c>
      <c r="F6" s="2">
        <f>('[1]Qc, Winter, S3'!F6*Main!$B$4)</f>
        <v>0.67179215808926585</v>
      </c>
      <c r="G6" s="2">
        <f>('[1]Qc, Winter, S3'!G6*Main!$B$4)</f>
        <v>0.6859258456279862</v>
      </c>
      <c r="H6" s="2">
        <f>('[1]Qc, Winter, S3'!H6*Main!$B$4)</f>
        <v>0.7864342437506755</v>
      </c>
      <c r="I6" s="2">
        <f>('[1]Qc, Winter, S3'!I6*Main!$B$4)</f>
        <v>0.87515275528001135</v>
      </c>
      <c r="J6" s="2">
        <f>('[1]Qc, Winter, S3'!J6*Main!$B$4)</f>
        <v>1.0441173719583936</v>
      </c>
      <c r="K6" s="2">
        <f>('[1]Qc, Winter, S3'!K6*Main!$B$4)</f>
        <v>1.1991007362723223</v>
      </c>
      <c r="L6" s="2">
        <f>('[1]Qc, Winter, S3'!L6*Main!$B$4)</f>
        <v>1.2699239261809459</v>
      </c>
      <c r="M6" s="2">
        <f>('[1]Qc, Winter, S3'!M6*Main!$B$4)</f>
        <v>1.3125736627487037</v>
      </c>
      <c r="N6" s="2">
        <f>('[1]Qc, Winter, S3'!N6*Main!$B$4)</f>
        <v>1.2504974648671854</v>
      </c>
      <c r="O6" s="2">
        <f>('[1]Qc, Winter, S3'!O6*Main!$B$4)</f>
        <v>1.1101717330123038</v>
      </c>
      <c r="P6" s="2">
        <f>('[1]Qc, Winter, S3'!P6*Main!$B$4)</f>
        <v>1.0343253619157975</v>
      </c>
      <c r="Q6" s="2">
        <f>('[1]Qc, Winter, S3'!Q6*Main!$B$4)</f>
        <v>1.0171543929236477</v>
      </c>
      <c r="R6" s="2">
        <f>('[1]Qc, Winter, S3'!R6*Main!$B$4)</f>
        <v>1.0507941043868889</v>
      </c>
      <c r="S6" s="2">
        <f>('[1]Qc, Winter, S3'!S6*Main!$B$4)</f>
        <v>1.1807182160396164</v>
      </c>
      <c r="T6" s="2">
        <f>('[1]Qc, Winter, S3'!T6*Main!$B$4)</f>
        <v>1.2391082631527965</v>
      </c>
      <c r="U6" s="2">
        <f>('[1]Qc, Winter, S3'!U6*Main!$B$4)</f>
        <v>1.2603476620037051</v>
      </c>
      <c r="V6" s="2">
        <f>('[1]Qc, Winter, S3'!V6*Main!$B$4)</f>
        <v>1.2030355609922574</v>
      </c>
      <c r="W6" s="2">
        <f>('[1]Qc, Winter, S3'!W6*Main!$B$4)</f>
        <v>1.1149396807388425</v>
      </c>
      <c r="X6" s="2">
        <f>('[1]Qc, Winter, S3'!X6*Main!$B$4)</f>
        <v>1.0056003876061663</v>
      </c>
      <c r="Y6" s="2">
        <f>('[1]Qc, Winter, S3'!Y6*Main!$B$4)</f>
        <v>0.79908613477414447</v>
      </c>
    </row>
    <row r="7" spans="1:25" x14ac:dyDescent="0.25">
      <c r="A7">
        <v>12</v>
      </c>
      <c r="B7" s="2">
        <f>('[1]Qc, Winter, S3'!B7*Main!$B$4)</f>
        <v>0.3222245921852393</v>
      </c>
      <c r="C7" s="2">
        <f>('[1]Qc, Winter, S3'!C7*Main!$B$4)</f>
        <v>0.24573303945840855</v>
      </c>
      <c r="D7" s="2">
        <f>('[1]Qc, Winter, S3'!D7*Main!$B$4)</f>
        <v>0.22876505629026589</v>
      </c>
      <c r="E7" s="2">
        <f>('[1]Qc, Winter, S3'!E7*Main!$B$4)</f>
        <v>0.16737254860375514</v>
      </c>
      <c r="F7" s="2">
        <f>('[1]Qc, Winter, S3'!F7*Main!$B$4)</f>
        <v>0.1634476447343825</v>
      </c>
      <c r="G7" s="2">
        <f>('[1]Qc, Winter, S3'!G7*Main!$B$4)</f>
        <v>0.22499327291707338</v>
      </c>
      <c r="H7" s="2">
        <f>('[1]Qc, Winter, S3'!H7*Main!$B$4)</f>
        <v>0.38334845368152076</v>
      </c>
      <c r="I7" s="2">
        <f>('[1]Qc, Winter, S3'!I7*Main!$B$4)</f>
        <v>0.4866665084791108</v>
      </c>
      <c r="J7" s="2">
        <f>('[1]Qc, Winter, S3'!J7*Main!$B$4)</f>
        <v>0.70437559267700312</v>
      </c>
      <c r="K7" s="2">
        <f>('[1]Qc, Winter, S3'!K7*Main!$B$4)</f>
        <v>0.87871179515051856</v>
      </c>
      <c r="L7" s="2">
        <f>('[1]Qc, Winter, S3'!L7*Main!$B$4)</f>
        <v>0.89613424465067448</v>
      </c>
      <c r="M7" s="2">
        <f>('[1]Qc, Winter, S3'!M7*Main!$B$4)</f>
        <v>0.89613368986626807</v>
      </c>
      <c r="N7" s="2">
        <f>('[1]Qc, Winter, S3'!N7*Main!$B$4)</f>
        <v>0.88554279027838367</v>
      </c>
      <c r="O7" s="2">
        <f>('[1]Qc, Winter, S3'!O7*Main!$B$4)</f>
        <v>0.76600910523655108</v>
      </c>
      <c r="P7" s="2">
        <f>('[1]Qc, Winter, S3'!P7*Main!$B$4)</f>
        <v>0.64706091354978412</v>
      </c>
      <c r="Q7" s="2">
        <f>('[1]Qc, Winter, S3'!Q7*Main!$B$4)</f>
        <v>0.64581561836356505</v>
      </c>
      <c r="R7" s="2">
        <f>('[1]Qc, Winter, S3'!R7*Main!$B$4)</f>
        <v>0.92661481789732825</v>
      </c>
      <c r="S7" s="2">
        <f>('[1]Qc, Winter, S3'!S7*Main!$B$4)</f>
        <v>1.1097314626342205</v>
      </c>
      <c r="T7" s="2">
        <f>('[1]Qc, Winter, S3'!T7*Main!$B$4)</f>
        <v>1.1895917968145229</v>
      </c>
      <c r="U7" s="2">
        <f>('[1]Qc, Winter, S3'!U7*Main!$B$4)</f>
        <v>1.1942427829344313</v>
      </c>
      <c r="V7" s="2">
        <f>('[1]Qc, Winter, S3'!V7*Main!$B$4)</f>
        <v>1.1205673811234944</v>
      </c>
      <c r="W7" s="2">
        <f>('[1]Qc, Winter, S3'!W7*Main!$B$4)</f>
        <v>0.85367558235937369</v>
      </c>
      <c r="X7" s="2">
        <f>('[1]Qc, Winter, S3'!X7*Main!$B$4)</f>
        <v>0.72267943142712376</v>
      </c>
      <c r="Y7" s="2">
        <f>('[1]Qc, Winter, S3'!Y7*Main!$B$4)</f>
        <v>0.43168577471545017</v>
      </c>
    </row>
    <row r="8" spans="1:25" x14ac:dyDescent="0.25">
      <c r="A8">
        <v>16</v>
      </c>
      <c r="B8" s="2">
        <f>('[1]Qc, Winter, S3'!B8*Main!$B$4)</f>
        <v>0.19256971414152441</v>
      </c>
      <c r="C8" s="2">
        <f>('[1]Qc, Winter, S3'!C8*Main!$B$4)</f>
        <v>0.19256971414152441</v>
      </c>
      <c r="D8" s="2">
        <f>('[1]Qc, Winter, S3'!D8*Main!$B$4)</f>
        <v>0.19256971414152441</v>
      </c>
      <c r="E8" s="2">
        <f>('[1]Qc, Winter, S3'!E8*Main!$B$4)</f>
        <v>0.19256971414152441</v>
      </c>
      <c r="F8" s="2">
        <f>('[1]Qc, Winter, S3'!F8*Main!$B$4)</f>
        <v>0.19256971414152441</v>
      </c>
      <c r="G8" s="2">
        <f>('[1]Qc, Winter, S3'!G8*Main!$B$4)</f>
        <v>0.19256971414152441</v>
      </c>
      <c r="H8" s="2">
        <f>('[1]Qc, Winter, S3'!H8*Main!$B$4)</f>
        <v>0.19256971414152441</v>
      </c>
      <c r="I8" s="2">
        <f>('[1]Qc, Winter, S3'!I8*Main!$B$4)</f>
        <v>0.27752424191373509</v>
      </c>
      <c r="J8" s="2">
        <f>('[1]Qc, Winter, S3'!J8*Main!$B$4)</f>
        <v>0.28482148438365623</v>
      </c>
      <c r="K8" s="2">
        <f>('[1]Qc, Winter, S3'!K8*Main!$B$4)</f>
        <v>0.28482148438365623</v>
      </c>
      <c r="L8" s="2">
        <f>('[1]Qc, Winter, S3'!L8*Main!$B$4)</f>
        <v>0.28482148438365623</v>
      </c>
      <c r="M8" s="2">
        <f>('[1]Qc, Winter, S3'!M8*Main!$B$4)</f>
        <v>0.28482148438365623</v>
      </c>
      <c r="N8" s="2">
        <f>('[1]Qc, Winter, S3'!N8*Main!$B$4)</f>
        <v>0.28482148438365623</v>
      </c>
      <c r="O8" s="2">
        <f>('[1]Qc, Winter, S3'!O8*Main!$B$4)</f>
        <v>0.28482148438365623</v>
      </c>
      <c r="P8" s="2">
        <f>('[1]Qc, Winter, S3'!P8*Main!$B$4)</f>
        <v>0.28482148438365623</v>
      </c>
      <c r="Q8" s="2">
        <f>('[1]Qc, Winter, S3'!Q8*Main!$B$4)</f>
        <v>0.28482148438365623</v>
      </c>
      <c r="R8" s="2">
        <f>('[1]Qc, Winter, S3'!R8*Main!$B$4)</f>
        <v>0.28482148438365623</v>
      </c>
      <c r="S8" s="2">
        <f>('[1]Qc, Winter, S3'!S8*Main!$B$4)</f>
        <v>0.3473505821470988</v>
      </c>
      <c r="T8" s="2">
        <f>('[1]Qc, Winter, S3'!T8*Main!$B$4)</f>
        <v>0.35718286301072782</v>
      </c>
      <c r="U8" s="2">
        <f>('[1]Qc, Winter, S3'!U8*Main!$B$4)</f>
        <v>0.35718286301072782</v>
      </c>
      <c r="V8" s="2">
        <f>('[1]Qc, Winter, S3'!V8*Main!$B$4)</f>
        <v>0.35718286301072782</v>
      </c>
      <c r="W8" s="2">
        <f>('[1]Qc, Winter, S3'!W8*Main!$B$4)</f>
        <v>0.34463194274923259</v>
      </c>
      <c r="X8" s="2">
        <f>('[1]Qc, Winter, S3'!X8*Main!$B$4)</f>
        <v>0.2651488293309392</v>
      </c>
      <c r="Y8" s="2">
        <f>('[1]Qc, Winter, S3'!Y8*Main!$B$4)</f>
        <v>0.2119133494068397</v>
      </c>
    </row>
    <row r="9" spans="1:25" x14ac:dyDescent="0.25">
      <c r="A9">
        <v>21</v>
      </c>
      <c r="B9" s="2">
        <f>('[1]Qc, Winter, S3'!B9*Main!$B$4)</f>
        <v>1.1246231488440357</v>
      </c>
      <c r="C9" s="2">
        <f>('[1]Qc, Winter, S3'!C9*Main!$B$4)</f>
        <v>1.0608366811749395</v>
      </c>
      <c r="D9" s="2">
        <f>('[1]Qc, Winter, S3'!D9*Main!$B$4)</f>
        <v>0.99999977375429994</v>
      </c>
      <c r="E9" s="2">
        <f>('[1]Qc, Winter, S3'!E9*Main!$B$4)</f>
        <v>1.029863035128459</v>
      </c>
      <c r="F9" s="2">
        <f>('[1]Qc, Winter, S3'!F9*Main!$B$4)</f>
        <v>0.99429740591541527</v>
      </c>
      <c r="G9" s="2">
        <f>('[1]Qc, Winter, S3'!G9*Main!$B$4)</f>
        <v>1.1417129887753361</v>
      </c>
      <c r="H9" s="2">
        <f>('[1]Qc, Winter, S3'!H9*Main!$B$4)</f>
        <v>1.2500891435440382</v>
      </c>
      <c r="I9" s="2">
        <f>('[1]Qc, Winter, S3'!I9*Main!$B$4)</f>
        <v>1.3062949718146479</v>
      </c>
      <c r="J9" s="2">
        <f>('[1]Qc, Winter, S3'!J9*Main!$B$4)</f>
        <v>1.4293213836732286</v>
      </c>
      <c r="K9" s="2">
        <f>('[1]Qc, Winter, S3'!K9*Main!$B$4)</f>
        <v>1.6137714690482121</v>
      </c>
      <c r="L9" s="2">
        <f>('[1]Qc, Winter, S3'!L9*Main!$B$4)</f>
        <v>1.7137337961430703</v>
      </c>
      <c r="M9" s="2">
        <f>('[1]Qc, Winter, S3'!M9*Main!$B$4)</f>
        <v>1.7708915691863945</v>
      </c>
      <c r="N9" s="2">
        <f>('[1]Qc, Winter, S3'!N9*Main!$B$4)</f>
        <v>1.7223664373136935</v>
      </c>
      <c r="O9" s="2">
        <f>('[1]Qc, Winter, S3'!O9*Main!$B$4)</f>
        <v>1.5655940890952247</v>
      </c>
      <c r="P9" s="2">
        <f>('[1]Qc, Winter, S3'!P9*Main!$B$4)</f>
        <v>1.4420491496228742</v>
      </c>
      <c r="Q9" s="2">
        <f>('[1]Qc, Winter, S3'!Q9*Main!$B$4)</f>
        <v>1.4348580341464692</v>
      </c>
      <c r="R9" s="2">
        <f>('[1]Qc, Winter, S3'!R9*Main!$B$4)</f>
        <v>1.4858826655764885</v>
      </c>
      <c r="S9" s="2">
        <f>('[1]Qc, Winter, S3'!S9*Main!$B$4)</f>
        <v>1.7177892048854659</v>
      </c>
      <c r="T9" s="2">
        <f>('[1]Qc, Winter, S3'!T9*Main!$B$4)</f>
        <v>1.7369702883196914</v>
      </c>
      <c r="U9" s="2">
        <f>('[1]Qc, Winter, S3'!U9*Main!$B$4)</f>
        <v>1.823542697958618</v>
      </c>
      <c r="V9" s="2">
        <f>('[1]Qc, Winter, S3'!V9*Main!$B$4)</f>
        <v>1.8027379563729742</v>
      </c>
      <c r="W9" s="2">
        <f>('[1]Qc, Winter, S3'!W9*Main!$B$4)</f>
        <v>1.7146098333552318</v>
      </c>
      <c r="X9" s="2">
        <f>('[1]Qc, Winter, S3'!X9*Main!$B$4)</f>
        <v>1.5243377751502081</v>
      </c>
      <c r="Y9" s="2">
        <f>('[1]Qc, Winter, S3'!Y9*Main!$B$4)</f>
        <v>1.230206975791944</v>
      </c>
    </row>
    <row r="10" spans="1:25" x14ac:dyDescent="0.25">
      <c r="A10">
        <v>23</v>
      </c>
      <c r="B10" s="2">
        <f>('[1]Qc, Winter, S3'!B10*Main!$B$4)</f>
        <v>-0.29054823010204794</v>
      </c>
      <c r="C10" s="2">
        <f>('[1]Qc, Winter, S3'!C10*Main!$B$4)</f>
        <v>-0.30426657992659817</v>
      </c>
      <c r="D10" s="2">
        <f>('[1]Qc, Winter, S3'!D10*Main!$B$4)</f>
        <v>-0.21894876627129328</v>
      </c>
      <c r="E10" s="2">
        <f>('[1]Qc, Winter, S3'!E10*Main!$B$4)</f>
        <v>-0.25655965715028034</v>
      </c>
      <c r="F10" s="2">
        <f>('[1]Qc, Winter, S3'!F10*Main!$B$4)</f>
        <v>-0.26076642413250645</v>
      </c>
      <c r="G10" s="2">
        <f>('[1]Qc, Winter, S3'!G10*Main!$B$4)</f>
        <v>-0.25188944938240737</v>
      </c>
      <c r="H10" s="2">
        <f>('[1]Qc, Winter, S3'!H10*Main!$B$4)</f>
        <v>-0.20095958818276038</v>
      </c>
      <c r="I10" s="2">
        <f>('[1]Qc, Winter, S3'!I10*Main!$B$4)</f>
        <v>-0.26571718963815882</v>
      </c>
      <c r="J10" s="2">
        <f>('[1]Qc, Winter, S3'!J10*Main!$B$4)</f>
        <v>-0.27559662717633615</v>
      </c>
      <c r="K10" s="2">
        <f>('[1]Qc, Winter, S3'!K10*Main!$B$4)</f>
        <v>-0.28900256811130143</v>
      </c>
      <c r="L10" s="2">
        <f>('[1]Qc, Winter, S3'!L10*Main!$B$4)</f>
        <v>-0.29008462614451686</v>
      </c>
      <c r="M10" s="2">
        <f>('[1]Qc, Winter, S3'!M10*Main!$B$4)</f>
        <v>-0.25579819923523928</v>
      </c>
      <c r="N10" s="2">
        <f>('[1]Qc, Winter, S3'!N10*Main!$B$4)</f>
        <v>-0.22276721680338121</v>
      </c>
      <c r="O10" s="2">
        <f>('[1]Qc, Winter, S3'!O10*Main!$B$4)</f>
        <v>-0.26637549028797702</v>
      </c>
      <c r="P10" s="2">
        <f>('[1]Qc, Winter, S3'!P10*Main!$B$4)</f>
        <v>-0.26228369421539349</v>
      </c>
      <c r="Q10" s="2">
        <f>('[1]Qc, Winter, S3'!Q10*Main!$B$4)</f>
        <v>-0.24954829182156521</v>
      </c>
      <c r="R10" s="2">
        <f>('[1]Qc, Winter, S3'!R10*Main!$B$4)</f>
        <v>-0.25096778931140962</v>
      </c>
      <c r="S10" s="2">
        <f>('[1]Qc, Winter, S3'!S10*Main!$B$4)</f>
        <v>-0.21028508980828581</v>
      </c>
      <c r="T10" s="2">
        <f>('[1]Qc, Winter, S3'!T10*Main!$B$4)</f>
        <v>-0.18846822565901641</v>
      </c>
      <c r="U10" s="2">
        <f>('[1]Qc, Winter, S3'!U10*Main!$B$4)</f>
        <v>-0.17663095395047701</v>
      </c>
      <c r="V10" s="2">
        <f>('[1]Qc, Winter, S3'!V10*Main!$B$4)</f>
        <v>-0.17601422949676571</v>
      </c>
      <c r="W10" s="2">
        <f>('[1]Qc, Winter, S3'!W10*Main!$B$4)</f>
        <v>-0.17102188779500643</v>
      </c>
      <c r="X10" s="2">
        <f>('[1]Qc, Winter, S3'!X10*Main!$B$4)</f>
        <v>-0.19855929713106601</v>
      </c>
      <c r="Y10" s="2">
        <f>('[1]Qc, Winter, S3'!Y10*Main!$B$4)</f>
        <v>-0.27670165981085398</v>
      </c>
    </row>
    <row r="11" spans="1:25" x14ac:dyDescent="0.25">
      <c r="A11">
        <v>24</v>
      </c>
      <c r="B11" s="2">
        <f>('[1]Qc, Winter, S3'!B11*Main!$B$4)</f>
        <v>-0.29054823010204794</v>
      </c>
      <c r="C11" s="2">
        <f>('[1]Qc, Winter, S3'!C11*Main!$B$4)</f>
        <v>-0.30426657992659817</v>
      </c>
      <c r="D11" s="2">
        <f>('[1]Qc, Winter, S3'!D11*Main!$B$4)</f>
        <v>-0.21894876627129328</v>
      </c>
      <c r="E11" s="2">
        <f>('[1]Qc, Winter, S3'!E11*Main!$B$4)</f>
        <v>-0.25655965715028034</v>
      </c>
      <c r="F11" s="2">
        <f>('[1]Qc, Winter, S3'!F11*Main!$B$4)</f>
        <v>-0.26076642413250645</v>
      </c>
      <c r="G11" s="2">
        <f>('[1]Qc, Winter, S3'!G11*Main!$B$4)</f>
        <v>-0.25188944938240737</v>
      </c>
      <c r="H11" s="2">
        <f>('[1]Qc, Winter, S3'!H11*Main!$B$4)</f>
        <v>-0.20095958818276038</v>
      </c>
      <c r="I11" s="2">
        <f>('[1]Qc, Winter, S3'!I11*Main!$B$4)</f>
        <v>-0.26571718963815882</v>
      </c>
      <c r="J11" s="2">
        <f>('[1]Qc, Winter, S3'!J11*Main!$B$4)</f>
        <v>-0.27559662717633615</v>
      </c>
      <c r="K11" s="2">
        <f>('[1]Qc, Winter, S3'!K11*Main!$B$4)</f>
        <v>-0.28900256811130143</v>
      </c>
      <c r="L11" s="2">
        <f>('[1]Qc, Winter, S3'!L11*Main!$B$4)</f>
        <v>-0.29008462614451686</v>
      </c>
      <c r="M11" s="2">
        <f>('[1]Qc, Winter, S3'!M11*Main!$B$4)</f>
        <v>-0.25579819923523928</v>
      </c>
      <c r="N11" s="2">
        <f>('[1]Qc, Winter, S3'!N11*Main!$B$4)</f>
        <v>-0.22276721680338121</v>
      </c>
      <c r="O11" s="2">
        <f>('[1]Qc, Winter, S3'!O11*Main!$B$4)</f>
        <v>-0.26637549028797702</v>
      </c>
      <c r="P11" s="2">
        <f>('[1]Qc, Winter, S3'!P11*Main!$B$4)</f>
        <v>-0.26228369421539349</v>
      </c>
      <c r="Q11" s="2">
        <f>('[1]Qc, Winter, S3'!Q11*Main!$B$4)</f>
        <v>-0.24954829182156521</v>
      </c>
      <c r="R11" s="2">
        <f>('[1]Qc, Winter, S3'!R11*Main!$B$4)</f>
        <v>-0.25096778931140962</v>
      </c>
      <c r="S11" s="2">
        <f>('[1]Qc, Winter, S3'!S11*Main!$B$4)</f>
        <v>-0.21028508980828581</v>
      </c>
      <c r="T11" s="2">
        <f>('[1]Qc, Winter, S3'!T11*Main!$B$4)</f>
        <v>-0.18846822565901641</v>
      </c>
      <c r="U11" s="2">
        <f>('[1]Qc, Winter, S3'!U11*Main!$B$4)</f>
        <v>-0.17663095395047701</v>
      </c>
      <c r="V11" s="2">
        <f>('[1]Qc, Winter, S3'!V11*Main!$B$4)</f>
        <v>-0.17601422949676571</v>
      </c>
      <c r="W11" s="2">
        <f>('[1]Qc, Winter, S3'!W11*Main!$B$4)</f>
        <v>-0.17102188779500643</v>
      </c>
      <c r="X11" s="2">
        <f>('[1]Qc, Winter, S3'!X11*Main!$B$4)</f>
        <v>-0.19855929713106601</v>
      </c>
      <c r="Y11" s="2">
        <f>('[1]Qc, Winter, S3'!Y11*Main!$B$4)</f>
        <v>-0.27670165981085398</v>
      </c>
    </row>
    <row r="12" spans="1:25" x14ac:dyDescent="0.25">
      <c r="A12">
        <v>15</v>
      </c>
      <c r="B12" s="2">
        <f>('[1]Qc, Winter, S3'!B12*Main!$B$4)</f>
        <v>1.0119206221019523</v>
      </c>
      <c r="C12" s="2">
        <f>('[1]Qc, Winter, S3'!C12*Main!$B$4)</f>
        <v>0.94275829353435581</v>
      </c>
      <c r="D12" s="2">
        <f>('[1]Qc, Winter, S3'!D12*Main!$B$4)</f>
        <v>0.88780931301937005</v>
      </c>
      <c r="E12" s="2">
        <f>('[1]Qc, Winter, S3'!E12*Main!$B$4)</f>
        <v>0.91655115930183262</v>
      </c>
      <c r="F12" s="2">
        <f>('[1]Qc, Winter, S3'!F12*Main!$B$4)</f>
        <v>0.91554726060117286</v>
      </c>
      <c r="G12" s="2">
        <f>('[1]Qc, Winter, S3'!G12*Main!$B$4)</f>
        <v>0.9010754809182866</v>
      </c>
      <c r="H12" s="2">
        <f>('[1]Qc, Winter, S3'!H12*Main!$B$4)</f>
        <v>0.87940716845243849</v>
      </c>
      <c r="I12" s="2">
        <f>('[1]Qc, Winter, S3'!I12*Main!$B$4)</f>
        <v>0.75510834224047618</v>
      </c>
      <c r="J12" s="2">
        <f>('[1]Qc, Winter, S3'!J12*Main!$B$4)</f>
        <v>0.75894049921084106</v>
      </c>
      <c r="K12" s="2">
        <f>('[1]Qc, Winter, S3'!K12*Main!$B$4)</f>
        <v>0.9231888936499919</v>
      </c>
      <c r="L12" s="2">
        <f>('[1]Qc, Winter, S3'!L12*Main!$B$4)</f>
        <v>0.93637944769774717</v>
      </c>
      <c r="M12" s="2">
        <f>('[1]Qc, Winter, S3'!M12*Main!$B$4)</f>
        <v>0.91088126266791347</v>
      </c>
      <c r="N12" s="2">
        <f>('[1]Qc, Winter, S3'!N12*Main!$B$4)</f>
        <v>0.90952386839721466</v>
      </c>
      <c r="O12" s="2">
        <f>('[1]Qc, Winter, S3'!O12*Main!$B$4)</f>
        <v>0.90952386839721466</v>
      </c>
      <c r="P12" s="2">
        <f>('[1]Qc, Winter, S3'!P12*Main!$B$4)</f>
        <v>0.90952386839721466</v>
      </c>
      <c r="Q12" s="2">
        <f>('[1]Qc, Winter, S3'!Q12*Main!$B$4)</f>
        <v>0.85060054293192866</v>
      </c>
      <c r="R12" s="2">
        <f>('[1]Qc, Winter, S3'!R12*Main!$B$4)</f>
        <v>0.89622764423721912</v>
      </c>
      <c r="S12" s="2">
        <f>('[1]Qc, Winter, S3'!S12*Main!$B$4)</f>
        <v>1.1710814477276956</v>
      </c>
      <c r="T12" s="2">
        <f>('[1]Qc, Winter, S3'!T12*Main!$B$4)</f>
        <v>1.1747706987618345</v>
      </c>
      <c r="U12" s="2">
        <f>('[1]Qc, Winter, S3'!U12*Main!$B$4)</f>
        <v>1.1793063876283316</v>
      </c>
      <c r="V12" s="2">
        <f>('[1]Qc, Winter, S3'!V12*Main!$B$4)</f>
        <v>1.1899700945109684</v>
      </c>
      <c r="W12" s="2">
        <f>('[1]Qc, Winter, S3'!W12*Main!$B$4)</f>
        <v>1.0256379276264433</v>
      </c>
      <c r="X12" s="2">
        <f>('[1]Qc, Winter, S3'!X12*Main!$B$4)</f>
        <v>0.92157065280513106</v>
      </c>
      <c r="Y12" s="2">
        <f>('[1]Qc, Winter, S3'!Y12*Main!$B$4)</f>
        <v>0.92549970124036374</v>
      </c>
    </row>
    <row r="13" spans="1:25" x14ac:dyDescent="0.25">
      <c r="A13">
        <v>17</v>
      </c>
      <c r="B13" s="2">
        <f>('[1]Qc, Winter, S3'!B13*Main!$B$4)</f>
        <v>0.38549357654062499</v>
      </c>
      <c r="C13" s="2">
        <f>('[1]Qc, Winter, S3'!C13*Main!$B$4)</f>
        <v>0.38549357654062499</v>
      </c>
      <c r="D13" s="2">
        <f>('[1]Qc, Winter, S3'!D13*Main!$B$4)</f>
        <v>0.38549357654062499</v>
      </c>
      <c r="E13" s="2">
        <f>('[1]Qc, Winter, S3'!E13*Main!$B$4)</f>
        <v>0.38288426230520634</v>
      </c>
      <c r="F13" s="2">
        <f>('[1]Qc, Winter, S3'!F13*Main!$B$4)</f>
        <v>0.25298012289111121</v>
      </c>
      <c r="G13" s="2">
        <f>('[1]Qc, Winter, S3'!G13*Main!$B$4)</f>
        <v>0.26393966039989303</v>
      </c>
      <c r="H13" s="2">
        <f>('[1]Qc, Winter, S3'!H13*Main!$B$4)</f>
        <v>0.39754023041103403</v>
      </c>
      <c r="I13" s="2">
        <f>('[1]Qc, Winter, S3'!I13*Main!$B$4)</f>
        <v>0.22299288351929894</v>
      </c>
      <c r="J13" s="2">
        <f>('[1]Qc, Winter, S3'!J13*Main!$B$4)</f>
        <v>0.12649006144555561</v>
      </c>
      <c r="K13" s="2">
        <f>('[1]Qc, Winter, S3'!K13*Main!$B$4)</f>
        <v>0.17091563026398282</v>
      </c>
      <c r="L13" s="2">
        <f>('[1]Qc, Winter, S3'!L13*Main!$B$4)</f>
        <v>0.40958688428144302</v>
      </c>
      <c r="M13" s="2">
        <f>('[1]Qc, Winter, S3'!M13*Main!$B$4)</f>
        <v>0.41112889122198232</v>
      </c>
      <c r="N13" s="2">
        <f>('[1]Qc, Winter, S3'!N13*Main!$B$4)</f>
        <v>0.42163353815185206</v>
      </c>
      <c r="O13" s="2">
        <f>('[1]Qc, Winter, S3'!O13*Main!$B$4)</f>
        <v>0.40758016381455969</v>
      </c>
      <c r="P13" s="2">
        <f>('[1]Qc, Winter, S3'!P13*Main!$B$4)</f>
        <v>0.19675908700088945</v>
      </c>
      <c r="Q13" s="2">
        <f>('[1]Qc, Winter, S3'!Q13*Main!$B$4)</f>
        <v>0.15660676139033181</v>
      </c>
      <c r="R13" s="2">
        <f>('[1]Qc, Winter, S3'!R13*Main!$B$4)</f>
        <v>0.23323691231564453</v>
      </c>
      <c r="S13" s="2">
        <f>('[1]Qc, Winter, S3'!S13*Main!$B$4)</f>
        <v>0.43855753018000088</v>
      </c>
      <c r="T13" s="2">
        <f>('[1]Qc, Winter, S3'!T13*Main!$B$4)</f>
        <v>0.48168441397168238</v>
      </c>
      <c r="U13" s="2">
        <f>('[1]Qc, Winter, S3'!U13*Main!$B$4)</f>
        <v>0.48764260269069426</v>
      </c>
      <c r="V13" s="2">
        <f>('[1]Qc, Winter, S3'!V13*Main!$B$4)</f>
        <v>0.46379689196703722</v>
      </c>
      <c r="W13" s="2">
        <f>('[1]Qc, Winter, S3'!W13*Main!$B$4)</f>
        <v>0.46379689196703722</v>
      </c>
      <c r="X13" s="2">
        <f>('[1]Qc, Winter, S3'!X13*Main!$B$4)</f>
        <v>0.46379689196703722</v>
      </c>
      <c r="Y13" s="2">
        <f>('[1]Qc, Winter, S3'!Y13*Main!$B$4)</f>
        <v>0.46379689196703722</v>
      </c>
    </row>
    <row r="14" spans="1:25" x14ac:dyDescent="0.25">
      <c r="A14">
        <v>19</v>
      </c>
      <c r="B14" s="2">
        <f>('[1]Qc, Winter, S3'!B14*Main!$B$4)</f>
        <v>1.5200958283097377</v>
      </c>
      <c r="C14" s="2">
        <f>('[1]Qc, Winter, S3'!C14*Main!$B$4)</f>
        <v>1.4915341564218643</v>
      </c>
      <c r="D14" s="2">
        <f>('[1]Qc, Winter, S3'!D14*Main!$B$4)</f>
        <v>1.5490164783429619</v>
      </c>
      <c r="E14" s="2">
        <f>('[1]Qc, Winter, S3'!E14*Main!$B$4)</f>
        <v>1.523471462982348</v>
      </c>
      <c r="F14" s="2">
        <f>('[1]Qc, Winter, S3'!F14*Main!$B$4)</f>
        <v>1.559483334664439</v>
      </c>
      <c r="G14" s="2">
        <f>('[1]Qc, Winter, S3'!G14*Main!$B$4)</f>
        <v>1.5312051576082613</v>
      </c>
      <c r="H14" s="2">
        <f>('[1]Qc, Winter, S3'!H14*Main!$B$4)</f>
        <v>1.5223762206608851</v>
      </c>
      <c r="I14" s="2">
        <f>('[1]Qc, Winter, S3'!I14*Main!$B$4)</f>
        <v>1.5289120378501422</v>
      </c>
      <c r="J14" s="2">
        <f>('[1]Qc, Winter, S3'!J14*Main!$B$4)</f>
        <v>1.5341442748561258</v>
      </c>
      <c r="K14" s="2">
        <f>('[1]Qc, Winter, S3'!K14*Main!$B$4)</f>
        <v>1.5506398754193649</v>
      </c>
      <c r="L14" s="2">
        <f>('[1]Qc, Winter, S3'!L14*Main!$B$4)</f>
        <v>1.5311653763028812</v>
      </c>
      <c r="M14" s="2">
        <f>('[1]Qc, Winter, S3'!M14*Main!$B$4)</f>
        <v>1.5064353718697197</v>
      </c>
      <c r="N14" s="2">
        <f>('[1]Qc, Winter, S3'!N14*Main!$B$4)</f>
        <v>1.4614257782431845</v>
      </c>
      <c r="O14" s="2">
        <f>('[1]Qc, Winter, S3'!O14*Main!$B$4)</f>
        <v>1.6031305409606169</v>
      </c>
      <c r="P14" s="2">
        <f>('[1]Qc, Winter, S3'!P14*Main!$B$4)</f>
        <v>1.6633115953097017</v>
      </c>
      <c r="Q14" s="2">
        <f>('[1]Qc, Winter, S3'!Q14*Main!$B$4)</f>
        <v>1.5823240044842466</v>
      </c>
      <c r="R14" s="2">
        <f>('[1]Qc, Winter, S3'!R14*Main!$B$4)</f>
        <v>1.5844433788200161</v>
      </c>
      <c r="S14" s="2">
        <f>('[1]Qc, Winter, S3'!S14*Main!$B$4)</f>
        <v>1.568009620400908</v>
      </c>
      <c r="T14" s="2">
        <f>('[1]Qc, Winter, S3'!T14*Main!$B$4)</f>
        <v>1.5451692116561151</v>
      </c>
      <c r="U14" s="2">
        <f>('[1]Qc, Winter, S3'!U14*Main!$B$4)</f>
        <v>1.4893259513123092</v>
      </c>
      <c r="V14" s="2">
        <f>('[1]Qc, Winter, S3'!V14*Main!$B$4)</f>
        <v>1.4835331862495496</v>
      </c>
      <c r="W14" s="2">
        <f>('[1]Qc, Winter, S3'!W14*Main!$B$4)</f>
        <v>1.4769253123562081</v>
      </c>
      <c r="X14" s="2">
        <f>('[1]Qc, Winter, S3'!X14*Main!$B$4)</f>
        <v>1.5389061199541936</v>
      </c>
      <c r="Y14" s="2">
        <f>('[1]Qc, Winter, S3'!Y14*Main!$B$4)</f>
        <v>1.5299982078148406</v>
      </c>
    </row>
    <row r="15" spans="1:25" x14ac:dyDescent="0.25">
      <c r="A15">
        <v>11</v>
      </c>
      <c r="B15" s="2">
        <f>('[1]Qc, Winter, S3'!B15*Main!$B$4)</f>
        <v>0</v>
      </c>
      <c r="C15" s="2">
        <f>('[1]Qc, Winter, S3'!C15*Main!$B$4)</f>
        <v>0</v>
      </c>
      <c r="D15" s="2">
        <f>('[1]Qc, Winter, S3'!D15*Main!$B$4)</f>
        <v>0</v>
      </c>
      <c r="E15" s="2">
        <f>('[1]Qc, Winter, S3'!E15*Main!$B$4)</f>
        <v>0</v>
      </c>
      <c r="F15" s="2">
        <f>('[1]Qc, Winter, S3'!F15*Main!$B$4)</f>
        <v>0</v>
      </c>
      <c r="G15" s="2">
        <f>('[1]Qc, Winter, S3'!G15*Main!$B$4)</f>
        <v>0</v>
      </c>
      <c r="H15" s="2">
        <f>('[1]Qc, Winter, S3'!H15*Main!$B$4)</f>
        <v>0</v>
      </c>
      <c r="I15" s="2">
        <f>('[1]Qc, Winter, S3'!I15*Main!$B$4)</f>
        <v>0</v>
      </c>
      <c r="J15" s="2">
        <f>('[1]Qc, Winter, S3'!J15*Main!$B$4)</f>
        <v>0</v>
      </c>
      <c r="K15" s="2">
        <f>('[1]Qc, Winter, S3'!K15*Main!$B$4)</f>
        <v>0</v>
      </c>
      <c r="L15" s="2">
        <f>('[1]Qc, Winter, S3'!L15*Main!$B$4)</f>
        <v>0</v>
      </c>
      <c r="M15" s="2">
        <f>('[1]Qc, Winter, S3'!M15*Main!$B$4)</f>
        <v>0</v>
      </c>
      <c r="N15" s="2">
        <f>('[1]Qc, Winter, S3'!N15*Main!$B$4)</f>
        <v>0</v>
      </c>
      <c r="O15" s="2">
        <f>('[1]Qc, Winter, S3'!O15*Main!$B$4)</f>
        <v>0</v>
      </c>
      <c r="P15" s="2">
        <f>('[1]Qc, Winter, S3'!P15*Main!$B$4)</f>
        <v>0</v>
      </c>
      <c r="Q15" s="2">
        <f>('[1]Qc, Winter, S3'!Q15*Main!$B$4)</f>
        <v>0</v>
      </c>
      <c r="R15" s="2">
        <f>('[1]Qc, Winter, S3'!R15*Main!$B$4)</f>
        <v>0</v>
      </c>
      <c r="S15" s="2">
        <f>('[1]Qc, Winter, S3'!S15*Main!$B$4)</f>
        <v>0</v>
      </c>
      <c r="T15" s="2">
        <f>('[1]Qc, Winter, S3'!T15*Main!$B$4)</f>
        <v>0</v>
      </c>
      <c r="U15" s="2">
        <f>('[1]Qc, Winter, S3'!U15*Main!$B$4)</f>
        <v>0</v>
      </c>
      <c r="V15" s="2">
        <f>('[1]Qc, Winter, S3'!V15*Main!$B$4)</f>
        <v>0</v>
      </c>
      <c r="W15" s="2">
        <f>('[1]Qc, Winter, S3'!W15*Main!$B$4)</f>
        <v>0</v>
      </c>
      <c r="X15" s="2">
        <f>('[1]Qc, Winter, S3'!X15*Main!$B$4)</f>
        <v>0</v>
      </c>
      <c r="Y15" s="2">
        <f>('[1]Qc, Winter, S3'!Y15*Main!$B$4)</f>
        <v>0</v>
      </c>
    </row>
    <row r="16" spans="1:25" x14ac:dyDescent="0.25">
      <c r="A16">
        <v>22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6.1740215439856375E-2</v>
      </c>
      <c r="C2" s="2">
        <f>('EV Characterization'!C$4-'EV Characterization'!C$2)*VLOOKUP($A2,'EV Distribution'!$A$2:$B$16,2,FALSE)</f>
        <v>7.0382585278276483E-2</v>
      </c>
      <c r="D2" s="2">
        <f>('EV Characterization'!D$4-'EV Characterization'!D$2)*VLOOKUP($A2,'EV Distribution'!$A$2:$B$16,2,FALSE)</f>
        <v>0.1055003590664273</v>
      </c>
      <c r="E2" s="2">
        <f>('EV Characterization'!E$4-'EV Characterization'!E$2)*VLOOKUP($A2,'EV Distribution'!$A$2:$B$16,2,FALSE)</f>
        <v>0.12409685816876123</v>
      </c>
      <c r="F2" s="2">
        <f>('EV Characterization'!F$4-'EV Characterization'!F$2)*VLOOKUP($A2,'EV Distribution'!$A$2:$B$16,2,FALSE)</f>
        <v>0.14753186714542194</v>
      </c>
      <c r="G2" s="2">
        <f>('EV Characterization'!G$4-'EV Characterization'!G$2)*VLOOKUP($A2,'EV Distribution'!$A$2:$B$16,2,FALSE)</f>
        <v>0.15677289048473969</v>
      </c>
      <c r="H2" s="2">
        <f>('EV Characterization'!H$4-'EV Characterization'!H$2)*VLOOKUP($A2,'EV Distribution'!$A$2:$B$16,2,FALSE)</f>
        <v>0.13425269299820469</v>
      </c>
      <c r="I2" s="2">
        <f>('EV Characterization'!I$4-'EV Characterization'!I$2)*VLOOKUP($A2,'EV Distribution'!$A$2:$B$16,2,FALSE)</f>
        <v>0.20055000000000001</v>
      </c>
      <c r="J2" s="2">
        <f>('EV Characterization'!J$4-'EV Characterization'!J$2)*VLOOKUP($A2,'EV Distribution'!$A$2:$B$16,2,FALSE)</f>
        <v>0.17364156193895872</v>
      </c>
      <c r="K2" s="2">
        <f>('EV Characterization'!K$4-'EV Characterization'!K$2)*VLOOKUP($A2,'EV Distribution'!$A$2:$B$16,2,FALSE)</f>
        <v>0.20288240574506286</v>
      </c>
      <c r="L2" s="2">
        <f>('EV Characterization'!L$4-'EV Characterization'!L$2)*VLOOKUP($A2,'EV Distribution'!$A$2:$B$16,2,FALSE)</f>
        <v>0.21406359964093361</v>
      </c>
      <c r="M2" s="2">
        <f>('EV Characterization'!M$4-'EV Characterization'!M$2)*VLOOKUP($A2,'EV Distribution'!$A$2:$B$16,2,FALSE)</f>
        <v>0.20812850089766607</v>
      </c>
      <c r="N2" s="2">
        <f>('EV Characterization'!N$4-'EV Characterization'!N$2)*VLOOKUP($A2,'EV Distribution'!$A$2:$B$16,2,FALSE)</f>
        <v>0.19485754039497308</v>
      </c>
      <c r="O2" s="2">
        <f>('EV Characterization'!O$4-'EV Characterization'!O$2)*VLOOKUP($A2,'EV Distribution'!$A$2:$B$16,2,FALSE)</f>
        <v>0.18410412926391384</v>
      </c>
      <c r="P2" s="2">
        <f>('EV Characterization'!P$4-'EV Characterization'!P$2)*VLOOKUP($A2,'EV Distribution'!$A$2:$B$16,2,FALSE)</f>
        <v>0.18296849192100542</v>
      </c>
      <c r="Q2" s="2">
        <f>('EV Characterization'!Q$4-'EV Characterization'!Q$2)*VLOOKUP($A2,'EV Distribution'!$A$2:$B$16,2,FALSE)</f>
        <v>0.16836678635547578</v>
      </c>
      <c r="R2" s="2">
        <f>('EV Characterization'!R$4-'EV Characterization'!R$2)*VLOOKUP($A2,'EV Distribution'!$A$2:$B$16,2,FALSE)</f>
        <v>0.1591192998204668</v>
      </c>
      <c r="S2" s="2">
        <f>('EV Characterization'!S$4-'EV Characterization'!S$2)*VLOOKUP($A2,'EV Distribution'!$A$2:$B$16,2,FALSE)</f>
        <v>0.15001265709156197</v>
      </c>
      <c r="T2" s="2">
        <f>('EV Characterization'!T$4-'EV Characterization'!T$2)*VLOOKUP($A2,'EV Distribution'!$A$2:$B$16,2,FALSE)</f>
        <v>0.1072922800718133</v>
      </c>
      <c r="U2" s="2">
        <f>('EV Characterization'!U$4-'EV Characterization'!U$2)*VLOOKUP($A2,'EV Distribution'!$A$2:$B$16,2,FALSE)</f>
        <v>0.11837800718132856</v>
      </c>
      <c r="V2" s="2">
        <f>('EV Characterization'!V$4-'EV Characterization'!V$2)*VLOOKUP($A2,'EV Distribution'!$A$2:$B$16,2,FALSE)</f>
        <v>0.12249290843806104</v>
      </c>
      <c r="W2" s="2">
        <f>('EV Characterization'!W$4-'EV Characterization'!W$2)*VLOOKUP($A2,'EV Distribution'!$A$2:$B$16,2,FALSE)</f>
        <v>0.12885377019748653</v>
      </c>
      <c r="X2" s="2">
        <f>('EV Characterization'!X$4-'EV Characterization'!X$2)*VLOOKUP($A2,'EV Distribution'!$A$2:$B$16,2,FALSE)</f>
        <v>5.9259425493716343E-2</v>
      </c>
      <c r="Y2" s="2">
        <f>('EV Characterization'!Y$4-'EV Characterization'!Y$2)*VLOOKUP($A2,'EV Distribution'!$A$2:$B$16,2,FALSE)</f>
        <v>6.0385098743267501E-2</v>
      </c>
    </row>
    <row r="3" spans="1:25" x14ac:dyDescent="0.25">
      <c r="A3">
        <v>5</v>
      </c>
      <c r="B3" s="2">
        <f>('EV Characterization'!B$4-'EV Characterization'!B$2)*VLOOKUP($A3,'EV Distribution'!$A$2:$B$16,2,FALSE)</f>
        <v>8.2320287253141833E-2</v>
      </c>
      <c r="C3" s="2">
        <f>('EV Characterization'!C$4-'EV Characterization'!C$2)*VLOOKUP($A3,'EV Distribution'!$A$2:$B$16,2,FALSE)</f>
        <v>9.3843447037701977E-2</v>
      </c>
      <c r="D3" s="2">
        <f>('EV Characterization'!D$4-'EV Characterization'!D$2)*VLOOKUP($A3,'EV Distribution'!$A$2:$B$16,2,FALSE)</f>
        <v>0.14066714542190303</v>
      </c>
      <c r="E3" s="2">
        <f>('EV Characterization'!E$4-'EV Characterization'!E$2)*VLOOKUP($A3,'EV Distribution'!$A$2:$B$16,2,FALSE)</f>
        <v>0.16546247755834831</v>
      </c>
      <c r="F3" s="2">
        <f>('EV Characterization'!F$4-'EV Characterization'!F$2)*VLOOKUP($A3,'EV Distribution'!$A$2:$B$16,2,FALSE)</f>
        <v>0.1967091561938959</v>
      </c>
      <c r="G3" s="2">
        <f>('EV Characterization'!G$4-'EV Characterization'!G$2)*VLOOKUP($A3,'EV Distribution'!$A$2:$B$16,2,FALSE)</f>
        <v>0.20903052064631958</v>
      </c>
      <c r="H3" s="2">
        <f>('EV Characterization'!H$4-'EV Characterization'!H$2)*VLOOKUP($A3,'EV Distribution'!$A$2:$B$16,2,FALSE)</f>
        <v>0.17900359066427293</v>
      </c>
      <c r="I3" s="2">
        <f>('EV Characterization'!I$4-'EV Characterization'!I$2)*VLOOKUP($A3,'EV Distribution'!$A$2:$B$16,2,FALSE)</f>
        <v>0.26739999999999997</v>
      </c>
      <c r="J3" s="2">
        <f>('EV Characterization'!J$4-'EV Characterization'!J$2)*VLOOKUP($A3,'EV Distribution'!$A$2:$B$16,2,FALSE)</f>
        <v>0.23152208258527829</v>
      </c>
      <c r="K3" s="2">
        <f>('EV Characterization'!K$4-'EV Characterization'!K$2)*VLOOKUP($A3,'EV Distribution'!$A$2:$B$16,2,FALSE)</f>
        <v>0.27050987432675044</v>
      </c>
      <c r="L3" s="2">
        <f>('EV Characterization'!L$4-'EV Characterization'!L$2)*VLOOKUP($A3,'EV Distribution'!$A$2:$B$16,2,FALSE)</f>
        <v>0.28541813285457812</v>
      </c>
      <c r="M3" s="2">
        <f>('EV Characterization'!M$4-'EV Characterization'!M$2)*VLOOKUP($A3,'EV Distribution'!$A$2:$B$16,2,FALSE)</f>
        <v>0.27750466786355477</v>
      </c>
      <c r="N3" s="2">
        <f>('EV Characterization'!N$4-'EV Characterization'!N$2)*VLOOKUP($A3,'EV Distribution'!$A$2:$B$16,2,FALSE)</f>
        <v>0.25981005385996409</v>
      </c>
      <c r="O3" s="2">
        <f>('EV Characterization'!O$4-'EV Characterization'!O$2)*VLOOKUP($A3,'EV Distribution'!$A$2:$B$16,2,FALSE)</f>
        <v>0.24547217235188512</v>
      </c>
      <c r="P3" s="2">
        <f>('EV Characterization'!P$4-'EV Characterization'!P$2)*VLOOKUP($A3,'EV Distribution'!$A$2:$B$16,2,FALSE)</f>
        <v>0.24395798922800721</v>
      </c>
      <c r="Q3" s="2">
        <f>('EV Characterization'!Q$4-'EV Characterization'!Q$2)*VLOOKUP($A3,'EV Distribution'!$A$2:$B$16,2,FALSE)</f>
        <v>0.2244890484739677</v>
      </c>
      <c r="R3" s="2">
        <f>('EV Characterization'!R$4-'EV Characterization'!R$2)*VLOOKUP($A3,'EV Distribution'!$A$2:$B$16,2,FALSE)</f>
        <v>0.21215906642728904</v>
      </c>
      <c r="S3" s="2">
        <f>('EV Characterization'!S$4-'EV Characterization'!S$2)*VLOOKUP($A3,'EV Distribution'!$A$2:$B$16,2,FALSE)</f>
        <v>0.2000168761220826</v>
      </c>
      <c r="T3" s="2">
        <f>('EV Characterization'!T$4-'EV Characterization'!T$2)*VLOOKUP($A3,'EV Distribution'!$A$2:$B$16,2,FALSE)</f>
        <v>0.14305637342908439</v>
      </c>
      <c r="U3" s="2">
        <f>('EV Characterization'!U$4-'EV Characterization'!U$2)*VLOOKUP($A3,'EV Distribution'!$A$2:$B$16,2,FALSE)</f>
        <v>0.15783734290843807</v>
      </c>
      <c r="V3" s="2">
        <f>('EV Characterization'!V$4-'EV Characterization'!V$2)*VLOOKUP($A3,'EV Distribution'!$A$2:$B$16,2,FALSE)</f>
        <v>0.16332387791741471</v>
      </c>
      <c r="W3" s="2">
        <f>('EV Characterization'!W$4-'EV Characterization'!W$2)*VLOOKUP($A3,'EV Distribution'!$A$2:$B$16,2,FALSE)</f>
        <v>0.17180502692998206</v>
      </c>
      <c r="X3" s="2">
        <f>('EV Characterization'!X$4-'EV Characterization'!X$2)*VLOOKUP($A3,'EV Distribution'!$A$2:$B$16,2,FALSE)</f>
        <v>7.901256732495511E-2</v>
      </c>
      <c r="Y3" s="2">
        <f>('EV Characterization'!Y$4-'EV Characterization'!Y$2)*VLOOKUP($A3,'EV Distribution'!$A$2:$B$16,2,FALSE)</f>
        <v>8.051346499102334E-2</v>
      </c>
    </row>
    <row r="4" spans="1:25" x14ac:dyDescent="0.25">
      <c r="A4">
        <v>8</v>
      </c>
      <c r="B4" s="2">
        <f>('EV Characterization'!B$4-'EV Characterization'!B$2)*VLOOKUP($A4,'EV Distribution'!$A$2:$B$16,2,FALSE)</f>
        <v>0.16464057450628367</v>
      </c>
      <c r="C4" s="2">
        <f>('EV Characterization'!C$4-'EV Characterization'!C$2)*VLOOKUP($A4,'EV Distribution'!$A$2:$B$16,2,FALSE)</f>
        <v>0.18768689407540395</v>
      </c>
      <c r="D4" s="2">
        <f>('EV Characterization'!D$4-'EV Characterization'!D$2)*VLOOKUP($A4,'EV Distribution'!$A$2:$B$16,2,FALSE)</f>
        <v>0.28133429084380607</v>
      </c>
      <c r="E4" s="2">
        <f>('EV Characterization'!E$4-'EV Characterization'!E$2)*VLOOKUP($A4,'EV Distribution'!$A$2:$B$16,2,FALSE)</f>
        <v>0.33092495511669662</v>
      </c>
      <c r="F4" s="2">
        <f>('EV Characterization'!F$4-'EV Characterization'!F$2)*VLOOKUP($A4,'EV Distribution'!$A$2:$B$16,2,FALSE)</f>
        <v>0.39341831238779179</v>
      </c>
      <c r="G4" s="2">
        <f>('EV Characterization'!G$4-'EV Characterization'!G$2)*VLOOKUP($A4,'EV Distribution'!$A$2:$B$16,2,FALSE)</f>
        <v>0.41806104129263916</v>
      </c>
      <c r="H4" s="2">
        <f>('EV Characterization'!H$4-'EV Characterization'!H$2)*VLOOKUP($A4,'EV Distribution'!$A$2:$B$16,2,FALSE)</f>
        <v>0.35800718132854586</v>
      </c>
      <c r="I4" s="2">
        <f>('EV Characterization'!I$4-'EV Characterization'!I$2)*VLOOKUP($A4,'EV Distribution'!$A$2:$B$16,2,FALSE)</f>
        <v>0.53479999999999994</v>
      </c>
      <c r="J4" s="2">
        <f>('EV Characterization'!J$4-'EV Characterization'!J$2)*VLOOKUP($A4,'EV Distribution'!$A$2:$B$16,2,FALSE)</f>
        <v>0.46304416517055658</v>
      </c>
      <c r="K4" s="2">
        <f>('EV Characterization'!K$4-'EV Characterization'!K$2)*VLOOKUP($A4,'EV Distribution'!$A$2:$B$16,2,FALSE)</f>
        <v>0.54101974865350089</v>
      </c>
      <c r="L4" s="2">
        <f>('EV Characterization'!L$4-'EV Characterization'!L$2)*VLOOKUP($A4,'EV Distribution'!$A$2:$B$16,2,FALSE)</f>
        <v>0.57083626570915624</v>
      </c>
      <c r="M4" s="2">
        <f>('EV Characterization'!M$4-'EV Characterization'!M$2)*VLOOKUP($A4,'EV Distribution'!$A$2:$B$16,2,FALSE)</f>
        <v>0.55500933572710953</v>
      </c>
      <c r="N4" s="2">
        <f>('EV Characterization'!N$4-'EV Characterization'!N$2)*VLOOKUP($A4,'EV Distribution'!$A$2:$B$16,2,FALSE)</f>
        <v>0.51962010771992817</v>
      </c>
      <c r="O4" s="2">
        <f>('EV Characterization'!O$4-'EV Characterization'!O$2)*VLOOKUP($A4,'EV Distribution'!$A$2:$B$16,2,FALSE)</f>
        <v>0.49094434470377024</v>
      </c>
      <c r="P4" s="2">
        <f>('EV Characterization'!P$4-'EV Characterization'!P$2)*VLOOKUP($A4,'EV Distribution'!$A$2:$B$16,2,FALSE)</f>
        <v>0.48791597845601442</v>
      </c>
      <c r="Q4" s="2">
        <f>('EV Characterization'!Q$4-'EV Characterization'!Q$2)*VLOOKUP($A4,'EV Distribution'!$A$2:$B$16,2,FALSE)</f>
        <v>0.44897809694793539</v>
      </c>
      <c r="R4" s="2">
        <f>('EV Characterization'!R$4-'EV Characterization'!R$2)*VLOOKUP($A4,'EV Distribution'!$A$2:$B$16,2,FALSE)</f>
        <v>0.42431813285457809</v>
      </c>
      <c r="S4" s="2">
        <f>('EV Characterization'!S$4-'EV Characterization'!S$2)*VLOOKUP($A4,'EV Distribution'!$A$2:$B$16,2,FALSE)</f>
        <v>0.40003375224416521</v>
      </c>
      <c r="T4" s="2">
        <f>('EV Characterization'!T$4-'EV Characterization'!T$2)*VLOOKUP($A4,'EV Distribution'!$A$2:$B$16,2,FALSE)</f>
        <v>0.28611274685816879</v>
      </c>
      <c r="U4" s="2">
        <f>('EV Characterization'!U$4-'EV Characterization'!U$2)*VLOOKUP($A4,'EV Distribution'!$A$2:$B$16,2,FALSE)</f>
        <v>0.31567468581687613</v>
      </c>
      <c r="V4" s="2">
        <f>('EV Characterization'!V$4-'EV Characterization'!V$2)*VLOOKUP($A4,'EV Distribution'!$A$2:$B$16,2,FALSE)</f>
        <v>0.32664775583482941</v>
      </c>
      <c r="W4" s="2">
        <f>('EV Characterization'!W$4-'EV Characterization'!W$2)*VLOOKUP($A4,'EV Distribution'!$A$2:$B$16,2,FALSE)</f>
        <v>0.34361005385996413</v>
      </c>
      <c r="X4" s="2">
        <f>('EV Characterization'!X$4-'EV Characterization'!X$2)*VLOOKUP($A4,'EV Distribution'!$A$2:$B$16,2,FALSE)</f>
        <v>0.15802513464991022</v>
      </c>
      <c r="Y4" s="2">
        <f>('EV Characterization'!Y$4-'EV Characterization'!Y$2)*VLOOKUP($A4,'EV Distribution'!$A$2:$B$16,2,FALSE)</f>
        <v>0.16102692998204668</v>
      </c>
    </row>
    <row r="5" spans="1:25" x14ac:dyDescent="0.25">
      <c r="A5">
        <v>9</v>
      </c>
      <c r="B5" s="2">
        <f>('EV Characterization'!B$4-'EV Characterization'!B$2)*VLOOKUP($A5,'EV Distribution'!$A$2:$B$16,2,FALSE)</f>
        <v>8.2320287253141833E-2</v>
      </c>
      <c r="C5" s="2">
        <f>('EV Characterization'!C$4-'EV Characterization'!C$2)*VLOOKUP($A5,'EV Distribution'!$A$2:$B$16,2,FALSE)</f>
        <v>9.3843447037701977E-2</v>
      </c>
      <c r="D5" s="2">
        <f>('EV Characterization'!D$4-'EV Characterization'!D$2)*VLOOKUP($A5,'EV Distribution'!$A$2:$B$16,2,FALSE)</f>
        <v>0.14066714542190303</v>
      </c>
      <c r="E5" s="2">
        <f>('EV Characterization'!E$4-'EV Characterization'!E$2)*VLOOKUP($A5,'EV Distribution'!$A$2:$B$16,2,FALSE)</f>
        <v>0.16546247755834831</v>
      </c>
      <c r="F5" s="2">
        <f>('EV Characterization'!F$4-'EV Characterization'!F$2)*VLOOKUP($A5,'EV Distribution'!$A$2:$B$16,2,FALSE)</f>
        <v>0.1967091561938959</v>
      </c>
      <c r="G5" s="2">
        <f>('EV Characterization'!G$4-'EV Characterization'!G$2)*VLOOKUP($A5,'EV Distribution'!$A$2:$B$16,2,FALSE)</f>
        <v>0.20903052064631958</v>
      </c>
      <c r="H5" s="2">
        <f>('EV Characterization'!H$4-'EV Characterization'!H$2)*VLOOKUP($A5,'EV Distribution'!$A$2:$B$16,2,FALSE)</f>
        <v>0.17900359066427293</v>
      </c>
      <c r="I5" s="2">
        <f>('EV Characterization'!I$4-'EV Characterization'!I$2)*VLOOKUP($A5,'EV Distribution'!$A$2:$B$16,2,FALSE)</f>
        <v>0.26739999999999997</v>
      </c>
      <c r="J5" s="2">
        <f>('EV Characterization'!J$4-'EV Characterization'!J$2)*VLOOKUP($A5,'EV Distribution'!$A$2:$B$16,2,FALSE)</f>
        <v>0.23152208258527829</v>
      </c>
      <c r="K5" s="2">
        <f>('EV Characterization'!K$4-'EV Characterization'!K$2)*VLOOKUP($A5,'EV Distribution'!$A$2:$B$16,2,FALSE)</f>
        <v>0.27050987432675044</v>
      </c>
      <c r="L5" s="2">
        <f>('EV Characterization'!L$4-'EV Characterization'!L$2)*VLOOKUP($A5,'EV Distribution'!$A$2:$B$16,2,FALSE)</f>
        <v>0.28541813285457812</v>
      </c>
      <c r="M5" s="2">
        <f>('EV Characterization'!M$4-'EV Characterization'!M$2)*VLOOKUP($A5,'EV Distribution'!$A$2:$B$16,2,FALSE)</f>
        <v>0.27750466786355477</v>
      </c>
      <c r="N5" s="2">
        <f>('EV Characterization'!N$4-'EV Characterization'!N$2)*VLOOKUP($A5,'EV Distribution'!$A$2:$B$16,2,FALSE)</f>
        <v>0.25981005385996409</v>
      </c>
      <c r="O5" s="2">
        <f>('EV Characterization'!O$4-'EV Characterization'!O$2)*VLOOKUP($A5,'EV Distribution'!$A$2:$B$16,2,FALSE)</f>
        <v>0.24547217235188512</v>
      </c>
      <c r="P5" s="2">
        <f>('EV Characterization'!P$4-'EV Characterization'!P$2)*VLOOKUP($A5,'EV Distribution'!$A$2:$B$16,2,FALSE)</f>
        <v>0.24395798922800721</v>
      </c>
      <c r="Q5" s="2">
        <f>('EV Characterization'!Q$4-'EV Characterization'!Q$2)*VLOOKUP($A5,'EV Distribution'!$A$2:$B$16,2,FALSE)</f>
        <v>0.2244890484739677</v>
      </c>
      <c r="R5" s="2">
        <f>('EV Characterization'!R$4-'EV Characterization'!R$2)*VLOOKUP($A5,'EV Distribution'!$A$2:$B$16,2,FALSE)</f>
        <v>0.21215906642728904</v>
      </c>
      <c r="S5" s="2">
        <f>('EV Characterization'!S$4-'EV Characterization'!S$2)*VLOOKUP($A5,'EV Distribution'!$A$2:$B$16,2,FALSE)</f>
        <v>0.2000168761220826</v>
      </c>
      <c r="T5" s="2">
        <f>('EV Characterization'!T$4-'EV Characterization'!T$2)*VLOOKUP($A5,'EV Distribution'!$A$2:$B$16,2,FALSE)</f>
        <v>0.14305637342908439</v>
      </c>
      <c r="U5" s="2">
        <f>('EV Characterization'!U$4-'EV Characterization'!U$2)*VLOOKUP($A5,'EV Distribution'!$A$2:$B$16,2,FALSE)</f>
        <v>0.15783734290843807</v>
      </c>
      <c r="V5" s="2">
        <f>('EV Characterization'!V$4-'EV Characterization'!V$2)*VLOOKUP($A5,'EV Distribution'!$A$2:$B$16,2,FALSE)</f>
        <v>0.16332387791741471</v>
      </c>
      <c r="W5" s="2">
        <f>('EV Characterization'!W$4-'EV Characterization'!W$2)*VLOOKUP($A5,'EV Distribution'!$A$2:$B$16,2,FALSE)</f>
        <v>0.17180502692998206</v>
      </c>
      <c r="X5" s="2">
        <f>('EV Characterization'!X$4-'EV Characterization'!X$2)*VLOOKUP($A5,'EV Distribution'!$A$2:$B$16,2,FALSE)</f>
        <v>7.901256732495511E-2</v>
      </c>
      <c r="Y5" s="2">
        <f>('EV Characterization'!Y$4-'EV Characterization'!Y$2)*VLOOKUP($A5,'EV Distribution'!$A$2:$B$16,2,FALSE)</f>
        <v>8.051346499102334E-2</v>
      </c>
    </row>
    <row r="6" spans="1:25" x14ac:dyDescent="0.25">
      <c r="A6">
        <v>2</v>
      </c>
      <c r="B6" s="2">
        <f>('EV Characterization'!B$4-'EV Characterization'!B$2)*VLOOKUP($A6,'EV Distribution'!$A$2:$B$16,2,FALSE)</f>
        <v>8.2320287253141833E-2</v>
      </c>
      <c r="C6" s="2">
        <f>('EV Characterization'!C$4-'EV Characterization'!C$2)*VLOOKUP($A6,'EV Distribution'!$A$2:$B$16,2,FALSE)</f>
        <v>9.3843447037701977E-2</v>
      </c>
      <c r="D6" s="2">
        <f>('EV Characterization'!D$4-'EV Characterization'!D$2)*VLOOKUP($A6,'EV Distribution'!$A$2:$B$16,2,FALSE)</f>
        <v>0.14066714542190303</v>
      </c>
      <c r="E6" s="2">
        <f>('EV Characterization'!E$4-'EV Characterization'!E$2)*VLOOKUP($A6,'EV Distribution'!$A$2:$B$16,2,FALSE)</f>
        <v>0.16546247755834831</v>
      </c>
      <c r="F6" s="2">
        <f>('EV Characterization'!F$4-'EV Characterization'!F$2)*VLOOKUP($A6,'EV Distribution'!$A$2:$B$16,2,FALSE)</f>
        <v>0.1967091561938959</v>
      </c>
      <c r="G6" s="2">
        <f>('EV Characterization'!G$4-'EV Characterization'!G$2)*VLOOKUP($A6,'EV Distribution'!$A$2:$B$16,2,FALSE)</f>
        <v>0.20903052064631958</v>
      </c>
      <c r="H6" s="2">
        <f>('EV Characterization'!H$4-'EV Characterization'!H$2)*VLOOKUP($A6,'EV Distribution'!$A$2:$B$16,2,FALSE)</f>
        <v>0.17900359066427293</v>
      </c>
      <c r="I6" s="2">
        <f>('EV Characterization'!I$4-'EV Characterization'!I$2)*VLOOKUP($A6,'EV Distribution'!$A$2:$B$16,2,FALSE)</f>
        <v>0.26739999999999997</v>
      </c>
      <c r="J6" s="2">
        <f>('EV Characterization'!J$4-'EV Characterization'!J$2)*VLOOKUP($A6,'EV Distribution'!$A$2:$B$16,2,FALSE)</f>
        <v>0.23152208258527829</v>
      </c>
      <c r="K6" s="2">
        <f>('EV Characterization'!K$4-'EV Characterization'!K$2)*VLOOKUP($A6,'EV Distribution'!$A$2:$B$16,2,FALSE)</f>
        <v>0.27050987432675044</v>
      </c>
      <c r="L6" s="2">
        <f>('EV Characterization'!L$4-'EV Characterization'!L$2)*VLOOKUP($A6,'EV Distribution'!$A$2:$B$16,2,FALSE)</f>
        <v>0.28541813285457812</v>
      </c>
      <c r="M6" s="2">
        <f>('EV Characterization'!M$4-'EV Characterization'!M$2)*VLOOKUP($A6,'EV Distribution'!$A$2:$B$16,2,FALSE)</f>
        <v>0.27750466786355477</v>
      </c>
      <c r="N6" s="2">
        <f>('EV Characterization'!N$4-'EV Characterization'!N$2)*VLOOKUP($A6,'EV Distribution'!$A$2:$B$16,2,FALSE)</f>
        <v>0.25981005385996409</v>
      </c>
      <c r="O6" s="2">
        <f>('EV Characterization'!O$4-'EV Characterization'!O$2)*VLOOKUP($A6,'EV Distribution'!$A$2:$B$16,2,FALSE)</f>
        <v>0.24547217235188512</v>
      </c>
      <c r="P6" s="2">
        <f>('EV Characterization'!P$4-'EV Characterization'!P$2)*VLOOKUP($A6,'EV Distribution'!$A$2:$B$16,2,FALSE)</f>
        <v>0.24395798922800721</v>
      </c>
      <c r="Q6" s="2">
        <f>('EV Characterization'!Q$4-'EV Characterization'!Q$2)*VLOOKUP($A6,'EV Distribution'!$A$2:$B$16,2,FALSE)</f>
        <v>0.2244890484739677</v>
      </c>
      <c r="R6" s="2">
        <f>('EV Characterization'!R$4-'EV Characterization'!R$2)*VLOOKUP($A6,'EV Distribution'!$A$2:$B$16,2,FALSE)</f>
        <v>0.21215906642728904</v>
      </c>
      <c r="S6" s="2">
        <f>('EV Characterization'!S$4-'EV Characterization'!S$2)*VLOOKUP($A6,'EV Distribution'!$A$2:$B$16,2,FALSE)</f>
        <v>0.2000168761220826</v>
      </c>
      <c r="T6" s="2">
        <f>('EV Characterization'!T$4-'EV Characterization'!T$2)*VLOOKUP($A6,'EV Distribution'!$A$2:$B$16,2,FALSE)</f>
        <v>0.14305637342908439</v>
      </c>
      <c r="U6" s="2">
        <f>('EV Characterization'!U$4-'EV Characterization'!U$2)*VLOOKUP($A6,'EV Distribution'!$A$2:$B$16,2,FALSE)</f>
        <v>0.15783734290843807</v>
      </c>
      <c r="V6" s="2">
        <f>('EV Characterization'!V$4-'EV Characterization'!V$2)*VLOOKUP($A6,'EV Distribution'!$A$2:$B$16,2,FALSE)</f>
        <v>0.16332387791741471</v>
      </c>
      <c r="W6" s="2">
        <f>('EV Characterization'!W$4-'EV Characterization'!W$2)*VLOOKUP($A6,'EV Distribution'!$A$2:$B$16,2,FALSE)</f>
        <v>0.17180502692998206</v>
      </c>
      <c r="X6" s="2">
        <f>('EV Characterization'!X$4-'EV Characterization'!X$2)*VLOOKUP($A6,'EV Distribution'!$A$2:$B$16,2,FALSE)</f>
        <v>7.901256732495511E-2</v>
      </c>
      <c r="Y6" s="2">
        <f>('EV Characterization'!Y$4-'EV Characterization'!Y$2)*VLOOKUP($A6,'EV Distribution'!$A$2:$B$16,2,FALSE)</f>
        <v>8.051346499102334E-2</v>
      </c>
    </row>
    <row r="7" spans="1:25" x14ac:dyDescent="0.25">
      <c r="A7">
        <v>12</v>
      </c>
      <c r="B7" s="2">
        <f>('EV Characterization'!B$4-'EV Characterization'!B$2)*VLOOKUP($A7,'EV Distribution'!$A$2:$B$16,2,FALSE)</f>
        <v>1.6464057450628369E-2</v>
      </c>
      <c r="C7" s="2">
        <f>('EV Characterization'!C$4-'EV Characterization'!C$2)*VLOOKUP($A7,'EV Distribution'!$A$2:$B$16,2,FALSE)</f>
        <v>1.8768689407540399E-2</v>
      </c>
      <c r="D7" s="2">
        <f>('EV Characterization'!D$4-'EV Characterization'!D$2)*VLOOKUP($A7,'EV Distribution'!$A$2:$B$16,2,FALSE)</f>
        <v>2.8133429084380612E-2</v>
      </c>
      <c r="E7" s="2">
        <f>('EV Characterization'!E$4-'EV Characterization'!E$2)*VLOOKUP($A7,'EV Distribution'!$A$2:$B$16,2,FALSE)</f>
        <v>3.3092495511669665E-2</v>
      </c>
      <c r="F7" s="2">
        <f>('EV Characterization'!F$4-'EV Characterization'!F$2)*VLOOKUP($A7,'EV Distribution'!$A$2:$B$16,2,FALSE)</f>
        <v>3.9341831238779185E-2</v>
      </c>
      <c r="G7" s="2">
        <f>('EV Characterization'!G$4-'EV Characterization'!G$2)*VLOOKUP($A7,'EV Distribution'!$A$2:$B$16,2,FALSE)</f>
        <v>4.1806104129263923E-2</v>
      </c>
      <c r="H7" s="2">
        <f>('EV Characterization'!H$4-'EV Characterization'!H$2)*VLOOKUP($A7,'EV Distribution'!$A$2:$B$16,2,FALSE)</f>
        <v>3.5800718132854591E-2</v>
      </c>
      <c r="I7" s="2">
        <f>('EV Characterization'!I$4-'EV Characterization'!I$2)*VLOOKUP($A7,'EV Distribution'!$A$2:$B$16,2,FALSE)</f>
        <v>5.3480000000000007E-2</v>
      </c>
      <c r="J7" s="2">
        <f>('EV Characterization'!J$4-'EV Characterization'!J$2)*VLOOKUP($A7,'EV Distribution'!$A$2:$B$16,2,FALSE)</f>
        <v>4.6304416517055663E-2</v>
      </c>
      <c r="K7" s="2">
        <f>('EV Characterization'!K$4-'EV Characterization'!K$2)*VLOOKUP($A7,'EV Distribution'!$A$2:$B$16,2,FALSE)</f>
        <v>5.4101974865350094E-2</v>
      </c>
      <c r="L7" s="2">
        <f>('EV Characterization'!L$4-'EV Characterization'!L$2)*VLOOKUP($A7,'EV Distribution'!$A$2:$B$16,2,FALSE)</f>
        <v>5.7083626570915633E-2</v>
      </c>
      <c r="M7" s="2">
        <f>('EV Characterization'!M$4-'EV Characterization'!M$2)*VLOOKUP($A7,'EV Distribution'!$A$2:$B$16,2,FALSE)</f>
        <v>5.5500933572710957E-2</v>
      </c>
      <c r="N7" s="2">
        <f>('EV Characterization'!N$4-'EV Characterization'!N$2)*VLOOKUP($A7,'EV Distribution'!$A$2:$B$16,2,FALSE)</f>
        <v>5.196201077199282E-2</v>
      </c>
      <c r="O7" s="2">
        <f>('EV Characterization'!O$4-'EV Characterization'!O$2)*VLOOKUP($A7,'EV Distribution'!$A$2:$B$16,2,FALSE)</f>
        <v>4.9094434470377028E-2</v>
      </c>
      <c r="P7" s="2">
        <f>('EV Characterization'!P$4-'EV Characterization'!P$2)*VLOOKUP($A7,'EV Distribution'!$A$2:$B$16,2,FALSE)</f>
        <v>4.8791597845601449E-2</v>
      </c>
      <c r="Q7" s="2">
        <f>('EV Characterization'!Q$4-'EV Characterization'!Q$2)*VLOOKUP($A7,'EV Distribution'!$A$2:$B$16,2,FALSE)</f>
        <v>4.4897809694793546E-2</v>
      </c>
      <c r="R7" s="2">
        <f>('EV Characterization'!R$4-'EV Characterization'!R$2)*VLOOKUP($A7,'EV Distribution'!$A$2:$B$16,2,FALSE)</f>
        <v>4.2431813285457816E-2</v>
      </c>
      <c r="S7" s="2">
        <f>('EV Characterization'!S$4-'EV Characterization'!S$2)*VLOOKUP($A7,'EV Distribution'!$A$2:$B$16,2,FALSE)</f>
        <v>4.0003375224416528E-2</v>
      </c>
      <c r="T7" s="2">
        <f>('EV Characterization'!T$4-'EV Characterization'!T$2)*VLOOKUP($A7,'EV Distribution'!$A$2:$B$16,2,FALSE)</f>
        <v>2.8611274685816881E-2</v>
      </c>
      <c r="U7" s="2">
        <f>('EV Characterization'!U$4-'EV Characterization'!U$2)*VLOOKUP($A7,'EV Distribution'!$A$2:$B$16,2,FALSE)</f>
        <v>3.1567468581687616E-2</v>
      </c>
      <c r="V7" s="2">
        <f>('EV Characterization'!V$4-'EV Characterization'!V$2)*VLOOKUP($A7,'EV Distribution'!$A$2:$B$16,2,FALSE)</f>
        <v>3.266477558348295E-2</v>
      </c>
      <c r="W7" s="2">
        <f>('EV Characterization'!W$4-'EV Characterization'!W$2)*VLOOKUP($A7,'EV Distribution'!$A$2:$B$16,2,FALSE)</f>
        <v>3.4361005385996415E-2</v>
      </c>
      <c r="X7" s="2">
        <f>('EV Characterization'!X$4-'EV Characterization'!X$2)*VLOOKUP($A7,'EV Distribution'!$A$2:$B$16,2,FALSE)</f>
        <v>1.5802513464991026E-2</v>
      </c>
      <c r="Y7" s="2">
        <f>('EV Characterization'!Y$4-'EV Characterization'!Y$2)*VLOOKUP($A7,'EV Distribution'!$A$2:$B$16,2,FALSE)</f>
        <v>1.610269299820467E-2</v>
      </c>
    </row>
    <row r="8" spans="1:25" x14ac:dyDescent="0.25">
      <c r="A8">
        <v>16</v>
      </c>
      <c r="B8" s="2">
        <f>('EV Characterization'!B$4-'EV Characterization'!B$2)*VLOOKUP($A8,'EV Distribution'!$A$2:$B$16,2,FALSE)</f>
        <v>4.9392172351885096E-2</v>
      </c>
      <c r="C8" s="2">
        <f>('EV Characterization'!C$4-'EV Characterization'!C$2)*VLOOKUP($A8,'EV Distribution'!$A$2:$B$16,2,FALSE)</f>
        <v>5.6306068222621186E-2</v>
      </c>
      <c r="D8" s="2">
        <f>('EV Characterization'!D$4-'EV Characterization'!D$2)*VLOOKUP($A8,'EV Distribution'!$A$2:$B$16,2,FALSE)</f>
        <v>8.4400287253141831E-2</v>
      </c>
      <c r="E8" s="2">
        <f>('EV Characterization'!E$4-'EV Characterization'!E$2)*VLOOKUP($A8,'EV Distribution'!$A$2:$B$16,2,FALSE)</f>
        <v>9.927748653500898E-2</v>
      </c>
      <c r="F8" s="2">
        <f>('EV Characterization'!F$4-'EV Characterization'!F$2)*VLOOKUP($A8,'EV Distribution'!$A$2:$B$16,2,FALSE)</f>
        <v>0.11802549371633754</v>
      </c>
      <c r="G8" s="2">
        <f>('EV Characterization'!G$4-'EV Characterization'!G$2)*VLOOKUP($A8,'EV Distribution'!$A$2:$B$16,2,FALSE)</f>
        <v>0.12541831238779175</v>
      </c>
      <c r="H8" s="2">
        <f>('EV Characterization'!H$4-'EV Characterization'!H$2)*VLOOKUP($A8,'EV Distribution'!$A$2:$B$16,2,FALSE)</f>
        <v>0.10740215439856375</v>
      </c>
      <c r="I8" s="2">
        <f>('EV Characterization'!I$4-'EV Characterization'!I$2)*VLOOKUP($A8,'EV Distribution'!$A$2:$B$16,2,FALSE)</f>
        <v>0.16044</v>
      </c>
      <c r="J8" s="2">
        <f>('EV Characterization'!J$4-'EV Characterization'!J$2)*VLOOKUP($A8,'EV Distribution'!$A$2:$B$16,2,FALSE)</f>
        <v>0.13891324955116696</v>
      </c>
      <c r="K8" s="2">
        <f>('EV Characterization'!K$4-'EV Characterization'!K$2)*VLOOKUP($A8,'EV Distribution'!$A$2:$B$16,2,FALSE)</f>
        <v>0.16230592459605026</v>
      </c>
      <c r="L8" s="2">
        <f>('EV Characterization'!L$4-'EV Characterization'!L$2)*VLOOKUP($A8,'EV Distribution'!$A$2:$B$16,2,FALSE)</f>
        <v>0.17125087971274686</v>
      </c>
      <c r="M8" s="2">
        <f>('EV Characterization'!M$4-'EV Characterization'!M$2)*VLOOKUP($A8,'EV Distribution'!$A$2:$B$16,2,FALSE)</f>
        <v>0.16650280071813284</v>
      </c>
      <c r="N8" s="2">
        <f>('EV Characterization'!N$4-'EV Characterization'!N$2)*VLOOKUP($A8,'EV Distribution'!$A$2:$B$16,2,FALSE)</f>
        <v>0.15588603231597845</v>
      </c>
      <c r="O8" s="2">
        <f>('EV Characterization'!O$4-'EV Characterization'!O$2)*VLOOKUP($A8,'EV Distribution'!$A$2:$B$16,2,FALSE)</f>
        <v>0.14728330341113108</v>
      </c>
      <c r="P8" s="2">
        <f>('EV Characterization'!P$4-'EV Characterization'!P$2)*VLOOKUP($A8,'EV Distribution'!$A$2:$B$16,2,FALSE)</f>
        <v>0.14637479353680433</v>
      </c>
      <c r="Q8" s="2">
        <f>('EV Characterization'!Q$4-'EV Characterization'!Q$2)*VLOOKUP($A8,'EV Distribution'!$A$2:$B$16,2,FALSE)</f>
        <v>0.13469342908438062</v>
      </c>
      <c r="R8" s="2">
        <f>('EV Characterization'!R$4-'EV Characterization'!R$2)*VLOOKUP($A8,'EV Distribution'!$A$2:$B$16,2,FALSE)</f>
        <v>0.12729543985637343</v>
      </c>
      <c r="S8" s="2">
        <f>('EV Characterization'!S$4-'EV Characterization'!S$2)*VLOOKUP($A8,'EV Distribution'!$A$2:$B$16,2,FALSE)</f>
        <v>0.12001012567324956</v>
      </c>
      <c r="T8" s="2">
        <f>('EV Characterization'!T$4-'EV Characterization'!T$2)*VLOOKUP($A8,'EV Distribution'!$A$2:$B$16,2,FALSE)</f>
        <v>8.5833824057450631E-2</v>
      </c>
      <c r="U8" s="2">
        <f>('EV Characterization'!U$4-'EV Characterization'!U$2)*VLOOKUP($A8,'EV Distribution'!$A$2:$B$16,2,FALSE)</f>
        <v>9.4702405745062834E-2</v>
      </c>
      <c r="V8" s="2">
        <f>('EV Characterization'!V$4-'EV Characterization'!V$2)*VLOOKUP($A8,'EV Distribution'!$A$2:$B$16,2,FALSE)</f>
        <v>9.7994326750448835E-2</v>
      </c>
      <c r="W8" s="2">
        <f>('EV Characterization'!W$4-'EV Characterization'!W$2)*VLOOKUP($A8,'EV Distribution'!$A$2:$B$16,2,FALSE)</f>
        <v>0.10308301615798923</v>
      </c>
      <c r="X8" s="2">
        <f>('EV Characterization'!X$4-'EV Characterization'!X$2)*VLOOKUP($A8,'EV Distribution'!$A$2:$B$16,2,FALSE)</f>
        <v>4.7407540394973066E-2</v>
      </c>
      <c r="Y8" s="2">
        <f>('EV Characterization'!Y$4-'EV Characterization'!Y$2)*VLOOKUP($A8,'EV Distribution'!$A$2:$B$16,2,FALSE)</f>
        <v>4.8308078994614E-2</v>
      </c>
    </row>
    <row r="9" spans="1:25" x14ac:dyDescent="0.25">
      <c r="A9">
        <v>21</v>
      </c>
      <c r="B9" s="2">
        <f>('EV Characterization'!B$4-'EV Characterization'!B$2)*VLOOKUP($A9,'EV Distribution'!$A$2:$B$16,2,FALSE)</f>
        <v>8.2320287253141833E-2</v>
      </c>
      <c r="C9" s="2">
        <f>('EV Characterization'!C$4-'EV Characterization'!C$2)*VLOOKUP($A9,'EV Distribution'!$A$2:$B$16,2,FALSE)</f>
        <v>9.3843447037701977E-2</v>
      </c>
      <c r="D9" s="2">
        <f>('EV Characterization'!D$4-'EV Characterization'!D$2)*VLOOKUP($A9,'EV Distribution'!$A$2:$B$16,2,FALSE)</f>
        <v>0.14066714542190303</v>
      </c>
      <c r="E9" s="2">
        <f>('EV Characterization'!E$4-'EV Characterization'!E$2)*VLOOKUP($A9,'EV Distribution'!$A$2:$B$16,2,FALSE)</f>
        <v>0.16546247755834831</v>
      </c>
      <c r="F9" s="2">
        <f>('EV Characterization'!F$4-'EV Characterization'!F$2)*VLOOKUP($A9,'EV Distribution'!$A$2:$B$16,2,FALSE)</f>
        <v>0.1967091561938959</v>
      </c>
      <c r="G9" s="2">
        <f>('EV Characterization'!G$4-'EV Characterization'!G$2)*VLOOKUP($A9,'EV Distribution'!$A$2:$B$16,2,FALSE)</f>
        <v>0.20903052064631958</v>
      </c>
      <c r="H9" s="2">
        <f>('EV Characterization'!H$4-'EV Characterization'!H$2)*VLOOKUP($A9,'EV Distribution'!$A$2:$B$16,2,FALSE)</f>
        <v>0.17900359066427293</v>
      </c>
      <c r="I9" s="2">
        <f>('EV Characterization'!I$4-'EV Characterization'!I$2)*VLOOKUP($A9,'EV Distribution'!$A$2:$B$16,2,FALSE)</f>
        <v>0.26739999999999997</v>
      </c>
      <c r="J9" s="2">
        <f>('EV Characterization'!J$4-'EV Characterization'!J$2)*VLOOKUP($A9,'EV Distribution'!$A$2:$B$16,2,FALSE)</f>
        <v>0.23152208258527829</v>
      </c>
      <c r="K9" s="2">
        <f>('EV Characterization'!K$4-'EV Characterization'!K$2)*VLOOKUP($A9,'EV Distribution'!$A$2:$B$16,2,FALSE)</f>
        <v>0.27050987432675044</v>
      </c>
      <c r="L9" s="2">
        <f>('EV Characterization'!L$4-'EV Characterization'!L$2)*VLOOKUP($A9,'EV Distribution'!$A$2:$B$16,2,FALSE)</f>
        <v>0.28541813285457812</v>
      </c>
      <c r="M9" s="2">
        <f>('EV Characterization'!M$4-'EV Characterization'!M$2)*VLOOKUP($A9,'EV Distribution'!$A$2:$B$16,2,FALSE)</f>
        <v>0.27750466786355477</v>
      </c>
      <c r="N9" s="2">
        <f>('EV Characterization'!N$4-'EV Characterization'!N$2)*VLOOKUP($A9,'EV Distribution'!$A$2:$B$16,2,FALSE)</f>
        <v>0.25981005385996409</v>
      </c>
      <c r="O9" s="2">
        <f>('EV Characterization'!O$4-'EV Characterization'!O$2)*VLOOKUP($A9,'EV Distribution'!$A$2:$B$16,2,FALSE)</f>
        <v>0.24547217235188512</v>
      </c>
      <c r="P9" s="2">
        <f>('EV Characterization'!P$4-'EV Characterization'!P$2)*VLOOKUP($A9,'EV Distribution'!$A$2:$B$16,2,FALSE)</f>
        <v>0.24395798922800721</v>
      </c>
      <c r="Q9" s="2">
        <f>('EV Characterization'!Q$4-'EV Characterization'!Q$2)*VLOOKUP($A9,'EV Distribution'!$A$2:$B$16,2,FALSE)</f>
        <v>0.2244890484739677</v>
      </c>
      <c r="R9" s="2">
        <f>('EV Characterization'!R$4-'EV Characterization'!R$2)*VLOOKUP($A9,'EV Distribution'!$A$2:$B$16,2,FALSE)</f>
        <v>0.21215906642728904</v>
      </c>
      <c r="S9" s="2">
        <f>('EV Characterization'!S$4-'EV Characterization'!S$2)*VLOOKUP($A9,'EV Distribution'!$A$2:$B$16,2,FALSE)</f>
        <v>0.2000168761220826</v>
      </c>
      <c r="T9" s="2">
        <f>('EV Characterization'!T$4-'EV Characterization'!T$2)*VLOOKUP($A9,'EV Distribution'!$A$2:$B$16,2,FALSE)</f>
        <v>0.14305637342908439</v>
      </c>
      <c r="U9" s="2">
        <f>('EV Characterization'!U$4-'EV Characterization'!U$2)*VLOOKUP($A9,'EV Distribution'!$A$2:$B$16,2,FALSE)</f>
        <v>0.15783734290843807</v>
      </c>
      <c r="V9" s="2">
        <f>('EV Characterization'!V$4-'EV Characterization'!V$2)*VLOOKUP($A9,'EV Distribution'!$A$2:$B$16,2,FALSE)</f>
        <v>0.16332387791741471</v>
      </c>
      <c r="W9" s="2">
        <f>('EV Characterization'!W$4-'EV Characterization'!W$2)*VLOOKUP($A9,'EV Distribution'!$A$2:$B$16,2,FALSE)</f>
        <v>0.17180502692998206</v>
      </c>
      <c r="X9" s="2">
        <f>('EV Characterization'!X$4-'EV Characterization'!X$2)*VLOOKUP($A9,'EV Distribution'!$A$2:$B$16,2,FALSE)</f>
        <v>7.901256732495511E-2</v>
      </c>
      <c r="Y9" s="2">
        <f>('EV Characterization'!Y$4-'EV Characterization'!Y$2)*VLOOKUP($A9,'EV Distribution'!$A$2:$B$16,2,FALSE)</f>
        <v>8.051346499102334E-2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6.5856229802513475E-2</v>
      </c>
      <c r="C10" s="2">
        <f>('EV Characterization'!C$4-'EV Characterization'!C$2)*VLOOKUP($A10,'EV Distribution'!$A$2:$B$16,2,FALSE)</f>
        <v>7.5074757630161595E-2</v>
      </c>
      <c r="D10" s="2">
        <f>('EV Characterization'!D$4-'EV Characterization'!D$2)*VLOOKUP($A10,'EV Distribution'!$A$2:$B$16,2,FALSE)</f>
        <v>0.11253371633752245</v>
      </c>
      <c r="E10" s="2">
        <f>('EV Characterization'!E$4-'EV Characterization'!E$2)*VLOOKUP($A10,'EV Distribution'!$A$2:$B$16,2,FALSE)</f>
        <v>0.13236998204667866</v>
      </c>
      <c r="F10" s="2">
        <f>('EV Characterization'!F$4-'EV Characterization'!F$2)*VLOOKUP($A10,'EV Distribution'!$A$2:$B$16,2,FALSE)</f>
        <v>0.15736732495511674</v>
      </c>
      <c r="G10" s="2">
        <f>('EV Characterization'!G$4-'EV Characterization'!G$2)*VLOOKUP($A10,'EV Distribution'!$A$2:$B$16,2,FALSE)</f>
        <v>0.16722441651705569</v>
      </c>
      <c r="H10" s="2">
        <f>('EV Characterization'!H$4-'EV Characterization'!H$2)*VLOOKUP($A10,'EV Distribution'!$A$2:$B$16,2,FALSE)</f>
        <v>0.14320287253141836</v>
      </c>
      <c r="I10" s="2">
        <f>('EV Characterization'!I$4-'EV Characterization'!I$2)*VLOOKUP($A10,'EV Distribution'!$A$2:$B$16,2,FALSE)</f>
        <v>0.21392000000000003</v>
      </c>
      <c r="J10" s="2">
        <f>('EV Characterization'!J$4-'EV Characterization'!J$2)*VLOOKUP($A10,'EV Distribution'!$A$2:$B$16,2,FALSE)</f>
        <v>0.18521766606822265</v>
      </c>
      <c r="K10" s="2">
        <f>('EV Characterization'!K$4-'EV Characterization'!K$2)*VLOOKUP($A10,'EV Distribution'!$A$2:$B$16,2,FALSE)</f>
        <v>0.21640789946140038</v>
      </c>
      <c r="L10" s="2">
        <f>('EV Characterization'!L$4-'EV Characterization'!L$2)*VLOOKUP($A10,'EV Distribution'!$A$2:$B$16,2,FALSE)</f>
        <v>0.22833450628366253</v>
      </c>
      <c r="M10" s="2">
        <f>('EV Characterization'!M$4-'EV Characterization'!M$2)*VLOOKUP($A10,'EV Distribution'!$A$2:$B$16,2,FALSE)</f>
        <v>0.22200373429084383</v>
      </c>
      <c r="N10" s="2">
        <f>('EV Characterization'!N$4-'EV Characterization'!N$2)*VLOOKUP($A10,'EV Distribution'!$A$2:$B$16,2,FALSE)</f>
        <v>0.20784804308797128</v>
      </c>
      <c r="O10" s="2">
        <f>('EV Characterization'!O$4-'EV Characterization'!O$2)*VLOOKUP($A10,'EV Distribution'!$A$2:$B$16,2,FALSE)</f>
        <v>0.19637773788150811</v>
      </c>
      <c r="P10" s="2">
        <f>('EV Characterization'!P$4-'EV Characterization'!P$2)*VLOOKUP($A10,'EV Distribution'!$A$2:$B$16,2,FALSE)</f>
        <v>0.1951663913824058</v>
      </c>
      <c r="Q10" s="2">
        <f>('EV Characterization'!Q$4-'EV Characterization'!Q$2)*VLOOKUP($A10,'EV Distribution'!$A$2:$B$16,2,FALSE)</f>
        <v>0.17959123877917418</v>
      </c>
      <c r="R10" s="2">
        <f>('EV Characterization'!R$4-'EV Characterization'!R$2)*VLOOKUP($A10,'EV Distribution'!$A$2:$B$16,2,FALSE)</f>
        <v>0.16972725314183126</v>
      </c>
      <c r="S10" s="2">
        <f>('EV Characterization'!S$4-'EV Characterization'!S$2)*VLOOKUP($A10,'EV Distribution'!$A$2:$B$16,2,FALSE)</f>
        <v>0.16001350089766611</v>
      </c>
      <c r="T10" s="2">
        <f>('EV Characterization'!T$4-'EV Characterization'!T$2)*VLOOKUP($A10,'EV Distribution'!$A$2:$B$16,2,FALSE)</f>
        <v>0.11444509874326753</v>
      </c>
      <c r="U10" s="2">
        <f>('EV Characterization'!U$4-'EV Characterization'!U$2)*VLOOKUP($A10,'EV Distribution'!$A$2:$B$16,2,FALSE)</f>
        <v>0.12626987432675046</v>
      </c>
      <c r="V10" s="2">
        <f>('EV Characterization'!V$4-'EV Characterization'!V$2)*VLOOKUP($A10,'EV Distribution'!$A$2:$B$16,2,FALSE)</f>
        <v>0.1306591023339318</v>
      </c>
      <c r="W10" s="2">
        <f>('EV Characterization'!W$4-'EV Characterization'!W$2)*VLOOKUP($A10,'EV Distribution'!$A$2:$B$16,2,FALSE)</f>
        <v>0.13744402154398566</v>
      </c>
      <c r="X10" s="2">
        <f>('EV Characterization'!X$4-'EV Characterization'!X$2)*VLOOKUP($A10,'EV Distribution'!$A$2:$B$16,2,FALSE)</f>
        <v>6.3210053859964102E-2</v>
      </c>
      <c r="Y10" s="2">
        <f>('EV Characterization'!Y$4-'EV Characterization'!Y$2)*VLOOKUP($A10,'EV Distribution'!$A$2:$B$16,2,FALSE)</f>
        <v>6.441077199281868E-2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8.2320287253141833E-2</v>
      </c>
      <c r="C11" s="2">
        <f>('EV Characterization'!C$4-'EV Characterization'!C$2)*VLOOKUP($A11,'EV Distribution'!$A$2:$B$16,2,FALSE)</f>
        <v>9.3843447037701977E-2</v>
      </c>
      <c r="D11" s="2">
        <f>('EV Characterization'!D$4-'EV Characterization'!D$2)*VLOOKUP($A11,'EV Distribution'!$A$2:$B$16,2,FALSE)</f>
        <v>0.14066714542190303</v>
      </c>
      <c r="E11" s="2">
        <f>('EV Characterization'!E$4-'EV Characterization'!E$2)*VLOOKUP($A11,'EV Distribution'!$A$2:$B$16,2,FALSE)</f>
        <v>0.16546247755834831</v>
      </c>
      <c r="F11" s="2">
        <f>('EV Characterization'!F$4-'EV Characterization'!F$2)*VLOOKUP($A11,'EV Distribution'!$A$2:$B$16,2,FALSE)</f>
        <v>0.1967091561938959</v>
      </c>
      <c r="G11" s="2">
        <f>('EV Characterization'!G$4-'EV Characterization'!G$2)*VLOOKUP($A11,'EV Distribution'!$A$2:$B$16,2,FALSE)</f>
        <v>0.20903052064631958</v>
      </c>
      <c r="H11" s="2">
        <f>('EV Characterization'!H$4-'EV Characterization'!H$2)*VLOOKUP($A11,'EV Distribution'!$A$2:$B$16,2,FALSE)</f>
        <v>0.17900359066427293</v>
      </c>
      <c r="I11" s="2">
        <f>('EV Characterization'!I$4-'EV Characterization'!I$2)*VLOOKUP($A11,'EV Distribution'!$A$2:$B$16,2,FALSE)</f>
        <v>0.26739999999999997</v>
      </c>
      <c r="J11" s="2">
        <f>('EV Characterization'!J$4-'EV Characterization'!J$2)*VLOOKUP($A11,'EV Distribution'!$A$2:$B$16,2,FALSE)</f>
        <v>0.23152208258527829</v>
      </c>
      <c r="K11" s="2">
        <f>('EV Characterization'!K$4-'EV Characterization'!K$2)*VLOOKUP($A11,'EV Distribution'!$A$2:$B$16,2,FALSE)</f>
        <v>0.27050987432675044</v>
      </c>
      <c r="L11" s="2">
        <f>('EV Characterization'!L$4-'EV Characterization'!L$2)*VLOOKUP($A11,'EV Distribution'!$A$2:$B$16,2,FALSE)</f>
        <v>0.28541813285457812</v>
      </c>
      <c r="M11" s="2">
        <f>('EV Characterization'!M$4-'EV Characterization'!M$2)*VLOOKUP($A11,'EV Distribution'!$A$2:$B$16,2,FALSE)</f>
        <v>0.27750466786355477</v>
      </c>
      <c r="N11" s="2">
        <f>('EV Characterization'!N$4-'EV Characterization'!N$2)*VLOOKUP($A11,'EV Distribution'!$A$2:$B$16,2,FALSE)</f>
        <v>0.25981005385996409</v>
      </c>
      <c r="O11" s="2">
        <f>('EV Characterization'!O$4-'EV Characterization'!O$2)*VLOOKUP($A11,'EV Distribution'!$A$2:$B$16,2,FALSE)</f>
        <v>0.24547217235188512</v>
      </c>
      <c r="P11" s="2">
        <f>('EV Characterization'!P$4-'EV Characterization'!P$2)*VLOOKUP($A11,'EV Distribution'!$A$2:$B$16,2,FALSE)</f>
        <v>0.24395798922800721</v>
      </c>
      <c r="Q11" s="2">
        <f>('EV Characterization'!Q$4-'EV Characterization'!Q$2)*VLOOKUP($A11,'EV Distribution'!$A$2:$B$16,2,FALSE)</f>
        <v>0.2244890484739677</v>
      </c>
      <c r="R11" s="2">
        <f>('EV Characterization'!R$4-'EV Characterization'!R$2)*VLOOKUP($A11,'EV Distribution'!$A$2:$B$16,2,FALSE)</f>
        <v>0.21215906642728904</v>
      </c>
      <c r="S11" s="2">
        <f>('EV Characterization'!S$4-'EV Characterization'!S$2)*VLOOKUP($A11,'EV Distribution'!$A$2:$B$16,2,FALSE)</f>
        <v>0.2000168761220826</v>
      </c>
      <c r="T11" s="2">
        <f>('EV Characterization'!T$4-'EV Characterization'!T$2)*VLOOKUP($A11,'EV Distribution'!$A$2:$B$16,2,FALSE)</f>
        <v>0.14305637342908439</v>
      </c>
      <c r="U11" s="2">
        <f>('EV Characterization'!U$4-'EV Characterization'!U$2)*VLOOKUP($A11,'EV Distribution'!$A$2:$B$16,2,FALSE)</f>
        <v>0.15783734290843807</v>
      </c>
      <c r="V11" s="2">
        <f>('EV Characterization'!V$4-'EV Characterization'!V$2)*VLOOKUP($A11,'EV Distribution'!$A$2:$B$16,2,FALSE)</f>
        <v>0.16332387791741471</v>
      </c>
      <c r="W11" s="2">
        <f>('EV Characterization'!W$4-'EV Characterization'!W$2)*VLOOKUP($A11,'EV Distribution'!$A$2:$B$16,2,FALSE)</f>
        <v>0.17180502692998206</v>
      </c>
      <c r="X11" s="2">
        <f>('EV Characterization'!X$4-'EV Characterization'!X$2)*VLOOKUP($A11,'EV Distribution'!$A$2:$B$16,2,FALSE)</f>
        <v>7.901256732495511E-2</v>
      </c>
      <c r="Y11" s="2">
        <f>('EV Characterization'!Y$4-'EV Characterization'!Y$2)*VLOOKUP($A11,'EV Distribution'!$A$2:$B$16,2,FALSE)</f>
        <v>8.051346499102334E-2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0.37044129263913828</v>
      </c>
      <c r="C12" s="2">
        <f>('EV Characterization'!C$4-'EV Characterization'!C$2)*VLOOKUP($A12,'EV Distribution'!$A$2:$B$16,2,FALSE)</f>
        <v>0.42229551166965895</v>
      </c>
      <c r="D12" s="2">
        <f>('EV Characterization'!D$4-'EV Characterization'!D$2)*VLOOKUP($A12,'EV Distribution'!$A$2:$B$16,2,FALSE)</f>
        <v>0.63300215439856378</v>
      </c>
      <c r="E12" s="2">
        <f>('EV Characterization'!E$4-'EV Characterization'!E$2)*VLOOKUP($A12,'EV Distribution'!$A$2:$B$16,2,FALSE)</f>
        <v>0.74458114901256744</v>
      </c>
      <c r="F12" s="2">
        <f>('EV Characterization'!F$4-'EV Characterization'!F$2)*VLOOKUP($A12,'EV Distribution'!$A$2:$B$16,2,FALSE)</f>
        <v>0.88519120287253161</v>
      </c>
      <c r="G12" s="2">
        <f>('EV Characterization'!G$4-'EV Characterization'!G$2)*VLOOKUP($A12,'EV Distribution'!$A$2:$B$16,2,FALSE)</f>
        <v>0.94063734290843826</v>
      </c>
      <c r="H12" s="2">
        <f>('EV Characterization'!H$4-'EV Characterization'!H$2)*VLOOKUP($A12,'EV Distribution'!$A$2:$B$16,2,FALSE)</f>
        <v>0.80551615798922815</v>
      </c>
      <c r="I12" s="2">
        <f>('EV Characterization'!I$4-'EV Characterization'!I$2)*VLOOKUP($A12,'EV Distribution'!$A$2:$B$16,2,FALSE)</f>
        <v>1.2033</v>
      </c>
      <c r="J12" s="2">
        <f>('EV Characterization'!J$4-'EV Characterization'!J$2)*VLOOKUP($A12,'EV Distribution'!$A$2:$B$16,2,FALSE)</f>
        <v>1.0418493716337525</v>
      </c>
      <c r="K12" s="2">
        <f>('EV Characterization'!K$4-'EV Characterization'!K$2)*VLOOKUP($A12,'EV Distribution'!$A$2:$B$16,2,FALSE)</f>
        <v>1.2172944344703771</v>
      </c>
      <c r="L12" s="2">
        <f>('EV Characterization'!L$4-'EV Characterization'!L$2)*VLOOKUP($A12,'EV Distribution'!$A$2:$B$16,2,FALSE)</f>
        <v>1.2843815978456017</v>
      </c>
      <c r="M12" s="2">
        <f>('EV Characterization'!M$4-'EV Characterization'!M$2)*VLOOKUP($A12,'EV Distribution'!$A$2:$B$16,2,FALSE)</f>
        <v>1.2487710053859964</v>
      </c>
      <c r="N12" s="2">
        <f>('EV Characterization'!N$4-'EV Characterization'!N$2)*VLOOKUP($A12,'EV Distribution'!$A$2:$B$16,2,FALSE)</f>
        <v>1.1691452423698383</v>
      </c>
      <c r="O12" s="2">
        <f>('EV Characterization'!O$4-'EV Characterization'!O$2)*VLOOKUP($A12,'EV Distribution'!$A$2:$B$16,2,FALSE)</f>
        <v>1.104624775583483</v>
      </c>
      <c r="P12" s="2">
        <f>('EV Characterization'!P$4-'EV Characterization'!P$2)*VLOOKUP($A12,'EV Distribution'!$A$2:$B$16,2,FALSE)</f>
        <v>1.0978109515260326</v>
      </c>
      <c r="Q12" s="2">
        <f>('EV Characterization'!Q$4-'EV Characterization'!Q$2)*VLOOKUP($A12,'EV Distribution'!$A$2:$B$16,2,FALSE)</f>
        <v>1.0102007181328547</v>
      </c>
      <c r="R12" s="2">
        <f>('EV Characterization'!R$4-'EV Characterization'!R$2)*VLOOKUP($A12,'EV Distribution'!$A$2:$B$16,2,FALSE)</f>
        <v>0.95471579892280078</v>
      </c>
      <c r="S12" s="2">
        <f>('EV Characterization'!S$4-'EV Characterization'!S$2)*VLOOKUP($A12,'EV Distribution'!$A$2:$B$16,2,FALSE)</f>
        <v>0.90007594254937173</v>
      </c>
      <c r="T12" s="2">
        <f>('EV Characterization'!T$4-'EV Characterization'!T$2)*VLOOKUP($A12,'EV Distribution'!$A$2:$B$16,2,FALSE)</f>
        <v>0.64375368043087977</v>
      </c>
      <c r="U12" s="2">
        <f>('EV Characterization'!U$4-'EV Characterization'!U$2)*VLOOKUP($A12,'EV Distribution'!$A$2:$B$16,2,FALSE)</f>
        <v>0.71026804308797131</v>
      </c>
      <c r="V12" s="2">
        <f>('EV Characterization'!V$4-'EV Characterization'!V$2)*VLOOKUP($A12,'EV Distribution'!$A$2:$B$16,2,FALSE)</f>
        <v>0.73495745062836626</v>
      </c>
      <c r="W12" s="2">
        <f>('EV Characterization'!W$4-'EV Characterization'!W$2)*VLOOKUP($A12,'EV Distribution'!$A$2:$B$16,2,FALSE)</f>
        <v>0.77312262118491926</v>
      </c>
      <c r="X12" s="2">
        <f>('EV Characterization'!X$4-'EV Characterization'!X$2)*VLOOKUP($A12,'EV Distribution'!$A$2:$B$16,2,FALSE)</f>
        <v>0.35555655296229804</v>
      </c>
      <c r="Y12" s="2">
        <f>('EV Characterization'!Y$4-'EV Characterization'!Y$2)*VLOOKUP($A12,'EV Distribution'!$A$2:$B$16,2,FALSE)</f>
        <v>0.36231059245960501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0.32928114901256733</v>
      </c>
      <c r="C13" s="2">
        <f>('EV Characterization'!C$4-'EV Characterization'!C$2)*VLOOKUP($A13,'EV Distribution'!$A$2:$B$16,2,FALSE)</f>
        <v>0.37537378815080791</v>
      </c>
      <c r="D13" s="2">
        <f>('EV Characterization'!D$4-'EV Characterization'!D$2)*VLOOKUP($A13,'EV Distribution'!$A$2:$B$16,2,FALSE)</f>
        <v>0.56266858168761213</v>
      </c>
      <c r="E13" s="2">
        <f>('EV Characterization'!E$4-'EV Characterization'!E$2)*VLOOKUP($A13,'EV Distribution'!$A$2:$B$16,2,FALSE)</f>
        <v>0.66184991023339323</v>
      </c>
      <c r="F13" s="2">
        <f>('EV Characterization'!F$4-'EV Characterization'!F$2)*VLOOKUP($A13,'EV Distribution'!$A$2:$B$16,2,FALSE)</f>
        <v>0.78683662477558358</v>
      </c>
      <c r="G13" s="2">
        <f>('EV Characterization'!G$4-'EV Characterization'!G$2)*VLOOKUP($A13,'EV Distribution'!$A$2:$B$16,2,FALSE)</f>
        <v>0.83612208258527831</v>
      </c>
      <c r="H13" s="2">
        <f>('EV Characterization'!H$4-'EV Characterization'!H$2)*VLOOKUP($A13,'EV Distribution'!$A$2:$B$16,2,FALSE)</f>
        <v>0.71601436265709173</v>
      </c>
      <c r="I13" s="2">
        <f>('EV Characterization'!I$4-'EV Characterization'!I$2)*VLOOKUP($A13,'EV Distribution'!$A$2:$B$16,2,FALSE)</f>
        <v>1.0695999999999999</v>
      </c>
      <c r="J13" s="2">
        <f>('EV Characterization'!J$4-'EV Characterization'!J$2)*VLOOKUP($A13,'EV Distribution'!$A$2:$B$16,2,FALSE)</f>
        <v>0.92608833034111315</v>
      </c>
      <c r="K13" s="2">
        <f>('EV Characterization'!K$4-'EV Characterization'!K$2)*VLOOKUP($A13,'EV Distribution'!$A$2:$B$16,2,FALSE)</f>
        <v>1.0820394973070018</v>
      </c>
      <c r="L13" s="2">
        <f>('EV Characterization'!L$4-'EV Characterization'!L$2)*VLOOKUP($A13,'EV Distribution'!$A$2:$B$16,2,FALSE)</f>
        <v>1.1416725314183125</v>
      </c>
      <c r="M13" s="2">
        <f>('EV Characterization'!M$4-'EV Characterization'!M$2)*VLOOKUP($A13,'EV Distribution'!$A$2:$B$16,2,FALSE)</f>
        <v>1.1100186714542191</v>
      </c>
      <c r="N13" s="2">
        <f>('EV Characterization'!N$4-'EV Characterization'!N$2)*VLOOKUP($A13,'EV Distribution'!$A$2:$B$16,2,FALSE)</f>
        <v>1.0392402154398563</v>
      </c>
      <c r="O13" s="2">
        <f>('EV Characterization'!O$4-'EV Characterization'!O$2)*VLOOKUP($A13,'EV Distribution'!$A$2:$B$16,2,FALSE)</f>
        <v>0.98188868940754048</v>
      </c>
      <c r="P13" s="2">
        <f>('EV Characterization'!P$4-'EV Characterization'!P$2)*VLOOKUP($A13,'EV Distribution'!$A$2:$B$16,2,FALSE)</f>
        <v>0.97583195691202884</v>
      </c>
      <c r="Q13" s="2">
        <f>('EV Characterization'!Q$4-'EV Characterization'!Q$2)*VLOOKUP($A13,'EV Distribution'!$A$2:$B$16,2,FALSE)</f>
        <v>0.89795619389587078</v>
      </c>
      <c r="R13" s="2">
        <f>('EV Characterization'!R$4-'EV Characterization'!R$2)*VLOOKUP($A13,'EV Distribution'!$A$2:$B$16,2,FALSE)</f>
        <v>0.84863626570915618</v>
      </c>
      <c r="S13" s="2">
        <f>('EV Characterization'!S$4-'EV Characterization'!S$2)*VLOOKUP($A13,'EV Distribution'!$A$2:$B$16,2,FALSE)</f>
        <v>0.80006750448833042</v>
      </c>
      <c r="T13" s="2">
        <f>('EV Characterization'!T$4-'EV Characterization'!T$2)*VLOOKUP($A13,'EV Distribution'!$A$2:$B$16,2,FALSE)</f>
        <v>0.57222549371633757</v>
      </c>
      <c r="U13" s="2">
        <f>('EV Characterization'!U$4-'EV Characterization'!U$2)*VLOOKUP($A13,'EV Distribution'!$A$2:$B$16,2,FALSE)</f>
        <v>0.63134937163375227</v>
      </c>
      <c r="V13" s="2">
        <f>('EV Characterization'!V$4-'EV Characterization'!V$2)*VLOOKUP($A13,'EV Distribution'!$A$2:$B$16,2,FALSE)</f>
        <v>0.65329551166965882</v>
      </c>
      <c r="W13" s="2">
        <f>('EV Characterization'!W$4-'EV Characterization'!W$2)*VLOOKUP($A13,'EV Distribution'!$A$2:$B$16,2,FALSE)</f>
        <v>0.68722010771992825</v>
      </c>
      <c r="X13" s="2">
        <f>('EV Characterization'!X$4-'EV Characterization'!X$2)*VLOOKUP($A13,'EV Distribution'!$A$2:$B$16,2,FALSE)</f>
        <v>0.31605026929982044</v>
      </c>
      <c r="Y13" s="2">
        <f>('EV Characterization'!Y$4-'EV Characterization'!Y$2)*VLOOKUP($A13,'EV Distribution'!$A$2:$B$16,2,FALSE)</f>
        <v>0.32205385996409336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0.53508186714542194</v>
      </c>
      <c r="C14" s="2">
        <f>('EV Characterization'!C$4-'EV Characterization'!C$2)*VLOOKUP($A14,'EV Distribution'!$A$2:$B$16,2,FALSE)</f>
        <v>0.60998240574506279</v>
      </c>
      <c r="D14" s="2">
        <f>('EV Characterization'!D$4-'EV Characterization'!D$2)*VLOOKUP($A14,'EV Distribution'!$A$2:$B$16,2,FALSE)</f>
        <v>0.91433644524236979</v>
      </c>
      <c r="E14" s="2">
        <f>('EV Characterization'!E$4-'EV Characterization'!E$2)*VLOOKUP($A14,'EV Distribution'!$A$2:$B$16,2,FALSE)</f>
        <v>1.075506104129264</v>
      </c>
      <c r="F14" s="2">
        <f>('EV Characterization'!F$4-'EV Characterization'!F$2)*VLOOKUP($A14,'EV Distribution'!$A$2:$B$16,2,FALSE)</f>
        <v>1.2786095152603234</v>
      </c>
      <c r="G14" s="2">
        <f>('EV Characterization'!G$4-'EV Characterization'!G$2)*VLOOKUP($A14,'EV Distribution'!$A$2:$B$16,2,FALSE)</f>
        <v>1.3586983842010774</v>
      </c>
      <c r="H14" s="2">
        <f>('EV Characterization'!H$4-'EV Characterization'!H$2)*VLOOKUP($A14,'EV Distribution'!$A$2:$B$16,2,FALSE)</f>
        <v>1.163523339317774</v>
      </c>
      <c r="I14" s="2">
        <f>('EV Characterization'!I$4-'EV Characterization'!I$2)*VLOOKUP($A14,'EV Distribution'!$A$2:$B$16,2,FALSE)</f>
        <v>1.7381</v>
      </c>
      <c r="J14" s="2">
        <f>('EV Characterization'!J$4-'EV Characterization'!J$2)*VLOOKUP($A14,'EV Distribution'!$A$2:$B$16,2,FALSE)</f>
        <v>1.5048935368043088</v>
      </c>
      <c r="K14" s="2">
        <f>('EV Characterization'!K$4-'EV Characterization'!K$2)*VLOOKUP($A14,'EV Distribution'!$A$2:$B$16,2,FALSE)</f>
        <v>1.7583141831238778</v>
      </c>
      <c r="L14" s="2">
        <f>('EV Characterization'!L$4-'EV Characterization'!L$2)*VLOOKUP($A14,'EV Distribution'!$A$2:$B$16,2,FALSE)</f>
        <v>1.8552178635547578</v>
      </c>
      <c r="M14" s="2">
        <f>('EV Characterization'!M$4-'EV Characterization'!M$2)*VLOOKUP($A14,'EV Distribution'!$A$2:$B$16,2,FALSE)</f>
        <v>1.8037803411131057</v>
      </c>
      <c r="N14" s="2">
        <f>('EV Characterization'!N$4-'EV Characterization'!N$2)*VLOOKUP($A14,'EV Distribution'!$A$2:$B$16,2,FALSE)</f>
        <v>1.6887653500897664</v>
      </c>
      <c r="O14" s="2">
        <f>('EV Characterization'!O$4-'EV Characterization'!O$2)*VLOOKUP($A14,'EV Distribution'!$A$2:$B$16,2,FALSE)</f>
        <v>1.5955691202872533</v>
      </c>
      <c r="P14" s="2">
        <f>('EV Characterization'!P$4-'EV Characterization'!P$2)*VLOOKUP($A14,'EV Distribution'!$A$2:$B$16,2,FALSE)</f>
        <v>1.5857269299820469</v>
      </c>
      <c r="Q14" s="2">
        <f>('EV Characterization'!Q$4-'EV Characterization'!Q$2)*VLOOKUP($A14,'EV Distribution'!$A$2:$B$16,2,FALSE)</f>
        <v>1.4591788150807901</v>
      </c>
      <c r="R14" s="2">
        <f>('EV Characterization'!R$4-'EV Characterization'!R$2)*VLOOKUP($A14,'EV Distribution'!$A$2:$B$16,2,FALSE)</f>
        <v>1.3790339317773788</v>
      </c>
      <c r="S14" s="2">
        <f>('EV Characterization'!S$4-'EV Characterization'!S$2)*VLOOKUP($A14,'EV Distribution'!$A$2:$B$16,2,FALSE)</f>
        <v>1.3001096947935369</v>
      </c>
      <c r="T14" s="2">
        <f>('EV Characterization'!T$4-'EV Characterization'!T$2)*VLOOKUP($A14,'EV Distribution'!$A$2:$B$16,2,FALSE)</f>
        <v>0.92986642728904845</v>
      </c>
      <c r="U14" s="2">
        <f>('EV Characterization'!U$4-'EV Characterization'!U$2)*VLOOKUP($A14,'EV Distribution'!$A$2:$B$16,2,FALSE)</f>
        <v>1.0259427289048473</v>
      </c>
      <c r="V14" s="2">
        <f>('EV Characterization'!V$4-'EV Characterization'!V$2)*VLOOKUP($A14,'EV Distribution'!$A$2:$B$16,2,FALSE)</f>
        <v>1.0616052064631956</v>
      </c>
      <c r="W14" s="2">
        <f>('EV Characterization'!W$4-'EV Characterization'!W$2)*VLOOKUP($A14,'EV Distribution'!$A$2:$B$16,2,FALSE)</f>
        <v>1.1167326750448834</v>
      </c>
      <c r="X14" s="2">
        <f>('EV Characterization'!X$4-'EV Characterization'!X$2)*VLOOKUP($A14,'EV Distribution'!$A$2:$B$16,2,FALSE)</f>
        <v>0.51358168761220824</v>
      </c>
      <c r="Y14" s="2">
        <f>('EV Characterization'!Y$4-'EV Characterization'!Y$2)*VLOOKUP($A14,'EV Distribution'!$A$2:$B$16,2,FALSE)</f>
        <v>0.52333752244165166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0.19975314183123882</v>
      </c>
      <c r="C2" s="2">
        <f>('EV Characterization'!C$2-'EV Characterization'!C$3)*VLOOKUP($A2,'EV Distribution'!$A$2:$B$16,2,FALSE)</f>
        <v>0.20640484739676843</v>
      </c>
      <c r="D2" s="2">
        <f>('EV Characterization'!D$2-'EV Characterization'!D$3)*VLOOKUP($A2,'EV Distribution'!$A$2:$B$16,2,FALSE)</f>
        <v>0.21748384201077203</v>
      </c>
      <c r="E2" s="2">
        <f>('EV Characterization'!E$2-'EV Characterization'!E$3)*VLOOKUP($A2,'EV Distribution'!$A$2:$B$16,2,FALSE)</f>
        <v>0.23276929982046679</v>
      </c>
      <c r="F2" s="2">
        <f>('EV Characterization'!F$2-'EV Characterization'!F$3)*VLOOKUP($A2,'EV Distribution'!$A$2:$B$16,2,FALSE)</f>
        <v>0.24025448833034113</v>
      </c>
      <c r="G2" s="2">
        <f>('EV Characterization'!G$2-'EV Characterization'!G$3)*VLOOKUP($A2,'EV Distribution'!$A$2:$B$16,2,FALSE)</f>
        <v>0.25373294434470384</v>
      </c>
      <c r="H2" s="2">
        <f>('EV Characterization'!H$2-'EV Characterization'!H$3)*VLOOKUP($A2,'EV Distribution'!$A$2:$B$16,2,FALSE)</f>
        <v>0.24978635547576303</v>
      </c>
      <c r="I2" s="2">
        <f>('EV Characterization'!I$2-'EV Characterization'!I$3)*VLOOKUP($A2,'EV Distribution'!$A$2:$B$16,2,FALSE)</f>
        <v>0.23408671454219035</v>
      </c>
      <c r="J2" s="2">
        <f>('EV Characterization'!J$2-'EV Characterization'!J$3)*VLOOKUP($A2,'EV Distribution'!$A$2:$B$16,2,FALSE)</f>
        <v>0.2035979353680431</v>
      </c>
      <c r="K2" s="2">
        <f>('EV Characterization'!K$2-'EV Characterization'!K$3)*VLOOKUP($A2,'EV Distribution'!$A$2:$B$16,2,FALSE)</f>
        <v>0.30412378815080793</v>
      </c>
      <c r="L2" s="2">
        <f>('EV Characterization'!L$2-'EV Characterization'!L$3)*VLOOKUP($A2,'EV Distribution'!$A$2:$B$16,2,FALSE)</f>
        <v>0.30308267504488334</v>
      </c>
      <c r="M2" s="2">
        <f>('EV Characterization'!M$2-'EV Characterization'!M$3)*VLOOKUP($A2,'EV Distribution'!$A$2:$B$16,2,FALSE)</f>
        <v>0.28865089766606822</v>
      </c>
      <c r="N2" s="2">
        <f>('EV Characterization'!N$2-'EV Characterization'!N$3)*VLOOKUP($A2,'EV Distribution'!$A$2:$B$16,2,FALSE)</f>
        <v>0.27548348294434477</v>
      </c>
      <c r="O2" s="2">
        <f>('EV Characterization'!O$2-'EV Characterization'!O$3)*VLOOKUP($A2,'EV Distribution'!$A$2:$B$16,2,FALSE)</f>
        <v>0.26258240574506286</v>
      </c>
      <c r="P2" s="2">
        <f>('EV Characterization'!P$2-'EV Characterization'!P$3)*VLOOKUP($A2,'EV Distribution'!$A$2:$B$16,2,FALSE)</f>
        <v>0.25828303411131065</v>
      </c>
      <c r="Q2" s="2">
        <f>('EV Characterization'!Q$2-'EV Characterization'!Q$3)*VLOOKUP($A2,'EV Distribution'!$A$2:$B$16,2,FALSE)</f>
        <v>0.2415438958707361</v>
      </c>
      <c r="R2" s="2">
        <f>('EV Characterization'!R$2-'EV Characterization'!R$3)*VLOOKUP($A2,'EV Distribution'!$A$2:$B$16,2,FALSE)</f>
        <v>0.22963653500897668</v>
      </c>
      <c r="S2" s="2">
        <f>('EV Characterization'!S$2-'EV Characterization'!S$3)*VLOOKUP($A2,'EV Distribution'!$A$2:$B$16,2,FALSE)</f>
        <v>0.22667854578096949</v>
      </c>
      <c r="T2" s="2">
        <f>('EV Characterization'!T$2-'EV Characterization'!T$3)*VLOOKUP($A2,'EV Distribution'!$A$2:$B$16,2,FALSE)</f>
        <v>0.134566157989228</v>
      </c>
      <c r="U2" s="2">
        <f>('EV Characterization'!U$2-'EV Characterization'!U$3)*VLOOKUP($A2,'EV Distribution'!$A$2:$B$16,2,FALSE)</f>
        <v>0.14437998204667865</v>
      </c>
      <c r="V2" s="2">
        <f>('EV Characterization'!V$2-'EV Characterization'!V$3)*VLOOKUP($A2,'EV Distribution'!$A$2:$B$16,2,FALSE)</f>
        <v>0.1533374326750449</v>
      </c>
      <c r="W2" s="2">
        <f>('EV Characterization'!W$2-'EV Characterization'!W$3)*VLOOKUP($A2,'EV Distribution'!$A$2:$B$16,2,FALSE)</f>
        <v>0.15783258527827651</v>
      </c>
      <c r="X2" s="2">
        <f>('EV Characterization'!X$2-'EV Characterization'!X$3)*VLOOKUP($A2,'EV Distribution'!$A$2:$B$16,2,FALSE)</f>
        <v>0.16626705565529626</v>
      </c>
      <c r="Y2" s="2">
        <f>('EV Characterization'!Y$2-'EV Characterization'!Y$3)*VLOOKUP($A2,'EV Distribution'!$A$2:$B$16,2,FALSE)</f>
        <v>0.18099236983842013</v>
      </c>
    </row>
    <row r="3" spans="1:25" x14ac:dyDescent="0.25">
      <c r="A3">
        <v>5</v>
      </c>
      <c r="B3" s="2">
        <f>('EV Characterization'!B$2-'EV Characterization'!B$3)*VLOOKUP($A3,'EV Distribution'!$A$2:$B$16,2,FALSE)</f>
        <v>0.26633752244165171</v>
      </c>
      <c r="C3" s="2">
        <f>('EV Characterization'!C$2-'EV Characterization'!C$3)*VLOOKUP($A3,'EV Distribution'!$A$2:$B$16,2,FALSE)</f>
        <v>0.2752064631956912</v>
      </c>
      <c r="D3" s="2">
        <f>('EV Characterization'!D$2-'EV Characterization'!D$3)*VLOOKUP($A3,'EV Distribution'!$A$2:$B$16,2,FALSE)</f>
        <v>0.28997845601436267</v>
      </c>
      <c r="E3" s="2">
        <f>('EV Characterization'!E$2-'EV Characterization'!E$3)*VLOOKUP($A3,'EV Distribution'!$A$2:$B$16,2,FALSE)</f>
        <v>0.31035906642728905</v>
      </c>
      <c r="F3" s="2">
        <f>('EV Characterization'!F$2-'EV Characterization'!F$3)*VLOOKUP($A3,'EV Distribution'!$A$2:$B$16,2,FALSE)</f>
        <v>0.32033931777378816</v>
      </c>
      <c r="G3" s="2">
        <f>('EV Characterization'!G$2-'EV Characterization'!G$3)*VLOOKUP($A3,'EV Distribution'!$A$2:$B$16,2,FALSE)</f>
        <v>0.33831059245960504</v>
      </c>
      <c r="H3" s="2">
        <f>('EV Characterization'!H$2-'EV Characterization'!H$3)*VLOOKUP($A3,'EV Distribution'!$A$2:$B$16,2,FALSE)</f>
        <v>0.333048473967684</v>
      </c>
      <c r="I3" s="2">
        <f>('EV Characterization'!I$2-'EV Characterization'!I$3)*VLOOKUP($A3,'EV Distribution'!$A$2:$B$16,2,FALSE)</f>
        <v>0.3121156193895871</v>
      </c>
      <c r="J3" s="2">
        <f>('EV Characterization'!J$2-'EV Characterization'!J$3)*VLOOKUP($A3,'EV Distribution'!$A$2:$B$16,2,FALSE)</f>
        <v>0.27146391382405743</v>
      </c>
      <c r="K3" s="2">
        <f>('EV Characterization'!K$2-'EV Characterization'!K$3)*VLOOKUP($A3,'EV Distribution'!$A$2:$B$16,2,FALSE)</f>
        <v>0.4054983842010772</v>
      </c>
      <c r="L3" s="2">
        <f>('EV Characterization'!L$2-'EV Characterization'!L$3)*VLOOKUP($A3,'EV Distribution'!$A$2:$B$16,2,FALSE)</f>
        <v>0.40411023339317775</v>
      </c>
      <c r="M3" s="2">
        <f>('EV Characterization'!M$2-'EV Characterization'!M$3)*VLOOKUP($A3,'EV Distribution'!$A$2:$B$16,2,FALSE)</f>
        <v>0.38486786355475766</v>
      </c>
      <c r="N3" s="2">
        <f>('EV Characterization'!N$2-'EV Characterization'!N$3)*VLOOKUP($A3,'EV Distribution'!$A$2:$B$16,2,FALSE)</f>
        <v>0.36731131059245964</v>
      </c>
      <c r="O3" s="2">
        <f>('EV Characterization'!O$2-'EV Characterization'!O$3)*VLOOKUP($A3,'EV Distribution'!$A$2:$B$16,2,FALSE)</f>
        <v>0.35010987432675045</v>
      </c>
      <c r="P3" s="2">
        <f>('EV Characterization'!P$2-'EV Characterization'!P$3)*VLOOKUP($A3,'EV Distribution'!$A$2:$B$16,2,FALSE)</f>
        <v>0.34437737881508085</v>
      </c>
      <c r="Q3" s="2">
        <f>('EV Characterization'!Q$2-'EV Characterization'!Q$3)*VLOOKUP($A3,'EV Distribution'!$A$2:$B$16,2,FALSE)</f>
        <v>0.3220585278276481</v>
      </c>
      <c r="R3" s="2">
        <f>('EV Characterization'!R$2-'EV Characterization'!R$3)*VLOOKUP($A3,'EV Distribution'!$A$2:$B$16,2,FALSE)</f>
        <v>0.30618204667863558</v>
      </c>
      <c r="S3" s="2">
        <f>('EV Characterization'!S$2-'EV Characterization'!S$3)*VLOOKUP($A3,'EV Distribution'!$A$2:$B$16,2,FALSE)</f>
        <v>0.30223806104129264</v>
      </c>
      <c r="T3" s="2">
        <f>('EV Characterization'!T$2-'EV Characterization'!T$3)*VLOOKUP($A3,'EV Distribution'!$A$2:$B$16,2,FALSE)</f>
        <v>0.17942154398563734</v>
      </c>
      <c r="U3" s="2">
        <f>('EV Characterization'!U$2-'EV Characterization'!U$3)*VLOOKUP($A3,'EV Distribution'!$A$2:$B$16,2,FALSE)</f>
        <v>0.19250664272890483</v>
      </c>
      <c r="V3" s="2">
        <f>('EV Characterization'!V$2-'EV Characterization'!V$3)*VLOOKUP($A3,'EV Distribution'!$A$2:$B$16,2,FALSE)</f>
        <v>0.20444991023339318</v>
      </c>
      <c r="W3" s="2">
        <f>('EV Characterization'!W$2-'EV Characterization'!W$3)*VLOOKUP($A3,'EV Distribution'!$A$2:$B$16,2,FALSE)</f>
        <v>0.21044344703770199</v>
      </c>
      <c r="X3" s="2">
        <f>('EV Characterization'!X$2-'EV Characterization'!X$3)*VLOOKUP($A3,'EV Distribution'!$A$2:$B$16,2,FALSE)</f>
        <v>0.22168940754039498</v>
      </c>
      <c r="Y3" s="2">
        <f>('EV Characterization'!Y$2-'EV Characterization'!Y$3)*VLOOKUP($A3,'EV Distribution'!$A$2:$B$16,2,FALSE)</f>
        <v>0.24132315978456018</v>
      </c>
    </row>
    <row r="4" spans="1:25" x14ac:dyDescent="0.25">
      <c r="A4">
        <v>8</v>
      </c>
      <c r="B4" s="2">
        <f>('EV Characterization'!B$2-'EV Characterization'!B$3)*VLOOKUP($A4,'EV Distribution'!$A$2:$B$16,2,FALSE)</f>
        <v>0.53267504488330342</v>
      </c>
      <c r="C4" s="2">
        <f>('EV Characterization'!C$2-'EV Characterization'!C$3)*VLOOKUP($A4,'EV Distribution'!$A$2:$B$16,2,FALSE)</f>
        <v>0.5504129263913824</v>
      </c>
      <c r="D4" s="2">
        <f>('EV Characterization'!D$2-'EV Characterization'!D$3)*VLOOKUP($A4,'EV Distribution'!$A$2:$B$16,2,FALSE)</f>
        <v>0.57995691202872535</v>
      </c>
      <c r="E4" s="2">
        <f>('EV Characterization'!E$2-'EV Characterization'!E$3)*VLOOKUP($A4,'EV Distribution'!$A$2:$B$16,2,FALSE)</f>
        <v>0.62071813285457811</v>
      </c>
      <c r="F4" s="2">
        <f>('EV Characterization'!F$2-'EV Characterization'!F$3)*VLOOKUP($A4,'EV Distribution'!$A$2:$B$16,2,FALSE)</f>
        <v>0.64067863554757631</v>
      </c>
      <c r="G4" s="2">
        <f>('EV Characterization'!G$2-'EV Characterization'!G$3)*VLOOKUP($A4,'EV Distribution'!$A$2:$B$16,2,FALSE)</f>
        <v>0.67662118491921008</v>
      </c>
      <c r="H4" s="2">
        <f>('EV Characterization'!H$2-'EV Characterization'!H$3)*VLOOKUP($A4,'EV Distribution'!$A$2:$B$16,2,FALSE)</f>
        <v>0.666096947935368</v>
      </c>
      <c r="I4" s="2">
        <f>('EV Characterization'!I$2-'EV Characterization'!I$3)*VLOOKUP($A4,'EV Distribution'!$A$2:$B$16,2,FALSE)</f>
        <v>0.62423123877917419</v>
      </c>
      <c r="J4" s="2">
        <f>('EV Characterization'!J$2-'EV Characterization'!J$3)*VLOOKUP($A4,'EV Distribution'!$A$2:$B$16,2,FALSE)</f>
        <v>0.54292782764811487</v>
      </c>
      <c r="K4" s="2">
        <f>('EV Characterization'!K$2-'EV Characterization'!K$3)*VLOOKUP($A4,'EV Distribution'!$A$2:$B$16,2,FALSE)</f>
        <v>0.8109967684021544</v>
      </c>
      <c r="L4" s="2">
        <f>('EV Characterization'!L$2-'EV Characterization'!L$3)*VLOOKUP($A4,'EV Distribution'!$A$2:$B$16,2,FALSE)</f>
        <v>0.80822046678635551</v>
      </c>
      <c r="M4" s="2">
        <f>('EV Characterization'!M$2-'EV Characterization'!M$3)*VLOOKUP($A4,'EV Distribution'!$A$2:$B$16,2,FALSE)</f>
        <v>0.76973572710951532</v>
      </c>
      <c r="N4" s="2">
        <f>('EV Characterization'!N$2-'EV Characterization'!N$3)*VLOOKUP($A4,'EV Distribution'!$A$2:$B$16,2,FALSE)</f>
        <v>0.73462262118491928</v>
      </c>
      <c r="O4" s="2">
        <f>('EV Characterization'!O$2-'EV Characterization'!O$3)*VLOOKUP($A4,'EV Distribution'!$A$2:$B$16,2,FALSE)</f>
        <v>0.7002197486535009</v>
      </c>
      <c r="P4" s="2">
        <f>('EV Characterization'!P$2-'EV Characterization'!P$3)*VLOOKUP($A4,'EV Distribution'!$A$2:$B$16,2,FALSE)</f>
        <v>0.6887547576301617</v>
      </c>
      <c r="Q4" s="2">
        <f>('EV Characterization'!Q$2-'EV Characterization'!Q$3)*VLOOKUP($A4,'EV Distribution'!$A$2:$B$16,2,FALSE)</f>
        <v>0.6441170556552962</v>
      </c>
      <c r="R4" s="2">
        <f>('EV Characterization'!R$2-'EV Characterization'!R$3)*VLOOKUP($A4,'EV Distribution'!$A$2:$B$16,2,FALSE)</f>
        <v>0.61236409335727116</v>
      </c>
      <c r="S4" s="2">
        <f>('EV Characterization'!S$2-'EV Characterization'!S$3)*VLOOKUP($A4,'EV Distribution'!$A$2:$B$16,2,FALSE)</f>
        <v>0.60447612208258528</v>
      </c>
      <c r="T4" s="2">
        <f>('EV Characterization'!T$2-'EV Characterization'!T$3)*VLOOKUP($A4,'EV Distribution'!$A$2:$B$16,2,FALSE)</f>
        <v>0.35884308797127468</v>
      </c>
      <c r="U4" s="2">
        <f>('EV Characterization'!U$2-'EV Characterization'!U$3)*VLOOKUP($A4,'EV Distribution'!$A$2:$B$16,2,FALSE)</f>
        <v>0.38501328545780966</v>
      </c>
      <c r="V4" s="2">
        <f>('EV Characterization'!V$2-'EV Characterization'!V$3)*VLOOKUP($A4,'EV Distribution'!$A$2:$B$16,2,FALSE)</f>
        <v>0.40889982046678636</v>
      </c>
      <c r="W4" s="2">
        <f>('EV Characterization'!W$2-'EV Characterization'!W$3)*VLOOKUP($A4,'EV Distribution'!$A$2:$B$16,2,FALSE)</f>
        <v>0.42088689407540397</v>
      </c>
      <c r="X4" s="2">
        <f>('EV Characterization'!X$2-'EV Characterization'!X$3)*VLOOKUP($A4,'EV Distribution'!$A$2:$B$16,2,FALSE)</f>
        <v>0.44337881508078997</v>
      </c>
      <c r="Y4" s="2">
        <f>('EV Characterization'!Y$2-'EV Characterization'!Y$3)*VLOOKUP($A4,'EV Distribution'!$A$2:$B$16,2,FALSE)</f>
        <v>0.48264631956912035</v>
      </c>
    </row>
    <row r="5" spans="1:25" x14ac:dyDescent="0.25">
      <c r="A5">
        <v>9</v>
      </c>
      <c r="B5" s="2">
        <f>('EV Characterization'!B$2-'EV Characterization'!B$3)*VLOOKUP($A5,'EV Distribution'!$A$2:$B$16,2,FALSE)</f>
        <v>0.26633752244165171</v>
      </c>
      <c r="C5" s="2">
        <f>('EV Characterization'!C$2-'EV Characterization'!C$3)*VLOOKUP($A5,'EV Distribution'!$A$2:$B$16,2,FALSE)</f>
        <v>0.2752064631956912</v>
      </c>
      <c r="D5" s="2">
        <f>('EV Characterization'!D$2-'EV Characterization'!D$3)*VLOOKUP($A5,'EV Distribution'!$A$2:$B$16,2,FALSE)</f>
        <v>0.28997845601436267</v>
      </c>
      <c r="E5" s="2">
        <f>('EV Characterization'!E$2-'EV Characterization'!E$3)*VLOOKUP($A5,'EV Distribution'!$A$2:$B$16,2,FALSE)</f>
        <v>0.31035906642728905</v>
      </c>
      <c r="F5" s="2">
        <f>('EV Characterization'!F$2-'EV Characterization'!F$3)*VLOOKUP($A5,'EV Distribution'!$A$2:$B$16,2,FALSE)</f>
        <v>0.32033931777378816</v>
      </c>
      <c r="G5" s="2">
        <f>('EV Characterization'!G$2-'EV Characterization'!G$3)*VLOOKUP($A5,'EV Distribution'!$A$2:$B$16,2,FALSE)</f>
        <v>0.33831059245960504</v>
      </c>
      <c r="H5" s="2">
        <f>('EV Characterization'!H$2-'EV Characterization'!H$3)*VLOOKUP($A5,'EV Distribution'!$A$2:$B$16,2,FALSE)</f>
        <v>0.333048473967684</v>
      </c>
      <c r="I5" s="2">
        <f>('EV Characterization'!I$2-'EV Characterization'!I$3)*VLOOKUP($A5,'EV Distribution'!$A$2:$B$16,2,FALSE)</f>
        <v>0.3121156193895871</v>
      </c>
      <c r="J5" s="2">
        <f>('EV Characterization'!J$2-'EV Characterization'!J$3)*VLOOKUP($A5,'EV Distribution'!$A$2:$B$16,2,FALSE)</f>
        <v>0.27146391382405743</v>
      </c>
      <c r="K5" s="2">
        <f>('EV Characterization'!K$2-'EV Characterization'!K$3)*VLOOKUP($A5,'EV Distribution'!$A$2:$B$16,2,FALSE)</f>
        <v>0.4054983842010772</v>
      </c>
      <c r="L5" s="2">
        <f>('EV Characterization'!L$2-'EV Characterization'!L$3)*VLOOKUP($A5,'EV Distribution'!$A$2:$B$16,2,FALSE)</f>
        <v>0.40411023339317775</v>
      </c>
      <c r="M5" s="2">
        <f>('EV Characterization'!M$2-'EV Characterization'!M$3)*VLOOKUP($A5,'EV Distribution'!$A$2:$B$16,2,FALSE)</f>
        <v>0.38486786355475766</v>
      </c>
      <c r="N5" s="2">
        <f>('EV Characterization'!N$2-'EV Characterization'!N$3)*VLOOKUP($A5,'EV Distribution'!$A$2:$B$16,2,FALSE)</f>
        <v>0.36731131059245964</v>
      </c>
      <c r="O5" s="2">
        <f>('EV Characterization'!O$2-'EV Characterization'!O$3)*VLOOKUP($A5,'EV Distribution'!$A$2:$B$16,2,FALSE)</f>
        <v>0.35010987432675045</v>
      </c>
      <c r="P5" s="2">
        <f>('EV Characterization'!P$2-'EV Characterization'!P$3)*VLOOKUP($A5,'EV Distribution'!$A$2:$B$16,2,FALSE)</f>
        <v>0.34437737881508085</v>
      </c>
      <c r="Q5" s="2">
        <f>('EV Characterization'!Q$2-'EV Characterization'!Q$3)*VLOOKUP($A5,'EV Distribution'!$A$2:$B$16,2,FALSE)</f>
        <v>0.3220585278276481</v>
      </c>
      <c r="R5" s="2">
        <f>('EV Characterization'!R$2-'EV Characterization'!R$3)*VLOOKUP($A5,'EV Distribution'!$A$2:$B$16,2,FALSE)</f>
        <v>0.30618204667863558</v>
      </c>
      <c r="S5" s="2">
        <f>('EV Characterization'!S$2-'EV Characterization'!S$3)*VLOOKUP($A5,'EV Distribution'!$A$2:$B$16,2,FALSE)</f>
        <v>0.30223806104129264</v>
      </c>
      <c r="T5" s="2">
        <f>('EV Characterization'!T$2-'EV Characterization'!T$3)*VLOOKUP($A5,'EV Distribution'!$A$2:$B$16,2,FALSE)</f>
        <v>0.17942154398563734</v>
      </c>
      <c r="U5" s="2">
        <f>('EV Characterization'!U$2-'EV Characterization'!U$3)*VLOOKUP($A5,'EV Distribution'!$A$2:$B$16,2,FALSE)</f>
        <v>0.19250664272890483</v>
      </c>
      <c r="V5" s="2">
        <f>('EV Characterization'!V$2-'EV Characterization'!V$3)*VLOOKUP($A5,'EV Distribution'!$A$2:$B$16,2,FALSE)</f>
        <v>0.20444991023339318</v>
      </c>
      <c r="W5" s="2">
        <f>('EV Characterization'!W$2-'EV Characterization'!W$3)*VLOOKUP($A5,'EV Distribution'!$A$2:$B$16,2,FALSE)</f>
        <v>0.21044344703770199</v>
      </c>
      <c r="X5" s="2">
        <f>('EV Characterization'!X$2-'EV Characterization'!X$3)*VLOOKUP($A5,'EV Distribution'!$A$2:$B$16,2,FALSE)</f>
        <v>0.22168940754039498</v>
      </c>
      <c r="Y5" s="2">
        <f>('EV Characterization'!Y$2-'EV Characterization'!Y$3)*VLOOKUP($A5,'EV Distribution'!$A$2:$B$16,2,FALSE)</f>
        <v>0.24132315978456018</v>
      </c>
    </row>
    <row r="6" spans="1:25" x14ac:dyDescent="0.25">
      <c r="A6">
        <v>2</v>
      </c>
      <c r="B6" s="2">
        <f>('EV Characterization'!B$2-'EV Characterization'!B$3)*VLOOKUP($A6,'EV Distribution'!$A$2:$B$16,2,FALSE)</f>
        <v>0.26633752244165171</v>
      </c>
      <c r="C6" s="2">
        <f>('EV Characterization'!C$2-'EV Characterization'!C$3)*VLOOKUP($A6,'EV Distribution'!$A$2:$B$16,2,FALSE)</f>
        <v>0.2752064631956912</v>
      </c>
      <c r="D6" s="2">
        <f>('EV Characterization'!D$2-'EV Characterization'!D$3)*VLOOKUP($A6,'EV Distribution'!$A$2:$B$16,2,FALSE)</f>
        <v>0.28997845601436267</v>
      </c>
      <c r="E6" s="2">
        <f>('EV Characterization'!E$2-'EV Characterization'!E$3)*VLOOKUP($A6,'EV Distribution'!$A$2:$B$16,2,FALSE)</f>
        <v>0.31035906642728905</v>
      </c>
      <c r="F6" s="2">
        <f>('EV Characterization'!F$2-'EV Characterization'!F$3)*VLOOKUP($A6,'EV Distribution'!$A$2:$B$16,2,FALSE)</f>
        <v>0.32033931777378816</v>
      </c>
      <c r="G6" s="2">
        <f>('EV Characterization'!G$2-'EV Characterization'!G$3)*VLOOKUP($A6,'EV Distribution'!$A$2:$B$16,2,FALSE)</f>
        <v>0.33831059245960504</v>
      </c>
      <c r="H6" s="2">
        <f>('EV Characterization'!H$2-'EV Characterization'!H$3)*VLOOKUP($A6,'EV Distribution'!$A$2:$B$16,2,FALSE)</f>
        <v>0.333048473967684</v>
      </c>
      <c r="I6" s="2">
        <f>('EV Characterization'!I$2-'EV Characterization'!I$3)*VLOOKUP($A6,'EV Distribution'!$A$2:$B$16,2,FALSE)</f>
        <v>0.3121156193895871</v>
      </c>
      <c r="J6" s="2">
        <f>('EV Characterization'!J$2-'EV Characterization'!J$3)*VLOOKUP($A6,'EV Distribution'!$A$2:$B$16,2,FALSE)</f>
        <v>0.27146391382405743</v>
      </c>
      <c r="K6" s="2">
        <f>('EV Characterization'!K$2-'EV Characterization'!K$3)*VLOOKUP($A6,'EV Distribution'!$A$2:$B$16,2,FALSE)</f>
        <v>0.4054983842010772</v>
      </c>
      <c r="L6" s="2">
        <f>('EV Characterization'!L$2-'EV Characterization'!L$3)*VLOOKUP($A6,'EV Distribution'!$A$2:$B$16,2,FALSE)</f>
        <v>0.40411023339317775</v>
      </c>
      <c r="M6" s="2">
        <f>('EV Characterization'!M$2-'EV Characterization'!M$3)*VLOOKUP($A6,'EV Distribution'!$A$2:$B$16,2,FALSE)</f>
        <v>0.38486786355475766</v>
      </c>
      <c r="N6" s="2">
        <f>('EV Characterization'!N$2-'EV Characterization'!N$3)*VLOOKUP($A6,'EV Distribution'!$A$2:$B$16,2,FALSE)</f>
        <v>0.36731131059245964</v>
      </c>
      <c r="O6" s="2">
        <f>('EV Characterization'!O$2-'EV Characterization'!O$3)*VLOOKUP($A6,'EV Distribution'!$A$2:$B$16,2,FALSE)</f>
        <v>0.35010987432675045</v>
      </c>
      <c r="P6" s="2">
        <f>('EV Characterization'!P$2-'EV Characterization'!P$3)*VLOOKUP($A6,'EV Distribution'!$A$2:$B$16,2,FALSE)</f>
        <v>0.34437737881508085</v>
      </c>
      <c r="Q6" s="2">
        <f>('EV Characterization'!Q$2-'EV Characterization'!Q$3)*VLOOKUP($A6,'EV Distribution'!$A$2:$B$16,2,FALSE)</f>
        <v>0.3220585278276481</v>
      </c>
      <c r="R6" s="2">
        <f>('EV Characterization'!R$2-'EV Characterization'!R$3)*VLOOKUP($A6,'EV Distribution'!$A$2:$B$16,2,FALSE)</f>
        <v>0.30618204667863558</v>
      </c>
      <c r="S6" s="2">
        <f>('EV Characterization'!S$2-'EV Characterization'!S$3)*VLOOKUP($A6,'EV Distribution'!$A$2:$B$16,2,FALSE)</f>
        <v>0.30223806104129264</v>
      </c>
      <c r="T6" s="2">
        <f>('EV Characterization'!T$2-'EV Characterization'!T$3)*VLOOKUP($A6,'EV Distribution'!$A$2:$B$16,2,FALSE)</f>
        <v>0.17942154398563734</v>
      </c>
      <c r="U6" s="2">
        <f>('EV Characterization'!U$2-'EV Characterization'!U$3)*VLOOKUP($A6,'EV Distribution'!$A$2:$B$16,2,FALSE)</f>
        <v>0.19250664272890483</v>
      </c>
      <c r="V6" s="2">
        <f>('EV Characterization'!V$2-'EV Characterization'!V$3)*VLOOKUP($A6,'EV Distribution'!$A$2:$B$16,2,FALSE)</f>
        <v>0.20444991023339318</v>
      </c>
      <c r="W6" s="2">
        <f>('EV Characterization'!W$2-'EV Characterization'!W$3)*VLOOKUP($A6,'EV Distribution'!$A$2:$B$16,2,FALSE)</f>
        <v>0.21044344703770199</v>
      </c>
      <c r="X6" s="2">
        <f>('EV Characterization'!X$2-'EV Characterization'!X$3)*VLOOKUP($A6,'EV Distribution'!$A$2:$B$16,2,FALSE)</f>
        <v>0.22168940754039498</v>
      </c>
      <c r="Y6" s="2">
        <f>('EV Characterization'!Y$2-'EV Characterization'!Y$3)*VLOOKUP($A6,'EV Distribution'!$A$2:$B$16,2,FALSE)</f>
        <v>0.24132315978456018</v>
      </c>
    </row>
    <row r="7" spans="1:25" x14ac:dyDescent="0.25">
      <c r="A7">
        <v>12</v>
      </c>
      <c r="B7" s="2">
        <f>('EV Characterization'!B$2-'EV Characterization'!B$3)*VLOOKUP($A7,'EV Distribution'!$A$2:$B$16,2,FALSE)</f>
        <v>5.3267504488330356E-2</v>
      </c>
      <c r="C7" s="2">
        <f>('EV Characterization'!C$2-'EV Characterization'!C$3)*VLOOKUP($A7,'EV Distribution'!$A$2:$B$16,2,FALSE)</f>
        <v>5.5041292639138255E-2</v>
      </c>
      <c r="D7" s="2">
        <f>('EV Characterization'!D$2-'EV Characterization'!D$3)*VLOOKUP($A7,'EV Distribution'!$A$2:$B$16,2,FALSE)</f>
        <v>5.7995691202872547E-2</v>
      </c>
      <c r="E7" s="2">
        <f>('EV Characterization'!E$2-'EV Characterization'!E$3)*VLOOKUP($A7,'EV Distribution'!$A$2:$B$16,2,FALSE)</f>
        <v>6.2071813285457814E-2</v>
      </c>
      <c r="F7" s="2">
        <f>('EV Characterization'!F$2-'EV Characterization'!F$3)*VLOOKUP($A7,'EV Distribution'!$A$2:$B$16,2,FALSE)</f>
        <v>6.4067863554757645E-2</v>
      </c>
      <c r="G7" s="2">
        <f>('EV Characterization'!G$2-'EV Characterization'!G$3)*VLOOKUP($A7,'EV Distribution'!$A$2:$B$16,2,FALSE)</f>
        <v>6.7662118491921025E-2</v>
      </c>
      <c r="H7" s="2">
        <f>('EV Characterization'!H$2-'EV Characterization'!H$3)*VLOOKUP($A7,'EV Distribution'!$A$2:$B$16,2,FALSE)</f>
        <v>6.6609694793536817E-2</v>
      </c>
      <c r="I7" s="2">
        <f>('EV Characterization'!I$2-'EV Characterization'!I$3)*VLOOKUP($A7,'EV Distribution'!$A$2:$B$16,2,FALSE)</f>
        <v>6.2423123877917423E-2</v>
      </c>
      <c r="J7" s="2">
        <f>('EV Characterization'!J$2-'EV Characterization'!J$3)*VLOOKUP($A7,'EV Distribution'!$A$2:$B$16,2,FALSE)</f>
        <v>5.4292782764811497E-2</v>
      </c>
      <c r="K7" s="2">
        <f>('EV Characterization'!K$2-'EV Characterization'!K$3)*VLOOKUP($A7,'EV Distribution'!$A$2:$B$16,2,FALSE)</f>
        <v>8.1099676840215448E-2</v>
      </c>
      <c r="L7" s="2">
        <f>('EV Characterization'!L$2-'EV Characterization'!L$3)*VLOOKUP($A7,'EV Distribution'!$A$2:$B$16,2,FALSE)</f>
        <v>8.0822046678635559E-2</v>
      </c>
      <c r="M7" s="2">
        <f>('EV Characterization'!M$2-'EV Characterization'!M$3)*VLOOKUP($A7,'EV Distribution'!$A$2:$B$16,2,FALSE)</f>
        <v>7.6973572710951538E-2</v>
      </c>
      <c r="N7" s="2">
        <f>('EV Characterization'!N$2-'EV Characterization'!N$3)*VLOOKUP($A7,'EV Distribution'!$A$2:$B$16,2,FALSE)</f>
        <v>7.3462262118491939E-2</v>
      </c>
      <c r="O7" s="2">
        <f>('EV Characterization'!O$2-'EV Characterization'!O$3)*VLOOKUP($A7,'EV Distribution'!$A$2:$B$16,2,FALSE)</f>
        <v>7.0021974865350098E-2</v>
      </c>
      <c r="P7" s="2">
        <f>('EV Characterization'!P$2-'EV Characterization'!P$3)*VLOOKUP($A7,'EV Distribution'!$A$2:$B$16,2,FALSE)</f>
        <v>6.887547576301617E-2</v>
      </c>
      <c r="Q7" s="2">
        <f>('EV Characterization'!Q$2-'EV Characterization'!Q$3)*VLOOKUP($A7,'EV Distribution'!$A$2:$B$16,2,FALSE)</f>
        <v>6.4411705565529623E-2</v>
      </c>
      <c r="R7" s="2">
        <f>('EV Characterization'!R$2-'EV Characterization'!R$3)*VLOOKUP($A7,'EV Distribution'!$A$2:$B$16,2,FALSE)</f>
        <v>6.1236409335727118E-2</v>
      </c>
      <c r="S7" s="2">
        <f>('EV Characterization'!S$2-'EV Characterization'!S$3)*VLOOKUP($A7,'EV Distribution'!$A$2:$B$16,2,FALSE)</f>
        <v>6.0447612208258533E-2</v>
      </c>
      <c r="T7" s="2">
        <f>('EV Characterization'!T$2-'EV Characterization'!T$3)*VLOOKUP($A7,'EV Distribution'!$A$2:$B$16,2,FALSE)</f>
        <v>3.5884308797127472E-2</v>
      </c>
      <c r="U7" s="2">
        <f>('EV Characterization'!U$2-'EV Characterization'!U$3)*VLOOKUP($A7,'EV Distribution'!$A$2:$B$16,2,FALSE)</f>
        <v>3.850132854578097E-2</v>
      </c>
      <c r="V7" s="2">
        <f>('EV Characterization'!V$2-'EV Characterization'!V$3)*VLOOKUP($A7,'EV Distribution'!$A$2:$B$16,2,FALSE)</f>
        <v>4.0889982046678638E-2</v>
      </c>
      <c r="W7" s="2">
        <f>('EV Characterization'!W$2-'EV Characterization'!W$3)*VLOOKUP($A7,'EV Distribution'!$A$2:$B$16,2,FALSE)</f>
        <v>4.2088689407540403E-2</v>
      </c>
      <c r="X7" s="2">
        <f>('EV Characterization'!X$2-'EV Characterization'!X$3)*VLOOKUP($A7,'EV Distribution'!$A$2:$B$16,2,FALSE)</f>
        <v>4.4337881508079005E-2</v>
      </c>
      <c r="Y7" s="2">
        <f>('EV Characterization'!Y$2-'EV Characterization'!Y$3)*VLOOKUP($A7,'EV Distribution'!$A$2:$B$16,2,FALSE)</f>
        <v>4.8264631956912038E-2</v>
      </c>
    </row>
    <row r="8" spans="1:25" x14ac:dyDescent="0.25">
      <c r="A8">
        <v>16</v>
      </c>
      <c r="B8" s="2">
        <f>('EV Characterization'!B$2-'EV Characterization'!B$3)*VLOOKUP($A8,'EV Distribution'!$A$2:$B$16,2,FALSE)</f>
        <v>0.15980251346499103</v>
      </c>
      <c r="C8" s="2">
        <f>('EV Characterization'!C$2-'EV Characterization'!C$3)*VLOOKUP($A8,'EV Distribution'!$A$2:$B$16,2,FALSE)</f>
        <v>0.16512387791741473</v>
      </c>
      <c r="D8" s="2">
        <f>('EV Characterization'!D$2-'EV Characterization'!D$3)*VLOOKUP($A8,'EV Distribution'!$A$2:$B$16,2,FALSE)</f>
        <v>0.17398707360861762</v>
      </c>
      <c r="E8" s="2">
        <f>('EV Characterization'!E$2-'EV Characterization'!E$3)*VLOOKUP($A8,'EV Distribution'!$A$2:$B$16,2,FALSE)</f>
        <v>0.18621543985637343</v>
      </c>
      <c r="F8" s="2">
        <f>('EV Characterization'!F$2-'EV Characterization'!F$3)*VLOOKUP($A8,'EV Distribution'!$A$2:$B$16,2,FALSE)</f>
        <v>0.19220359066427289</v>
      </c>
      <c r="G8" s="2">
        <f>('EV Characterization'!G$2-'EV Characterization'!G$3)*VLOOKUP($A8,'EV Distribution'!$A$2:$B$16,2,FALSE)</f>
        <v>0.20298635547576305</v>
      </c>
      <c r="H8" s="2">
        <f>('EV Characterization'!H$2-'EV Characterization'!H$3)*VLOOKUP($A8,'EV Distribution'!$A$2:$B$16,2,FALSE)</f>
        <v>0.19982908438061039</v>
      </c>
      <c r="I8" s="2">
        <f>('EV Characterization'!I$2-'EV Characterization'!I$3)*VLOOKUP($A8,'EV Distribution'!$A$2:$B$16,2,FALSE)</f>
        <v>0.18726937163375226</v>
      </c>
      <c r="J8" s="2">
        <f>('EV Characterization'!J$2-'EV Characterization'!J$3)*VLOOKUP($A8,'EV Distribution'!$A$2:$B$16,2,FALSE)</f>
        <v>0.16287834829443448</v>
      </c>
      <c r="K8" s="2">
        <f>('EV Characterization'!K$2-'EV Characterization'!K$3)*VLOOKUP($A8,'EV Distribution'!$A$2:$B$16,2,FALSE)</f>
        <v>0.24329903052064633</v>
      </c>
      <c r="L8" s="2">
        <f>('EV Characterization'!L$2-'EV Characterization'!L$3)*VLOOKUP($A8,'EV Distribution'!$A$2:$B$16,2,FALSE)</f>
        <v>0.24246614003590664</v>
      </c>
      <c r="M8" s="2">
        <f>('EV Characterization'!M$2-'EV Characterization'!M$3)*VLOOKUP($A8,'EV Distribution'!$A$2:$B$16,2,FALSE)</f>
        <v>0.23092071813285459</v>
      </c>
      <c r="N8" s="2">
        <f>('EV Characterization'!N$2-'EV Characterization'!N$3)*VLOOKUP($A8,'EV Distribution'!$A$2:$B$16,2,FALSE)</f>
        <v>0.22038678635547579</v>
      </c>
      <c r="O8" s="2">
        <f>('EV Characterization'!O$2-'EV Characterization'!O$3)*VLOOKUP($A8,'EV Distribution'!$A$2:$B$16,2,FALSE)</f>
        <v>0.21006592459605028</v>
      </c>
      <c r="P8" s="2">
        <f>('EV Characterization'!P$2-'EV Characterization'!P$3)*VLOOKUP($A8,'EV Distribution'!$A$2:$B$16,2,FALSE)</f>
        <v>0.20662642728904851</v>
      </c>
      <c r="Q8" s="2">
        <f>('EV Characterization'!Q$2-'EV Characterization'!Q$3)*VLOOKUP($A8,'EV Distribution'!$A$2:$B$16,2,FALSE)</f>
        <v>0.19323511669658885</v>
      </c>
      <c r="R8" s="2">
        <f>('EV Characterization'!R$2-'EV Characterization'!R$3)*VLOOKUP($A8,'EV Distribution'!$A$2:$B$16,2,FALSE)</f>
        <v>0.18370922800718134</v>
      </c>
      <c r="S8" s="2">
        <f>('EV Characterization'!S$2-'EV Characterization'!S$3)*VLOOKUP($A8,'EV Distribution'!$A$2:$B$16,2,FALSE)</f>
        <v>0.18134283662477557</v>
      </c>
      <c r="T8" s="2">
        <f>('EV Characterization'!T$2-'EV Characterization'!T$3)*VLOOKUP($A8,'EV Distribution'!$A$2:$B$16,2,FALSE)</f>
        <v>0.10765292639138239</v>
      </c>
      <c r="U8" s="2">
        <f>('EV Characterization'!U$2-'EV Characterization'!U$3)*VLOOKUP($A8,'EV Distribution'!$A$2:$B$16,2,FALSE)</f>
        <v>0.1155039856373429</v>
      </c>
      <c r="V8" s="2">
        <f>('EV Characterization'!V$2-'EV Characterization'!V$3)*VLOOKUP($A8,'EV Distribution'!$A$2:$B$16,2,FALSE)</f>
        <v>0.12266994614003592</v>
      </c>
      <c r="W8" s="2">
        <f>('EV Characterization'!W$2-'EV Characterization'!W$3)*VLOOKUP($A8,'EV Distribution'!$A$2:$B$16,2,FALSE)</f>
        <v>0.12626606822262118</v>
      </c>
      <c r="X8" s="2">
        <f>('EV Characterization'!X$2-'EV Characterization'!X$3)*VLOOKUP($A8,'EV Distribution'!$A$2:$B$16,2,FALSE)</f>
        <v>0.133013644524237</v>
      </c>
      <c r="Y8" s="2">
        <f>('EV Characterization'!Y$2-'EV Characterization'!Y$3)*VLOOKUP($A8,'EV Distribution'!$A$2:$B$16,2,FALSE)</f>
        <v>0.1447938958707361</v>
      </c>
    </row>
    <row r="9" spans="1:25" x14ac:dyDescent="0.25">
      <c r="A9">
        <v>21</v>
      </c>
      <c r="B9" s="2">
        <f>('EV Characterization'!B$2-'EV Characterization'!B$3)*VLOOKUP($A9,'EV Distribution'!$A$2:$B$16,2,FALSE)</f>
        <v>0.26633752244165171</v>
      </c>
      <c r="C9" s="2">
        <f>('EV Characterization'!C$2-'EV Characterization'!C$3)*VLOOKUP($A9,'EV Distribution'!$A$2:$B$16,2,FALSE)</f>
        <v>0.2752064631956912</v>
      </c>
      <c r="D9" s="2">
        <f>('EV Characterization'!D$2-'EV Characterization'!D$3)*VLOOKUP($A9,'EV Distribution'!$A$2:$B$16,2,FALSE)</f>
        <v>0.28997845601436267</v>
      </c>
      <c r="E9" s="2">
        <f>('EV Characterization'!E$2-'EV Characterization'!E$3)*VLOOKUP($A9,'EV Distribution'!$A$2:$B$16,2,FALSE)</f>
        <v>0.31035906642728905</v>
      </c>
      <c r="F9" s="2">
        <f>('EV Characterization'!F$2-'EV Characterization'!F$3)*VLOOKUP($A9,'EV Distribution'!$A$2:$B$16,2,FALSE)</f>
        <v>0.32033931777378816</v>
      </c>
      <c r="G9" s="2">
        <f>('EV Characterization'!G$2-'EV Characterization'!G$3)*VLOOKUP($A9,'EV Distribution'!$A$2:$B$16,2,FALSE)</f>
        <v>0.33831059245960504</v>
      </c>
      <c r="H9" s="2">
        <f>('EV Characterization'!H$2-'EV Characterization'!H$3)*VLOOKUP($A9,'EV Distribution'!$A$2:$B$16,2,FALSE)</f>
        <v>0.333048473967684</v>
      </c>
      <c r="I9" s="2">
        <f>('EV Characterization'!I$2-'EV Characterization'!I$3)*VLOOKUP($A9,'EV Distribution'!$A$2:$B$16,2,FALSE)</f>
        <v>0.3121156193895871</v>
      </c>
      <c r="J9" s="2">
        <f>('EV Characterization'!J$2-'EV Characterization'!J$3)*VLOOKUP($A9,'EV Distribution'!$A$2:$B$16,2,FALSE)</f>
        <v>0.27146391382405743</v>
      </c>
      <c r="K9" s="2">
        <f>('EV Characterization'!K$2-'EV Characterization'!K$3)*VLOOKUP($A9,'EV Distribution'!$A$2:$B$16,2,FALSE)</f>
        <v>0.4054983842010772</v>
      </c>
      <c r="L9" s="2">
        <f>('EV Characterization'!L$2-'EV Characterization'!L$3)*VLOOKUP($A9,'EV Distribution'!$A$2:$B$16,2,FALSE)</f>
        <v>0.40411023339317775</v>
      </c>
      <c r="M9" s="2">
        <f>('EV Characterization'!M$2-'EV Characterization'!M$3)*VLOOKUP($A9,'EV Distribution'!$A$2:$B$16,2,FALSE)</f>
        <v>0.38486786355475766</v>
      </c>
      <c r="N9" s="2">
        <f>('EV Characterization'!N$2-'EV Characterization'!N$3)*VLOOKUP($A9,'EV Distribution'!$A$2:$B$16,2,FALSE)</f>
        <v>0.36731131059245964</v>
      </c>
      <c r="O9" s="2">
        <f>('EV Characterization'!O$2-'EV Characterization'!O$3)*VLOOKUP($A9,'EV Distribution'!$A$2:$B$16,2,FALSE)</f>
        <v>0.35010987432675045</v>
      </c>
      <c r="P9" s="2">
        <f>('EV Characterization'!P$2-'EV Characterization'!P$3)*VLOOKUP($A9,'EV Distribution'!$A$2:$B$16,2,FALSE)</f>
        <v>0.34437737881508085</v>
      </c>
      <c r="Q9" s="2">
        <f>('EV Characterization'!Q$2-'EV Characterization'!Q$3)*VLOOKUP($A9,'EV Distribution'!$A$2:$B$16,2,FALSE)</f>
        <v>0.3220585278276481</v>
      </c>
      <c r="R9" s="2">
        <f>('EV Characterization'!R$2-'EV Characterization'!R$3)*VLOOKUP($A9,'EV Distribution'!$A$2:$B$16,2,FALSE)</f>
        <v>0.30618204667863558</v>
      </c>
      <c r="S9" s="2">
        <f>('EV Characterization'!S$2-'EV Characterization'!S$3)*VLOOKUP($A9,'EV Distribution'!$A$2:$B$16,2,FALSE)</f>
        <v>0.30223806104129264</v>
      </c>
      <c r="T9" s="2">
        <f>('EV Characterization'!T$2-'EV Characterization'!T$3)*VLOOKUP($A9,'EV Distribution'!$A$2:$B$16,2,FALSE)</f>
        <v>0.17942154398563734</v>
      </c>
      <c r="U9" s="2">
        <f>('EV Characterization'!U$2-'EV Characterization'!U$3)*VLOOKUP($A9,'EV Distribution'!$A$2:$B$16,2,FALSE)</f>
        <v>0.19250664272890483</v>
      </c>
      <c r="V9" s="2">
        <f>('EV Characterization'!V$2-'EV Characterization'!V$3)*VLOOKUP($A9,'EV Distribution'!$A$2:$B$16,2,FALSE)</f>
        <v>0.20444991023339318</v>
      </c>
      <c r="W9" s="2">
        <f>('EV Characterization'!W$2-'EV Characterization'!W$3)*VLOOKUP($A9,'EV Distribution'!$A$2:$B$16,2,FALSE)</f>
        <v>0.21044344703770199</v>
      </c>
      <c r="X9" s="2">
        <f>('EV Characterization'!X$2-'EV Characterization'!X$3)*VLOOKUP($A9,'EV Distribution'!$A$2:$B$16,2,FALSE)</f>
        <v>0.22168940754039498</v>
      </c>
      <c r="Y9" s="2">
        <f>('EV Characterization'!Y$2-'EV Characterization'!Y$3)*VLOOKUP($A9,'EV Distribution'!$A$2:$B$16,2,FALSE)</f>
        <v>0.24132315978456018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0.21307001795332142</v>
      </c>
      <c r="C10" s="2">
        <f>('EV Characterization'!C$2-'EV Characterization'!C$3)*VLOOKUP($A10,'EV Distribution'!$A$2:$B$16,2,FALSE)</f>
        <v>0.22016517055655302</v>
      </c>
      <c r="D10" s="2">
        <f>('EV Characterization'!D$2-'EV Characterization'!D$3)*VLOOKUP($A10,'EV Distribution'!$A$2:$B$16,2,FALSE)</f>
        <v>0.23198276481149019</v>
      </c>
      <c r="E10" s="2">
        <f>('EV Characterization'!E$2-'EV Characterization'!E$3)*VLOOKUP($A10,'EV Distribution'!$A$2:$B$16,2,FALSE)</f>
        <v>0.24828725314183125</v>
      </c>
      <c r="F10" s="2">
        <f>('EV Characterization'!F$2-'EV Characterization'!F$3)*VLOOKUP($A10,'EV Distribution'!$A$2:$B$16,2,FALSE)</f>
        <v>0.25627145421903058</v>
      </c>
      <c r="G10" s="2">
        <f>('EV Characterization'!G$2-'EV Characterization'!G$3)*VLOOKUP($A10,'EV Distribution'!$A$2:$B$16,2,FALSE)</f>
        <v>0.2706484739676841</v>
      </c>
      <c r="H10" s="2">
        <f>('EV Characterization'!H$2-'EV Characterization'!H$3)*VLOOKUP($A10,'EV Distribution'!$A$2:$B$16,2,FALSE)</f>
        <v>0.26643877917414727</v>
      </c>
      <c r="I10" s="2">
        <f>('EV Characterization'!I$2-'EV Characterization'!I$3)*VLOOKUP($A10,'EV Distribution'!$A$2:$B$16,2,FALSE)</f>
        <v>0.24969249551166969</v>
      </c>
      <c r="J10" s="2">
        <f>('EV Characterization'!J$2-'EV Characterization'!J$3)*VLOOKUP($A10,'EV Distribution'!$A$2:$B$16,2,FALSE)</f>
        <v>0.21717113105924599</v>
      </c>
      <c r="K10" s="2">
        <f>('EV Characterization'!K$2-'EV Characterization'!K$3)*VLOOKUP($A10,'EV Distribution'!$A$2:$B$16,2,FALSE)</f>
        <v>0.32439870736086179</v>
      </c>
      <c r="L10" s="2">
        <f>('EV Characterization'!L$2-'EV Characterization'!L$3)*VLOOKUP($A10,'EV Distribution'!$A$2:$B$16,2,FALSE)</f>
        <v>0.32328818671454224</v>
      </c>
      <c r="M10" s="2">
        <f>('EV Characterization'!M$2-'EV Characterization'!M$3)*VLOOKUP($A10,'EV Distribution'!$A$2:$B$16,2,FALSE)</f>
        <v>0.30789429084380615</v>
      </c>
      <c r="N10" s="2">
        <f>('EV Characterization'!N$2-'EV Characterization'!N$3)*VLOOKUP($A10,'EV Distribution'!$A$2:$B$16,2,FALSE)</f>
        <v>0.29384904847396776</v>
      </c>
      <c r="O10" s="2">
        <f>('EV Characterization'!O$2-'EV Characterization'!O$3)*VLOOKUP($A10,'EV Distribution'!$A$2:$B$16,2,FALSE)</f>
        <v>0.28008789946140039</v>
      </c>
      <c r="P10" s="2">
        <f>('EV Characterization'!P$2-'EV Characterization'!P$3)*VLOOKUP($A10,'EV Distribution'!$A$2:$B$16,2,FALSE)</f>
        <v>0.27550190305206468</v>
      </c>
      <c r="Q10" s="2">
        <f>('EV Characterization'!Q$2-'EV Characterization'!Q$3)*VLOOKUP($A10,'EV Distribution'!$A$2:$B$16,2,FALSE)</f>
        <v>0.25764682226211849</v>
      </c>
      <c r="R10" s="2">
        <f>('EV Characterization'!R$2-'EV Characterization'!R$3)*VLOOKUP($A10,'EV Distribution'!$A$2:$B$16,2,FALSE)</f>
        <v>0.24494563734290847</v>
      </c>
      <c r="S10" s="2">
        <f>('EV Characterization'!S$2-'EV Characterization'!S$3)*VLOOKUP($A10,'EV Distribution'!$A$2:$B$16,2,FALSE)</f>
        <v>0.24179044883303413</v>
      </c>
      <c r="T10" s="2">
        <f>('EV Characterization'!T$2-'EV Characterization'!T$3)*VLOOKUP($A10,'EV Distribution'!$A$2:$B$16,2,FALSE)</f>
        <v>0.14353723518850989</v>
      </c>
      <c r="U10" s="2">
        <f>('EV Characterization'!U$2-'EV Characterization'!U$3)*VLOOKUP($A10,'EV Distribution'!$A$2:$B$16,2,FALSE)</f>
        <v>0.15400531418312388</v>
      </c>
      <c r="V10" s="2">
        <f>('EV Characterization'!V$2-'EV Characterization'!V$3)*VLOOKUP($A10,'EV Distribution'!$A$2:$B$16,2,FALSE)</f>
        <v>0.16355992818671455</v>
      </c>
      <c r="W10" s="2">
        <f>('EV Characterization'!W$2-'EV Characterization'!W$3)*VLOOKUP($A10,'EV Distribution'!$A$2:$B$16,2,FALSE)</f>
        <v>0.16835475763016161</v>
      </c>
      <c r="X10" s="2">
        <f>('EV Characterization'!X$2-'EV Characterization'!X$3)*VLOOKUP($A10,'EV Distribution'!$A$2:$B$16,2,FALSE)</f>
        <v>0.17735152603231602</v>
      </c>
      <c r="Y10" s="2">
        <f>('EV Characterization'!Y$2-'EV Characterization'!Y$3)*VLOOKUP($A10,'EV Distribution'!$A$2:$B$16,2,FALSE)</f>
        <v>0.19305852782764815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0.26633752244165171</v>
      </c>
      <c r="C11" s="2">
        <f>('EV Characterization'!C$2-'EV Characterization'!C$3)*VLOOKUP($A11,'EV Distribution'!$A$2:$B$16,2,FALSE)</f>
        <v>0.2752064631956912</v>
      </c>
      <c r="D11" s="2">
        <f>('EV Characterization'!D$2-'EV Characterization'!D$3)*VLOOKUP($A11,'EV Distribution'!$A$2:$B$16,2,FALSE)</f>
        <v>0.28997845601436267</v>
      </c>
      <c r="E11" s="2">
        <f>('EV Characterization'!E$2-'EV Characterization'!E$3)*VLOOKUP($A11,'EV Distribution'!$A$2:$B$16,2,FALSE)</f>
        <v>0.31035906642728905</v>
      </c>
      <c r="F11" s="2">
        <f>('EV Characterization'!F$2-'EV Characterization'!F$3)*VLOOKUP($A11,'EV Distribution'!$A$2:$B$16,2,FALSE)</f>
        <v>0.32033931777378816</v>
      </c>
      <c r="G11" s="2">
        <f>('EV Characterization'!G$2-'EV Characterization'!G$3)*VLOOKUP($A11,'EV Distribution'!$A$2:$B$16,2,FALSE)</f>
        <v>0.33831059245960504</v>
      </c>
      <c r="H11" s="2">
        <f>('EV Characterization'!H$2-'EV Characterization'!H$3)*VLOOKUP($A11,'EV Distribution'!$A$2:$B$16,2,FALSE)</f>
        <v>0.333048473967684</v>
      </c>
      <c r="I11" s="2">
        <f>('EV Characterization'!I$2-'EV Characterization'!I$3)*VLOOKUP($A11,'EV Distribution'!$A$2:$B$16,2,FALSE)</f>
        <v>0.3121156193895871</v>
      </c>
      <c r="J11" s="2">
        <f>('EV Characterization'!J$2-'EV Characterization'!J$3)*VLOOKUP($A11,'EV Distribution'!$A$2:$B$16,2,FALSE)</f>
        <v>0.27146391382405743</v>
      </c>
      <c r="K11" s="2">
        <f>('EV Characterization'!K$2-'EV Characterization'!K$3)*VLOOKUP($A11,'EV Distribution'!$A$2:$B$16,2,FALSE)</f>
        <v>0.4054983842010772</v>
      </c>
      <c r="L11" s="2">
        <f>('EV Characterization'!L$2-'EV Characterization'!L$3)*VLOOKUP($A11,'EV Distribution'!$A$2:$B$16,2,FALSE)</f>
        <v>0.40411023339317775</v>
      </c>
      <c r="M11" s="2">
        <f>('EV Characterization'!M$2-'EV Characterization'!M$3)*VLOOKUP($A11,'EV Distribution'!$A$2:$B$16,2,FALSE)</f>
        <v>0.38486786355475766</v>
      </c>
      <c r="N11" s="2">
        <f>('EV Characterization'!N$2-'EV Characterization'!N$3)*VLOOKUP($A11,'EV Distribution'!$A$2:$B$16,2,FALSE)</f>
        <v>0.36731131059245964</v>
      </c>
      <c r="O11" s="2">
        <f>('EV Characterization'!O$2-'EV Characterization'!O$3)*VLOOKUP($A11,'EV Distribution'!$A$2:$B$16,2,FALSE)</f>
        <v>0.35010987432675045</v>
      </c>
      <c r="P11" s="2">
        <f>('EV Characterization'!P$2-'EV Characterization'!P$3)*VLOOKUP($A11,'EV Distribution'!$A$2:$B$16,2,FALSE)</f>
        <v>0.34437737881508085</v>
      </c>
      <c r="Q11" s="2">
        <f>('EV Characterization'!Q$2-'EV Characterization'!Q$3)*VLOOKUP($A11,'EV Distribution'!$A$2:$B$16,2,FALSE)</f>
        <v>0.3220585278276481</v>
      </c>
      <c r="R11" s="2">
        <f>('EV Characterization'!R$2-'EV Characterization'!R$3)*VLOOKUP($A11,'EV Distribution'!$A$2:$B$16,2,FALSE)</f>
        <v>0.30618204667863558</v>
      </c>
      <c r="S11" s="2">
        <f>('EV Characterization'!S$2-'EV Characterization'!S$3)*VLOOKUP($A11,'EV Distribution'!$A$2:$B$16,2,FALSE)</f>
        <v>0.30223806104129264</v>
      </c>
      <c r="T11" s="2">
        <f>('EV Characterization'!T$2-'EV Characterization'!T$3)*VLOOKUP($A11,'EV Distribution'!$A$2:$B$16,2,FALSE)</f>
        <v>0.17942154398563734</v>
      </c>
      <c r="U11" s="2">
        <f>('EV Characterization'!U$2-'EV Characterization'!U$3)*VLOOKUP($A11,'EV Distribution'!$A$2:$B$16,2,FALSE)</f>
        <v>0.19250664272890483</v>
      </c>
      <c r="V11" s="2">
        <f>('EV Characterization'!V$2-'EV Characterization'!V$3)*VLOOKUP($A11,'EV Distribution'!$A$2:$B$16,2,FALSE)</f>
        <v>0.20444991023339318</v>
      </c>
      <c r="W11" s="2">
        <f>('EV Characterization'!W$2-'EV Characterization'!W$3)*VLOOKUP($A11,'EV Distribution'!$A$2:$B$16,2,FALSE)</f>
        <v>0.21044344703770199</v>
      </c>
      <c r="X11" s="2">
        <f>('EV Characterization'!X$2-'EV Characterization'!X$3)*VLOOKUP($A11,'EV Distribution'!$A$2:$B$16,2,FALSE)</f>
        <v>0.22168940754039498</v>
      </c>
      <c r="Y11" s="2">
        <f>('EV Characterization'!Y$2-'EV Characterization'!Y$3)*VLOOKUP($A11,'EV Distribution'!$A$2:$B$16,2,FALSE)</f>
        <v>0.24132315978456018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1.1985188509874329</v>
      </c>
      <c r="C12" s="2">
        <f>('EV Characterization'!C$2-'EV Characterization'!C$3)*VLOOKUP($A12,'EV Distribution'!$A$2:$B$16,2,FALSE)</f>
        <v>1.2384290843806105</v>
      </c>
      <c r="D12" s="2">
        <f>('EV Characterization'!D$2-'EV Characterization'!D$3)*VLOOKUP($A12,'EV Distribution'!$A$2:$B$16,2,FALSE)</f>
        <v>1.3049030520646323</v>
      </c>
      <c r="E12" s="2">
        <f>('EV Characterization'!E$2-'EV Characterization'!E$3)*VLOOKUP($A12,'EV Distribution'!$A$2:$B$16,2,FALSE)</f>
        <v>1.3966157989228007</v>
      </c>
      <c r="F12" s="2">
        <f>('EV Characterization'!F$2-'EV Characterization'!F$3)*VLOOKUP($A12,'EV Distribution'!$A$2:$B$16,2,FALSE)</f>
        <v>1.4415269299820468</v>
      </c>
      <c r="G12" s="2">
        <f>('EV Characterization'!G$2-'EV Characterization'!G$3)*VLOOKUP($A12,'EV Distribution'!$A$2:$B$16,2,FALSE)</f>
        <v>1.5223976660682228</v>
      </c>
      <c r="H12" s="2">
        <f>('EV Characterization'!H$2-'EV Characterization'!H$3)*VLOOKUP($A12,'EV Distribution'!$A$2:$B$16,2,FALSE)</f>
        <v>1.4987181328545782</v>
      </c>
      <c r="I12" s="2">
        <f>('EV Characterization'!I$2-'EV Characterization'!I$3)*VLOOKUP($A12,'EV Distribution'!$A$2:$B$16,2,FALSE)</f>
        <v>1.4045202872531419</v>
      </c>
      <c r="J12" s="2">
        <f>('EV Characterization'!J$2-'EV Characterization'!J$3)*VLOOKUP($A12,'EV Distribution'!$A$2:$B$16,2,FALSE)</f>
        <v>1.2215876122082587</v>
      </c>
      <c r="K12" s="2">
        <f>('EV Characterization'!K$2-'EV Characterization'!K$3)*VLOOKUP($A12,'EV Distribution'!$A$2:$B$16,2,FALSE)</f>
        <v>1.8247427289048475</v>
      </c>
      <c r="L12" s="2">
        <f>('EV Characterization'!L$2-'EV Characterization'!L$3)*VLOOKUP($A12,'EV Distribution'!$A$2:$B$16,2,FALSE)</f>
        <v>1.8184960502692999</v>
      </c>
      <c r="M12" s="2">
        <f>('EV Characterization'!M$2-'EV Characterization'!M$3)*VLOOKUP($A12,'EV Distribution'!$A$2:$B$16,2,FALSE)</f>
        <v>1.7319053859964095</v>
      </c>
      <c r="N12" s="2">
        <f>('EV Characterization'!N$2-'EV Characterization'!N$3)*VLOOKUP($A12,'EV Distribution'!$A$2:$B$16,2,FALSE)</f>
        <v>1.6529008976660684</v>
      </c>
      <c r="O12" s="2">
        <f>('EV Characterization'!O$2-'EV Characterization'!O$3)*VLOOKUP($A12,'EV Distribution'!$A$2:$B$16,2,FALSE)</f>
        <v>1.5754944344703772</v>
      </c>
      <c r="P12" s="2">
        <f>('EV Characterization'!P$2-'EV Characterization'!P$3)*VLOOKUP($A12,'EV Distribution'!$A$2:$B$16,2,FALSE)</f>
        <v>1.5496982046678638</v>
      </c>
      <c r="Q12" s="2">
        <f>('EV Characterization'!Q$2-'EV Characterization'!Q$3)*VLOOKUP($A12,'EV Distribution'!$A$2:$B$16,2,FALSE)</f>
        <v>1.4492633752244166</v>
      </c>
      <c r="R12" s="2">
        <f>('EV Characterization'!R$2-'EV Characterization'!R$3)*VLOOKUP($A12,'EV Distribution'!$A$2:$B$16,2,FALSE)</f>
        <v>1.37781921005386</v>
      </c>
      <c r="S12" s="2">
        <f>('EV Characterization'!S$2-'EV Characterization'!S$3)*VLOOKUP($A12,'EV Distribution'!$A$2:$B$16,2,FALSE)</f>
        <v>1.360071274685817</v>
      </c>
      <c r="T12" s="2">
        <f>('EV Characterization'!T$2-'EV Characterization'!T$3)*VLOOKUP($A12,'EV Distribution'!$A$2:$B$16,2,FALSE)</f>
        <v>0.80739694793536809</v>
      </c>
      <c r="U12" s="2">
        <f>('EV Characterization'!U$2-'EV Characterization'!U$3)*VLOOKUP($A12,'EV Distribution'!$A$2:$B$16,2,FALSE)</f>
        <v>0.86627989228007185</v>
      </c>
      <c r="V12" s="2">
        <f>('EV Characterization'!V$2-'EV Characterization'!V$3)*VLOOKUP($A12,'EV Distribution'!$A$2:$B$16,2,FALSE)</f>
        <v>0.92002459605026943</v>
      </c>
      <c r="W12" s="2">
        <f>('EV Characterization'!W$2-'EV Characterization'!W$3)*VLOOKUP($A12,'EV Distribution'!$A$2:$B$16,2,FALSE)</f>
        <v>0.94699551166965901</v>
      </c>
      <c r="X12" s="2">
        <f>('EV Characterization'!X$2-'EV Characterization'!X$3)*VLOOKUP($A12,'EV Distribution'!$A$2:$B$16,2,FALSE)</f>
        <v>0.99760233393177755</v>
      </c>
      <c r="Y12" s="2">
        <f>('EV Characterization'!Y$2-'EV Characterization'!Y$3)*VLOOKUP($A12,'EV Distribution'!$A$2:$B$16,2,FALSE)</f>
        <v>1.0859542190305209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1.0653500897666068</v>
      </c>
      <c r="C13" s="2">
        <f>('EV Characterization'!C$2-'EV Characterization'!C$3)*VLOOKUP($A13,'EV Distribution'!$A$2:$B$16,2,FALSE)</f>
        <v>1.1008258527827648</v>
      </c>
      <c r="D13" s="2">
        <f>('EV Characterization'!D$2-'EV Characterization'!D$3)*VLOOKUP($A13,'EV Distribution'!$A$2:$B$16,2,FALSE)</f>
        <v>1.1599138240574507</v>
      </c>
      <c r="E13" s="2">
        <f>('EV Characterization'!E$2-'EV Characterization'!E$3)*VLOOKUP($A13,'EV Distribution'!$A$2:$B$16,2,FALSE)</f>
        <v>1.2414362657091562</v>
      </c>
      <c r="F13" s="2">
        <f>('EV Characterization'!F$2-'EV Characterization'!F$3)*VLOOKUP($A13,'EV Distribution'!$A$2:$B$16,2,FALSE)</f>
        <v>1.2813572710951526</v>
      </c>
      <c r="G13" s="2">
        <f>('EV Characterization'!G$2-'EV Characterization'!G$3)*VLOOKUP($A13,'EV Distribution'!$A$2:$B$16,2,FALSE)</f>
        <v>1.3532423698384202</v>
      </c>
      <c r="H13" s="2">
        <f>('EV Characterization'!H$2-'EV Characterization'!H$3)*VLOOKUP($A13,'EV Distribution'!$A$2:$B$16,2,FALSE)</f>
        <v>1.332193895870736</v>
      </c>
      <c r="I13" s="2">
        <f>('EV Characterization'!I$2-'EV Characterization'!I$3)*VLOOKUP($A13,'EV Distribution'!$A$2:$B$16,2,FALSE)</f>
        <v>1.2484624775583484</v>
      </c>
      <c r="J13" s="2">
        <f>('EV Characterization'!J$2-'EV Characterization'!J$3)*VLOOKUP($A13,'EV Distribution'!$A$2:$B$16,2,FALSE)</f>
        <v>1.0858556552962297</v>
      </c>
      <c r="K13" s="2">
        <f>('EV Characterization'!K$2-'EV Characterization'!K$3)*VLOOKUP($A13,'EV Distribution'!$A$2:$B$16,2,FALSE)</f>
        <v>1.6219935368043088</v>
      </c>
      <c r="L13" s="2">
        <f>('EV Characterization'!L$2-'EV Characterization'!L$3)*VLOOKUP($A13,'EV Distribution'!$A$2:$B$16,2,FALSE)</f>
        <v>1.616440933572711</v>
      </c>
      <c r="M13" s="2">
        <f>('EV Characterization'!M$2-'EV Characterization'!M$3)*VLOOKUP($A13,'EV Distribution'!$A$2:$B$16,2,FALSE)</f>
        <v>1.5394714542190306</v>
      </c>
      <c r="N13" s="2">
        <f>('EV Characterization'!N$2-'EV Characterization'!N$3)*VLOOKUP($A13,'EV Distribution'!$A$2:$B$16,2,FALSE)</f>
        <v>1.4692452423698386</v>
      </c>
      <c r="O13" s="2">
        <f>('EV Characterization'!O$2-'EV Characterization'!O$3)*VLOOKUP($A13,'EV Distribution'!$A$2:$B$16,2,FALSE)</f>
        <v>1.4004394973070018</v>
      </c>
      <c r="P13" s="2">
        <f>('EV Characterization'!P$2-'EV Characterization'!P$3)*VLOOKUP($A13,'EV Distribution'!$A$2:$B$16,2,FALSE)</f>
        <v>1.3775095152603234</v>
      </c>
      <c r="Q13" s="2">
        <f>('EV Characterization'!Q$2-'EV Characterization'!Q$3)*VLOOKUP($A13,'EV Distribution'!$A$2:$B$16,2,FALSE)</f>
        <v>1.2882341113105924</v>
      </c>
      <c r="R13" s="2">
        <f>('EV Characterization'!R$2-'EV Characterization'!R$3)*VLOOKUP($A13,'EV Distribution'!$A$2:$B$16,2,FALSE)</f>
        <v>1.2247281867145423</v>
      </c>
      <c r="S13" s="2">
        <f>('EV Characterization'!S$2-'EV Characterization'!S$3)*VLOOKUP($A13,'EV Distribution'!$A$2:$B$16,2,FALSE)</f>
        <v>1.2089522441651706</v>
      </c>
      <c r="T13" s="2">
        <f>('EV Characterization'!T$2-'EV Characterization'!T$3)*VLOOKUP($A13,'EV Distribution'!$A$2:$B$16,2,FALSE)</f>
        <v>0.71768617594254935</v>
      </c>
      <c r="U13" s="2">
        <f>('EV Characterization'!U$2-'EV Characterization'!U$3)*VLOOKUP($A13,'EV Distribution'!$A$2:$B$16,2,FALSE)</f>
        <v>0.77002657091561932</v>
      </c>
      <c r="V13" s="2">
        <f>('EV Characterization'!V$2-'EV Characterization'!V$3)*VLOOKUP($A13,'EV Distribution'!$A$2:$B$16,2,FALSE)</f>
        <v>0.81779964093357271</v>
      </c>
      <c r="W13" s="2">
        <f>('EV Characterization'!W$2-'EV Characterization'!W$3)*VLOOKUP($A13,'EV Distribution'!$A$2:$B$16,2,FALSE)</f>
        <v>0.84177378815080794</v>
      </c>
      <c r="X13" s="2">
        <f>('EV Characterization'!X$2-'EV Characterization'!X$3)*VLOOKUP($A13,'EV Distribution'!$A$2:$B$16,2,FALSE)</f>
        <v>0.88675763016157994</v>
      </c>
      <c r="Y13" s="2">
        <f>('EV Characterization'!Y$2-'EV Characterization'!Y$3)*VLOOKUP($A13,'EV Distribution'!$A$2:$B$16,2,FALSE)</f>
        <v>0.9652926391382407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1.7311938958707362</v>
      </c>
      <c r="C14" s="2">
        <f>('EV Characterization'!C$2-'EV Characterization'!C$3)*VLOOKUP($A14,'EV Distribution'!$A$2:$B$16,2,FALSE)</f>
        <v>1.7888420107719929</v>
      </c>
      <c r="D14" s="2">
        <f>('EV Characterization'!D$2-'EV Characterization'!D$3)*VLOOKUP($A14,'EV Distribution'!$A$2:$B$16,2,FALSE)</f>
        <v>1.8848599640933574</v>
      </c>
      <c r="E14" s="2">
        <f>('EV Characterization'!E$2-'EV Characterization'!E$3)*VLOOKUP($A14,'EV Distribution'!$A$2:$B$16,2,FALSE)</f>
        <v>2.0173339317773786</v>
      </c>
      <c r="F14" s="2">
        <f>('EV Characterization'!F$2-'EV Characterization'!F$3)*VLOOKUP($A14,'EV Distribution'!$A$2:$B$16,2,FALSE)</f>
        <v>2.0822055655296232</v>
      </c>
      <c r="G14" s="2">
        <f>('EV Characterization'!G$2-'EV Characterization'!G$3)*VLOOKUP($A14,'EV Distribution'!$A$2:$B$16,2,FALSE)</f>
        <v>2.1990188509874331</v>
      </c>
      <c r="H14" s="2">
        <f>('EV Characterization'!H$2-'EV Characterization'!H$3)*VLOOKUP($A14,'EV Distribution'!$A$2:$B$16,2,FALSE)</f>
        <v>2.1648150807899462</v>
      </c>
      <c r="I14" s="2">
        <f>('EV Characterization'!I$2-'EV Characterization'!I$3)*VLOOKUP($A14,'EV Distribution'!$A$2:$B$16,2,FALSE)</f>
        <v>2.0287515260323161</v>
      </c>
      <c r="J14" s="2">
        <f>('EV Characterization'!J$2-'EV Characterization'!J$3)*VLOOKUP($A14,'EV Distribution'!$A$2:$B$16,2,FALSE)</f>
        <v>1.7645154398563734</v>
      </c>
      <c r="K14" s="2">
        <f>('EV Characterization'!K$2-'EV Characterization'!K$3)*VLOOKUP($A14,'EV Distribution'!$A$2:$B$16,2,FALSE)</f>
        <v>2.6357394973070019</v>
      </c>
      <c r="L14" s="2">
        <f>('EV Characterization'!L$2-'EV Characterization'!L$3)*VLOOKUP($A14,'EV Distribution'!$A$2:$B$16,2,FALSE)</f>
        <v>2.6267165170556552</v>
      </c>
      <c r="M14" s="2">
        <f>('EV Characterization'!M$2-'EV Characterization'!M$3)*VLOOKUP($A14,'EV Distribution'!$A$2:$B$16,2,FALSE)</f>
        <v>2.5016411131059244</v>
      </c>
      <c r="N14" s="2">
        <f>('EV Characterization'!N$2-'EV Characterization'!N$3)*VLOOKUP($A14,'EV Distribution'!$A$2:$B$16,2,FALSE)</f>
        <v>2.3875235188509878</v>
      </c>
      <c r="O14" s="2">
        <f>('EV Characterization'!O$2-'EV Characterization'!O$3)*VLOOKUP($A14,'EV Distribution'!$A$2:$B$16,2,FALSE)</f>
        <v>2.2757141831238781</v>
      </c>
      <c r="P14" s="2">
        <f>('EV Characterization'!P$2-'EV Characterization'!P$3)*VLOOKUP($A14,'EV Distribution'!$A$2:$B$16,2,FALSE)</f>
        <v>2.2384529622980254</v>
      </c>
      <c r="Q14" s="2">
        <f>('EV Characterization'!Q$2-'EV Characterization'!Q$3)*VLOOKUP($A14,'EV Distribution'!$A$2:$B$16,2,FALSE)</f>
        <v>2.0933804308797126</v>
      </c>
      <c r="R14" s="2">
        <f>('EV Characterization'!R$2-'EV Characterization'!R$3)*VLOOKUP($A14,'EV Distribution'!$A$2:$B$16,2,FALSE)</f>
        <v>1.9901833034111311</v>
      </c>
      <c r="S14" s="2">
        <f>('EV Characterization'!S$2-'EV Characterization'!S$3)*VLOOKUP($A14,'EV Distribution'!$A$2:$B$16,2,FALSE)</f>
        <v>1.9645473967684022</v>
      </c>
      <c r="T14" s="2">
        <f>('EV Characterization'!T$2-'EV Characterization'!T$3)*VLOOKUP($A14,'EV Distribution'!$A$2:$B$16,2,FALSE)</f>
        <v>1.1662400359066427</v>
      </c>
      <c r="U14" s="2">
        <f>('EV Characterization'!U$2-'EV Characterization'!U$3)*VLOOKUP($A14,'EV Distribution'!$A$2:$B$16,2,FALSE)</f>
        <v>1.2512931777378815</v>
      </c>
      <c r="V14" s="2">
        <f>('EV Characterization'!V$2-'EV Characterization'!V$3)*VLOOKUP($A14,'EV Distribution'!$A$2:$B$16,2,FALSE)</f>
        <v>1.3289244165170557</v>
      </c>
      <c r="W14" s="2">
        <f>('EV Characterization'!W$2-'EV Characterization'!W$3)*VLOOKUP($A14,'EV Distribution'!$A$2:$B$16,2,FALSE)</f>
        <v>1.3678824057450629</v>
      </c>
      <c r="X14" s="2">
        <f>('EV Characterization'!X$2-'EV Characterization'!X$3)*VLOOKUP($A14,'EV Distribution'!$A$2:$B$16,2,FALSE)</f>
        <v>1.4409811490125675</v>
      </c>
      <c r="Y14" s="2">
        <f>('EV Characterization'!Y$2-'EV Characterization'!Y$3)*VLOOKUP($A14,'EV Distribution'!$A$2:$B$16,2,FALSE)</f>
        <v>1.5686005385996411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1.481149012567325E-2</v>
      </c>
      <c r="C5" s="6">
        <f>VLOOKUP($A5,'PV installed'!$A$2:$B$1048576,2,FALSE)*'PV Profile'!C$2</f>
        <v>1.481149012567325E-2</v>
      </c>
      <c r="D5" s="6">
        <f>VLOOKUP($A5,'PV installed'!$A$2:$B$1048576,2,FALSE)*'PV Profile'!D$2</f>
        <v>1.481149012567325E-2</v>
      </c>
      <c r="E5" s="6">
        <f>VLOOKUP($A5,'PV installed'!$A$2:$B$1048576,2,FALSE)*'PV Profile'!E$2</f>
        <v>1.481149012567325E-2</v>
      </c>
      <c r="F5" s="6">
        <f>VLOOKUP($A5,'PV installed'!$A$2:$B$1048576,2,FALSE)*'PV Profile'!F$2</f>
        <v>1.481149012567325E-2</v>
      </c>
      <c r="G5" s="6">
        <f>VLOOKUP($A5,'PV installed'!$A$2:$B$1048576,2,FALSE)*'PV Profile'!G$2</f>
        <v>1.481149012567325E-2</v>
      </c>
      <c r="H5" s="6">
        <f>VLOOKUP($A5,'PV installed'!$A$2:$B$1048576,2,FALSE)*'PV Profile'!H$2</f>
        <v>0.19906642728904847</v>
      </c>
      <c r="I5" s="6">
        <f>VLOOKUP($A5,'PV installed'!$A$2:$B$1048576,2,FALSE)*'PV Profile'!I$2</f>
        <v>0.5308438061041294</v>
      </c>
      <c r="J5" s="6">
        <f>VLOOKUP($A5,'PV installed'!$A$2:$B$1048576,2,FALSE)*'PV Profile'!J$2</f>
        <v>0.90883303411131067</v>
      </c>
      <c r="K5" s="6">
        <f>VLOOKUP($A5,'PV installed'!$A$2:$B$1048576,2,FALSE)*'PV Profile'!K$2</f>
        <v>1.2963016157989229</v>
      </c>
      <c r="L5" s="6">
        <f>VLOOKUP($A5,'PV installed'!$A$2:$B$1048576,2,FALSE)*'PV Profile'!L$2</f>
        <v>1.6482226211849194</v>
      </c>
      <c r="M5" s="6">
        <f>VLOOKUP($A5,'PV installed'!$A$2:$B$1048576,2,FALSE)*'PV Profile'!M$2</f>
        <v>1.9174955116696588</v>
      </c>
      <c r="N5" s="6">
        <f>VLOOKUP($A5,'PV installed'!$A$2:$B$1048576,2,FALSE)*'PV Profile'!N$2</f>
        <v>2.0667953321364454</v>
      </c>
      <c r="O5" s="6">
        <f>VLOOKUP($A5,'PV installed'!$A$2:$B$1048576,2,FALSE)*'PV Profile'!O$2</f>
        <v>2.073608617594255</v>
      </c>
      <c r="P5" s="6">
        <f>VLOOKUP($A5,'PV installed'!$A$2:$B$1048576,2,FALSE)*'PV Profile'!P$2</f>
        <v>1.9373429084380611</v>
      </c>
      <c r="Q5" s="6">
        <f>VLOOKUP($A5,'PV installed'!$A$2:$B$1048576,2,FALSE)*'PV Profile'!Q$2</f>
        <v>1.6778456014362657</v>
      </c>
      <c r="R5" s="6">
        <f>VLOOKUP($A5,'PV installed'!$A$2:$B$1048576,2,FALSE)*'PV Profile'!R$2</f>
        <v>1.3318491921005386</v>
      </c>
      <c r="S5" s="6">
        <f>VLOOKUP($A5,'PV installed'!$A$2:$B$1048576,2,FALSE)*'PV Profile'!S$2</f>
        <v>0.94586175942549366</v>
      </c>
      <c r="T5" s="6">
        <f>VLOOKUP($A5,'PV installed'!$A$2:$B$1048576,2,FALSE)*'PV Profile'!T$2</f>
        <v>0.56520646319569112</v>
      </c>
      <c r="U5" s="6">
        <f>VLOOKUP($A5,'PV installed'!$A$2:$B$1048576,2,FALSE)*'PV Profile'!U$2</f>
        <v>0.22780071813285463</v>
      </c>
      <c r="V5" s="6">
        <f>VLOOKUP($A5,'PV installed'!$A$2:$B$1048576,2,FALSE)*'PV Profile'!V$2</f>
        <v>1.481149012567325E-2</v>
      </c>
      <c r="W5" s="6">
        <f>VLOOKUP($A5,'PV installed'!$A$2:$B$1048576,2,FALSE)*'PV Profile'!W$2</f>
        <v>1.481149012567325E-2</v>
      </c>
      <c r="X5" s="6">
        <f>VLOOKUP($A5,'PV installed'!$A$2:$B$1048576,2,FALSE)*'PV Profile'!X$2</f>
        <v>1.481149012567325E-2</v>
      </c>
      <c r="Y5" s="6">
        <f>VLOOKUP($A5,'PV installed'!$A$2:$B$1048576,2,FALSE)*'PV Profile'!Y$2</f>
        <v>1.481149012567325E-2</v>
      </c>
    </row>
    <row r="6" spans="1:25" x14ac:dyDescent="0.25">
      <c r="A6" s="8">
        <v>12</v>
      </c>
      <c r="B6" s="6">
        <f>VLOOKUP($A6,'PV installed'!$A$2:$B$1048576,2,FALSE)*'PV Profile'!B$2</f>
        <v>9.874326750448836E-4</v>
      </c>
      <c r="C6" s="6">
        <f>VLOOKUP($A6,'PV installed'!$A$2:$B$1048576,2,FALSE)*'PV Profile'!C$2</f>
        <v>9.874326750448836E-4</v>
      </c>
      <c r="D6" s="6">
        <f>VLOOKUP($A6,'PV installed'!$A$2:$B$1048576,2,FALSE)*'PV Profile'!D$2</f>
        <v>9.874326750448836E-4</v>
      </c>
      <c r="E6" s="6">
        <f>VLOOKUP($A6,'PV installed'!$A$2:$B$1048576,2,FALSE)*'PV Profile'!E$2</f>
        <v>9.874326750448836E-4</v>
      </c>
      <c r="F6" s="6">
        <f>VLOOKUP($A6,'PV installed'!$A$2:$B$1048576,2,FALSE)*'PV Profile'!F$2</f>
        <v>9.874326750448836E-4</v>
      </c>
      <c r="G6" s="6">
        <f>VLOOKUP($A6,'PV installed'!$A$2:$B$1048576,2,FALSE)*'PV Profile'!G$2</f>
        <v>9.874326750448836E-4</v>
      </c>
      <c r="H6" s="6">
        <f>VLOOKUP($A6,'PV installed'!$A$2:$B$1048576,2,FALSE)*'PV Profile'!H$2</f>
        <v>1.3271095152603234E-2</v>
      </c>
      <c r="I6" s="6">
        <f>VLOOKUP($A6,'PV installed'!$A$2:$B$1048576,2,FALSE)*'PV Profile'!I$2</f>
        <v>3.5389587073608626E-2</v>
      </c>
      <c r="J6" s="6">
        <f>VLOOKUP($A6,'PV installed'!$A$2:$B$1048576,2,FALSE)*'PV Profile'!J$2</f>
        <v>6.0588868940754055E-2</v>
      </c>
      <c r="K6" s="6">
        <f>VLOOKUP($A6,'PV installed'!$A$2:$B$1048576,2,FALSE)*'PV Profile'!K$2</f>
        <v>8.6420107719928196E-2</v>
      </c>
      <c r="L6" s="6">
        <f>VLOOKUP($A6,'PV installed'!$A$2:$B$1048576,2,FALSE)*'PV Profile'!L$2</f>
        <v>0.10988150807899463</v>
      </c>
      <c r="M6" s="6">
        <f>VLOOKUP($A6,'PV installed'!$A$2:$B$1048576,2,FALSE)*'PV Profile'!M$2</f>
        <v>0.12783303411131061</v>
      </c>
      <c r="N6" s="6">
        <f>VLOOKUP($A6,'PV installed'!$A$2:$B$1048576,2,FALSE)*'PV Profile'!N$2</f>
        <v>0.13778635547576304</v>
      </c>
      <c r="O6" s="6">
        <f>VLOOKUP($A6,'PV installed'!$A$2:$B$1048576,2,FALSE)*'PV Profile'!O$2</f>
        <v>0.13824057450628369</v>
      </c>
      <c r="P6" s="6">
        <f>VLOOKUP($A6,'PV installed'!$A$2:$B$1048576,2,FALSE)*'PV Profile'!P$2</f>
        <v>0.12915619389587077</v>
      </c>
      <c r="Q6" s="6">
        <f>VLOOKUP($A6,'PV installed'!$A$2:$B$1048576,2,FALSE)*'PV Profile'!Q$2</f>
        <v>0.1118563734290844</v>
      </c>
      <c r="R6" s="6">
        <f>VLOOKUP($A6,'PV installed'!$A$2:$B$1048576,2,FALSE)*'PV Profile'!R$2</f>
        <v>8.8789946140035922E-2</v>
      </c>
      <c r="S6" s="6">
        <f>VLOOKUP($A6,'PV installed'!$A$2:$B$1048576,2,FALSE)*'PV Profile'!S$2</f>
        <v>6.3057450628366249E-2</v>
      </c>
      <c r="T6" s="6">
        <f>VLOOKUP($A6,'PV installed'!$A$2:$B$1048576,2,FALSE)*'PV Profile'!T$2</f>
        <v>3.7680430879712748E-2</v>
      </c>
      <c r="U6" s="6">
        <f>VLOOKUP($A6,'PV installed'!$A$2:$B$1048576,2,FALSE)*'PV Profile'!U$2</f>
        <v>1.518671454219031E-2</v>
      </c>
      <c r="V6" s="6">
        <f>VLOOKUP($A6,'PV installed'!$A$2:$B$1048576,2,FALSE)*'PV Profile'!V$2</f>
        <v>9.874326750448836E-4</v>
      </c>
      <c r="W6" s="6">
        <f>VLOOKUP($A6,'PV installed'!$A$2:$B$1048576,2,FALSE)*'PV Profile'!W$2</f>
        <v>9.874326750448836E-4</v>
      </c>
      <c r="X6" s="6">
        <f>VLOOKUP($A6,'PV installed'!$A$2:$B$1048576,2,FALSE)*'PV Profile'!X$2</f>
        <v>9.874326750448836E-4</v>
      </c>
      <c r="Y6" s="6">
        <f>VLOOKUP($A6,'PV installed'!$A$2:$B$1048576,2,FALSE)*'PV Profile'!Y$2</f>
        <v>9.874326750448836E-4</v>
      </c>
    </row>
    <row r="7" spans="1:25" x14ac:dyDescent="0.25">
      <c r="A7" s="8">
        <v>15</v>
      </c>
      <c r="B7" s="6">
        <f>VLOOKUP($A7,'PV installed'!$A$2:$B$1048576,2,FALSE)*'PV Profile'!B$2</f>
        <v>2.221723518850988E-2</v>
      </c>
      <c r="C7" s="6">
        <f>VLOOKUP($A7,'PV installed'!$A$2:$B$1048576,2,FALSE)*'PV Profile'!C$2</f>
        <v>2.221723518850988E-2</v>
      </c>
      <c r="D7" s="6">
        <f>VLOOKUP($A7,'PV installed'!$A$2:$B$1048576,2,FALSE)*'PV Profile'!D$2</f>
        <v>2.221723518850988E-2</v>
      </c>
      <c r="E7" s="6">
        <f>VLOOKUP($A7,'PV installed'!$A$2:$B$1048576,2,FALSE)*'PV Profile'!E$2</f>
        <v>2.221723518850988E-2</v>
      </c>
      <c r="F7" s="6">
        <f>VLOOKUP($A7,'PV installed'!$A$2:$B$1048576,2,FALSE)*'PV Profile'!F$2</f>
        <v>2.221723518850988E-2</v>
      </c>
      <c r="G7" s="6">
        <f>VLOOKUP($A7,'PV installed'!$A$2:$B$1048576,2,FALSE)*'PV Profile'!G$2</f>
        <v>2.221723518850988E-2</v>
      </c>
      <c r="H7" s="6">
        <f>VLOOKUP($A7,'PV installed'!$A$2:$B$1048576,2,FALSE)*'PV Profile'!H$2</f>
        <v>0.29859964093357277</v>
      </c>
      <c r="I7" s="6">
        <f>VLOOKUP($A7,'PV installed'!$A$2:$B$1048576,2,FALSE)*'PV Profile'!I$2</f>
        <v>0.79626570915619421</v>
      </c>
      <c r="J7" s="6">
        <f>VLOOKUP($A7,'PV installed'!$A$2:$B$1048576,2,FALSE)*'PV Profile'!J$2</f>
        <v>1.3632495511669662</v>
      </c>
      <c r="K7" s="6">
        <f>VLOOKUP($A7,'PV installed'!$A$2:$B$1048576,2,FALSE)*'PV Profile'!K$2</f>
        <v>1.9444524236983844</v>
      </c>
      <c r="L7" s="6">
        <f>VLOOKUP($A7,'PV installed'!$A$2:$B$1048576,2,FALSE)*'PV Profile'!L$2</f>
        <v>2.4723339317773791</v>
      </c>
      <c r="M7" s="6">
        <f>VLOOKUP($A7,'PV installed'!$A$2:$B$1048576,2,FALSE)*'PV Profile'!M$2</f>
        <v>2.8762432675044889</v>
      </c>
      <c r="N7" s="6">
        <f>VLOOKUP($A7,'PV installed'!$A$2:$B$1048576,2,FALSE)*'PV Profile'!N$2</f>
        <v>3.1001929982046685</v>
      </c>
      <c r="O7" s="6">
        <f>VLOOKUP($A7,'PV installed'!$A$2:$B$1048576,2,FALSE)*'PV Profile'!O$2</f>
        <v>3.1104129263913829</v>
      </c>
      <c r="P7" s="6">
        <f>VLOOKUP($A7,'PV installed'!$A$2:$B$1048576,2,FALSE)*'PV Profile'!P$2</f>
        <v>2.9060143626570922</v>
      </c>
      <c r="Q7" s="6">
        <f>VLOOKUP($A7,'PV installed'!$A$2:$B$1048576,2,FALSE)*'PV Profile'!Q$2</f>
        <v>2.516768402154399</v>
      </c>
      <c r="R7" s="6">
        <f>VLOOKUP($A7,'PV installed'!$A$2:$B$1048576,2,FALSE)*'PV Profile'!R$2</f>
        <v>1.9977737881508082</v>
      </c>
      <c r="S7" s="6">
        <f>VLOOKUP($A7,'PV installed'!$A$2:$B$1048576,2,FALSE)*'PV Profile'!S$2</f>
        <v>1.4187926391382406</v>
      </c>
      <c r="T7" s="6">
        <f>VLOOKUP($A7,'PV installed'!$A$2:$B$1048576,2,FALSE)*'PV Profile'!T$2</f>
        <v>0.84780969479353685</v>
      </c>
      <c r="U7" s="6">
        <f>VLOOKUP($A7,'PV installed'!$A$2:$B$1048576,2,FALSE)*'PV Profile'!U$2</f>
        <v>0.341701077199282</v>
      </c>
      <c r="V7" s="6">
        <f>VLOOKUP($A7,'PV installed'!$A$2:$B$1048576,2,FALSE)*'PV Profile'!V$2</f>
        <v>2.221723518850988E-2</v>
      </c>
      <c r="W7" s="6">
        <f>VLOOKUP($A7,'PV installed'!$A$2:$B$1048576,2,FALSE)*'PV Profile'!W$2</f>
        <v>2.221723518850988E-2</v>
      </c>
      <c r="X7" s="6">
        <f>VLOOKUP($A7,'PV installed'!$A$2:$B$1048576,2,FALSE)*'PV Profile'!X$2</f>
        <v>2.221723518850988E-2</v>
      </c>
      <c r="Y7" s="6">
        <f>VLOOKUP($A7,'PV installed'!$A$2:$B$1048576,2,FALSE)*'PV Profile'!Y$2</f>
        <v>2.221723518850988E-2</v>
      </c>
    </row>
    <row r="8" spans="1:25" x14ac:dyDescent="0.25">
      <c r="A8" s="8">
        <v>16</v>
      </c>
      <c r="B8" s="6">
        <f>VLOOKUP($A8,'PV installed'!$A$2:$B$1048576,2,FALSE)*'PV Profile'!B$2</f>
        <v>2.9622980251346499E-3</v>
      </c>
      <c r="C8" s="6">
        <f>VLOOKUP($A8,'PV installed'!$A$2:$B$1048576,2,FALSE)*'PV Profile'!C$2</f>
        <v>2.9622980251346499E-3</v>
      </c>
      <c r="D8" s="6">
        <f>VLOOKUP($A8,'PV installed'!$A$2:$B$1048576,2,FALSE)*'PV Profile'!D$2</f>
        <v>2.9622980251346499E-3</v>
      </c>
      <c r="E8" s="6">
        <f>VLOOKUP($A8,'PV installed'!$A$2:$B$1048576,2,FALSE)*'PV Profile'!E$2</f>
        <v>2.9622980251346499E-3</v>
      </c>
      <c r="F8" s="6">
        <f>VLOOKUP($A8,'PV installed'!$A$2:$B$1048576,2,FALSE)*'PV Profile'!F$2</f>
        <v>2.9622980251346499E-3</v>
      </c>
      <c r="G8" s="6">
        <f>VLOOKUP($A8,'PV installed'!$A$2:$B$1048576,2,FALSE)*'PV Profile'!G$2</f>
        <v>2.9622980251346499E-3</v>
      </c>
      <c r="H8" s="6">
        <f>VLOOKUP($A8,'PV installed'!$A$2:$B$1048576,2,FALSE)*'PV Profile'!H$2</f>
        <v>3.981328545780969E-2</v>
      </c>
      <c r="I8" s="6">
        <f>VLOOKUP($A8,'PV installed'!$A$2:$B$1048576,2,FALSE)*'PV Profile'!I$2</f>
        <v>0.10616876122082586</v>
      </c>
      <c r="J8" s="6">
        <f>VLOOKUP($A8,'PV installed'!$A$2:$B$1048576,2,FALSE)*'PV Profile'!J$2</f>
        <v>0.18176660682226212</v>
      </c>
      <c r="K8" s="6">
        <f>VLOOKUP($A8,'PV installed'!$A$2:$B$1048576,2,FALSE)*'PV Profile'!K$2</f>
        <v>0.25926032315978453</v>
      </c>
      <c r="L8" s="6">
        <f>VLOOKUP($A8,'PV installed'!$A$2:$B$1048576,2,FALSE)*'PV Profile'!L$2</f>
        <v>0.32964452423698382</v>
      </c>
      <c r="M8" s="6">
        <f>VLOOKUP($A8,'PV installed'!$A$2:$B$1048576,2,FALSE)*'PV Profile'!M$2</f>
        <v>0.38349910233393175</v>
      </c>
      <c r="N8" s="6">
        <f>VLOOKUP($A8,'PV installed'!$A$2:$B$1048576,2,FALSE)*'PV Profile'!N$2</f>
        <v>0.41335906642728903</v>
      </c>
      <c r="O8" s="6">
        <f>VLOOKUP($A8,'PV installed'!$A$2:$B$1048576,2,FALSE)*'PV Profile'!O$2</f>
        <v>0.41472172351885095</v>
      </c>
      <c r="P8" s="6">
        <f>VLOOKUP($A8,'PV installed'!$A$2:$B$1048576,2,FALSE)*'PV Profile'!P$2</f>
        <v>0.38746858168761222</v>
      </c>
      <c r="Q8" s="6">
        <f>VLOOKUP($A8,'PV installed'!$A$2:$B$1048576,2,FALSE)*'PV Profile'!Q$2</f>
        <v>0.33556912028725316</v>
      </c>
      <c r="R8" s="6">
        <f>VLOOKUP($A8,'PV installed'!$A$2:$B$1048576,2,FALSE)*'PV Profile'!R$2</f>
        <v>0.2663698384201077</v>
      </c>
      <c r="S8" s="6">
        <f>VLOOKUP($A8,'PV installed'!$A$2:$B$1048576,2,FALSE)*'PV Profile'!S$2</f>
        <v>0.18917235188509873</v>
      </c>
      <c r="T8" s="6">
        <f>VLOOKUP($A8,'PV installed'!$A$2:$B$1048576,2,FALSE)*'PV Profile'!T$2</f>
        <v>0.11304129263913822</v>
      </c>
      <c r="U8" s="6">
        <f>VLOOKUP($A8,'PV installed'!$A$2:$B$1048576,2,FALSE)*'PV Profile'!U$2</f>
        <v>4.5560143626570918E-2</v>
      </c>
      <c r="V8" s="6">
        <f>VLOOKUP($A8,'PV installed'!$A$2:$B$1048576,2,FALSE)*'PV Profile'!V$2</f>
        <v>2.9622980251346499E-3</v>
      </c>
      <c r="W8" s="6">
        <f>VLOOKUP($A8,'PV installed'!$A$2:$B$1048576,2,FALSE)*'PV Profile'!W$2</f>
        <v>2.9622980251346499E-3</v>
      </c>
      <c r="X8" s="6">
        <f>VLOOKUP($A8,'PV installed'!$A$2:$B$1048576,2,FALSE)*'PV Profile'!X$2</f>
        <v>2.9622980251346499E-3</v>
      </c>
      <c r="Y8" s="6">
        <f>VLOOKUP($A8,'PV installed'!$A$2:$B$1048576,2,FALSE)*'PV Profile'!Y$2</f>
        <v>2.9622980251346499E-3</v>
      </c>
    </row>
    <row r="9" spans="1:25" x14ac:dyDescent="0.25">
      <c r="A9" s="8">
        <v>17</v>
      </c>
      <c r="B9" s="6">
        <f>VLOOKUP($A9,'PV installed'!$A$2:$B$1048576,2,FALSE)*'PV Profile'!B$2</f>
        <v>1.9748653500897665E-2</v>
      </c>
      <c r="C9" s="6">
        <f>VLOOKUP($A9,'PV installed'!$A$2:$B$1048576,2,FALSE)*'PV Profile'!C$2</f>
        <v>1.9748653500897665E-2</v>
      </c>
      <c r="D9" s="6">
        <f>VLOOKUP($A9,'PV installed'!$A$2:$B$1048576,2,FALSE)*'PV Profile'!D$2</f>
        <v>1.9748653500897665E-2</v>
      </c>
      <c r="E9" s="6">
        <f>VLOOKUP($A9,'PV installed'!$A$2:$B$1048576,2,FALSE)*'PV Profile'!E$2</f>
        <v>1.9748653500897665E-2</v>
      </c>
      <c r="F9" s="6">
        <f>VLOOKUP($A9,'PV installed'!$A$2:$B$1048576,2,FALSE)*'PV Profile'!F$2</f>
        <v>1.9748653500897665E-2</v>
      </c>
      <c r="G9" s="6">
        <f>VLOOKUP($A9,'PV installed'!$A$2:$B$1048576,2,FALSE)*'PV Profile'!G$2</f>
        <v>1.9748653500897665E-2</v>
      </c>
      <c r="H9" s="6">
        <f>VLOOKUP($A9,'PV installed'!$A$2:$B$1048576,2,FALSE)*'PV Profile'!H$2</f>
        <v>0.26542190305206459</v>
      </c>
      <c r="I9" s="6">
        <f>VLOOKUP($A9,'PV installed'!$A$2:$B$1048576,2,FALSE)*'PV Profile'!I$2</f>
        <v>0.7077917414721725</v>
      </c>
      <c r="J9" s="6">
        <f>VLOOKUP($A9,'PV installed'!$A$2:$B$1048576,2,FALSE)*'PV Profile'!J$2</f>
        <v>1.211777378815081</v>
      </c>
      <c r="K9" s="6">
        <f>VLOOKUP($A9,'PV installed'!$A$2:$B$1048576,2,FALSE)*'PV Profile'!K$2</f>
        <v>1.7284021543985637</v>
      </c>
      <c r="L9" s="6">
        <f>VLOOKUP($A9,'PV installed'!$A$2:$B$1048576,2,FALSE)*'PV Profile'!L$2</f>
        <v>2.1976301615798923</v>
      </c>
      <c r="M9" s="6">
        <f>VLOOKUP($A9,'PV installed'!$A$2:$B$1048576,2,FALSE)*'PV Profile'!M$2</f>
        <v>2.5566606822262119</v>
      </c>
      <c r="N9" s="6">
        <f>VLOOKUP($A9,'PV installed'!$A$2:$B$1048576,2,FALSE)*'PV Profile'!N$2</f>
        <v>2.7557271095152602</v>
      </c>
      <c r="O9" s="6">
        <f>VLOOKUP($A9,'PV installed'!$A$2:$B$1048576,2,FALSE)*'PV Profile'!O$2</f>
        <v>2.7648114901256733</v>
      </c>
      <c r="P9" s="6">
        <f>VLOOKUP($A9,'PV installed'!$A$2:$B$1048576,2,FALSE)*'PV Profile'!P$2</f>
        <v>2.5831238779174148</v>
      </c>
      <c r="Q9" s="6">
        <f>VLOOKUP($A9,'PV installed'!$A$2:$B$1048576,2,FALSE)*'PV Profile'!Q$2</f>
        <v>2.2371274685816878</v>
      </c>
      <c r="R9" s="6">
        <f>VLOOKUP($A9,'PV installed'!$A$2:$B$1048576,2,FALSE)*'PV Profile'!R$2</f>
        <v>1.775798922800718</v>
      </c>
      <c r="S9" s="6">
        <f>VLOOKUP($A9,'PV installed'!$A$2:$B$1048576,2,FALSE)*'PV Profile'!S$2</f>
        <v>1.2611490125673248</v>
      </c>
      <c r="T9" s="6">
        <f>VLOOKUP($A9,'PV installed'!$A$2:$B$1048576,2,FALSE)*'PV Profile'!T$2</f>
        <v>0.75360861759425479</v>
      </c>
      <c r="U9" s="6">
        <f>VLOOKUP($A9,'PV installed'!$A$2:$B$1048576,2,FALSE)*'PV Profile'!U$2</f>
        <v>0.30373429084380615</v>
      </c>
      <c r="V9" s="6">
        <f>VLOOKUP($A9,'PV installed'!$A$2:$B$1048576,2,FALSE)*'PV Profile'!V$2</f>
        <v>1.9748653500897665E-2</v>
      </c>
      <c r="W9" s="6">
        <f>VLOOKUP($A9,'PV installed'!$A$2:$B$1048576,2,FALSE)*'PV Profile'!W$2</f>
        <v>1.9748653500897665E-2</v>
      </c>
      <c r="X9" s="6">
        <f>VLOOKUP($A9,'PV installed'!$A$2:$B$1048576,2,FALSE)*'PV Profile'!X$2</f>
        <v>1.9748653500897665E-2</v>
      </c>
      <c r="Y9" s="6">
        <f>VLOOKUP($A9,'PV installed'!$A$2:$B$1048576,2,FALSE)*'PV Profile'!Y$2</f>
        <v>1.9748653500897665E-2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9D71-2F95-414A-8A68-29858CDAB53B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1.481149012567325E-2</v>
      </c>
      <c r="C5" s="6">
        <f>VLOOKUP($A5,'PV installed'!$A$2:$B$1048576,2,FALSE)*'PV Profile'!C$2</f>
        <v>1.481149012567325E-2</v>
      </c>
      <c r="D5" s="6">
        <f>VLOOKUP($A5,'PV installed'!$A$2:$B$1048576,2,FALSE)*'PV Profile'!D$2</f>
        <v>1.481149012567325E-2</v>
      </c>
      <c r="E5" s="6">
        <f>VLOOKUP($A5,'PV installed'!$A$2:$B$1048576,2,FALSE)*'PV Profile'!E$2</f>
        <v>1.481149012567325E-2</v>
      </c>
      <c r="F5" s="6">
        <f>VLOOKUP($A5,'PV installed'!$A$2:$B$1048576,2,FALSE)*'PV Profile'!F$2</f>
        <v>1.481149012567325E-2</v>
      </c>
      <c r="G5" s="6">
        <f>VLOOKUP($A5,'PV installed'!$A$2:$B$1048576,2,FALSE)*'PV Profile'!G$2</f>
        <v>1.481149012567325E-2</v>
      </c>
      <c r="H5" s="6">
        <f>VLOOKUP($A5,'PV installed'!$A$2:$B$1048576,2,FALSE)*'PV Profile'!H$2</f>
        <v>0.19906642728904847</v>
      </c>
      <c r="I5" s="6">
        <f>VLOOKUP($A5,'PV installed'!$A$2:$B$1048576,2,FALSE)*'PV Profile'!I$2</f>
        <v>0.5308438061041294</v>
      </c>
      <c r="J5" s="6">
        <f>VLOOKUP($A5,'PV installed'!$A$2:$B$1048576,2,FALSE)*'PV Profile'!J$2</f>
        <v>0.90883303411131067</v>
      </c>
      <c r="K5" s="6">
        <f>VLOOKUP($A5,'PV installed'!$A$2:$B$1048576,2,FALSE)*'PV Profile'!K$2</f>
        <v>1.2963016157989229</v>
      </c>
      <c r="L5" s="6">
        <f>VLOOKUP($A5,'PV installed'!$A$2:$B$1048576,2,FALSE)*'PV Profile'!L$2</f>
        <v>1.6482226211849194</v>
      </c>
      <c r="M5" s="6">
        <f>VLOOKUP($A5,'PV installed'!$A$2:$B$1048576,2,FALSE)*'PV Profile'!M$2</f>
        <v>1.9174955116696588</v>
      </c>
      <c r="N5" s="6">
        <f>VLOOKUP($A5,'PV installed'!$A$2:$B$1048576,2,FALSE)*'PV Profile'!N$2</f>
        <v>2.0667953321364454</v>
      </c>
      <c r="O5" s="6">
        <f>VLOOKUP($A5,'PV installed'!$A$2:$B$1048576,2,FALSE)*'PV Profile'!O$2</f>
        <v>2.073608617594255</v>
      </c>
      <c r="P5" s="6">
        <f>VLOOKUP($A5,'PV installed'!$A$2:$B$1048576,2,FALSE)*'PV Profile'!P$2</f>
        <v>1.9373429084380611</v>
      </c>
      <c r="Q5" s="6">
        <f>VLOOKUP($A5,'PV installed'!$A$2:$B$1048576,2,FALSE)*'PV Profile'!Q$2</f>
        <v>1.6778456014362657</v>
      </c>
      <c r="R5" s="6">
        <f>VLOOKUP($A5,'PV installed'!$A$2:$B$1048576,2,FALSE)*'PV Profile'!R$2</f>
        <v>1.3318491921005386</v>
      </c>
      <c r="S5" s="6">
        <f>VLOOKUP($A5,'PV installed'!$A$2:$B$1048576,2,FALSE)*'PV Profile'!S$2</f>
        <v>0.94586175942549366</v>
      </c>
      <c r="T5" s="6">
        <f>VLOOKUP($A5,'PV installed'!$A$2:$B$1048576,2,FALSE)*'PV Profile'!T$2</f>
        <v>0.56520646319569112</v>
      </c>
      <c r="U5" s="6">
        <f>VLOOKUP($A5,'PV installed'!$A$2:$B$1048576,2,FALSE)*'PV Profile'!U$2</f>
        <v>0.22780071813285463</v>
      </c>
      <c r="V5" s="6">
        <f>VLOOKUP($A5,'PV installed'!$A$2:$B$1048576,2,FALSE)*'PV Profile'!V$2</f>
        <v>1.481149012567325E-2</v>
      </c>
      <c r="W5" s="6">
        <f>VLOOKUP($A5,'PV installed'!$A$2:$B$1048576,2,FALSE)*'PV Profile'!W$2</f>
        <v>1.481149012567325E-2</v>
      </c>
      <c r="X5" s="6">
        <f>VLOOKUP($A5,'PV installed'!$A$2:$B$1048576,2,FALSE)*'PV Profile'!X$2</f>
        <v>1.481149012567325E-2</v>
      </c>
      <c r="Y5" s="6">
        <f>VLOOKUP($A5,'PV installed'!$A$2:$B$1048576,2,FALSE)*'PV Profile'!Y$2</f>
        <v>1.481149012567325E-2</v>
      </c>
    </row>
    <row r="6" spans="1:25" x14ac:dyDescent="0.25">
      <c r="A6" s="8">
        <v>12</v>
      </c>
      <c r="B6" s="6">
        <f>VLOOKUP($A6,'PV installed'!$A$2:$B$1048576,2,FALSE)*'PV Profile'!B$2</f>
        <v>9.874326750448836E-4</v>
      </c>
      <c r="C6" s="6">
        <f>VLOOKUP($A6,'PV installed'!$A$2:$B$1048576,2,FALSE)*'PV Profile'!C$2</f>
        <v>9.874326750448836E-4</v>
      </c>
      <c r="D6" s="6">
        <f>VLOOKUP($A6,'PV installed'!$A$2:$B$1048576,2,FALSE)*'PV Profile'!D$2</f>
        <v>9.874326750448836E-4</v>
      </c>
      <c r="E6" s="6">
        <f>VLOOKUP($A6,'PV installed'!$A$2:$B$1048576,2,FALSE)*'PV Profile'!E$2</f>
        <v>9.874326750448836E-4</v>
      </c>
      <c r="F6" s="6">
        <f>VLOOKUP($A6,'PV installed'!$A$2:$B$1048576,2,FALSE)*'PV Profile'!F$2</f>
        <v>9.874326750448836E-4</v>
      </c>
      <c r="G6" s="6">
        <f>VLOOKUP($A6,'PV installed'!$A$2:$B$1048576,2,FALSE)*'PV Profile'!G$2</f>
        <v>9.874326750448836E-4</v>
      </c>
      <c r="H6" s="6">
        <f>VLOOKUP($A6,'PV installed'!$A$2:$B$1048576,2,FALSE)*'PV Profile'!H$2</f>
        <v>1.3271095152603234E-2</v>
      </c>
      <c r="I6" s="6">
        <f>VLOOKUP($A6,'PV installed'!$A$2:$B$1048576,2,FALSE)*'PV Profile'!I$2</f>
        <v>3.5389587073608626E-2</v>
      </c>
      <c r="J6" s="6">
        <f>VLOOKUP($A6,'PV installed'!$A$2:$B$1048576,2,FALSE)*'PV Profile'!J$2</f>
        <v>6.0588868940754055E-2</v>
      </c>
      <c r="K6" s="6">
        <f>VLOOKUP($A6,'PV installed'!$A$2:$B$1048576,2,FALSE)*'PV Profile'!K$2</f>
        <v>8.6420107719928196E-2</v>
      </c>
      <c r="L6" s="6">
        <f>VLOOKUP($A6,'PV installed'!$A$2:$B$1048576,2,FALSE)*'PV Profile'!L$2</f>
        <v>0.10988150807899463</v>
      </c>
      <c r="M6" s="6">
        <f>VLOOKUP($A6,'PV installed'!$A$2:$B$1048576,2,FALSE)*'PV Profile'!M$2</f>
        <v>0.12783303411131061</v>
      </c>
      <c r="N6" s="6">
        <f>VLOOKUP($A6,'PV installed'!$A$2:$B$1048576,2,FALSE)*'PV Profile'!N$2</f>
        <v>0.13778635547576304</v>
      </c>
      <c r="O6" s="6">
        <f>VLOOKUP($A6,'PV installed'!$A$2:$B$1048576,2,FALSE)*'PV Profile'!O$2</f>
        <v>0.13824057450628369</v>
      </c>
      <c r="P6" s="6">
        <f>VLOOKUP($A6,'PV installed'!$A$2:$B$1048576,2,FALSE)*'PV Profile'!P$2</f>
        <v>0.12915619389587077</v>
      </c>
      <c r="Q6" s="6">
        <f>VLOOKUP($A6,'PV installed'!$A$2:$B$1048576,2,FALSE)*'PV Profile'!Q$2</f>
        <v>0.1118563734290844</v>
      </c>
      <c r="R6" s="6">
        <f>VLOOKUP($A6,'PV installed'!$A$2:$B$1048576,2,FALSE)*'PV Profile'!R$2</f>
        <v>8.8789946140035922E-2</v>
      </c>
      <c r="S6" s="6">
        <f>VLOOKUP($A6,'PV installed'!$A$2:$B$1048576,2,FALSE)*'PV Profile'!S$2</f>
        <v>6.3057450628366249E-2</v>
      </c>
      <c r="T6" s="6">
        <f>VLOOKUP($A6,'PV installed'!$A$2:$B$1048576,2,FALSE)*'PV Profile'!T$2</f>
        <v>3.7680430879712748E-2</v>
      </c>
      <c r="U6" s="6">
        <f>VLOOKUP($A6,'PV installed'!$A$2:$B$1048576,2,FALSE)*'PV Profile'!U$2</f>
        <v>1.518671454219031E-2</v>
      </c>
      <c r="V6" s="6">
        <f>VLOOKUP($A6,'PV installed'!$A$2:$B$1048576,2,FALSE)*'PV Profile'!V$2</f>
        <v>9.874326750448836E-4</v>
      </c>
      <c r="W6" s="6">
        <f>VLOOKUP($A6,'PV installed'!$A$2:$B$1048576,2,FALSE)*'PV Profile'!W$2</f>
        <v>9.874326750448836E-4</v>
      </c>
      <c r="X6" s="6">
        <f>VLOOKUP($A6,'PV installed'!$A$2:$B$1048576,2,FALSE)*'PV Profile'!X$2</f>
        <v>9.874326750448836E-4</v>
      </c>
      <c r="Y6" s="6">
        <f>VLOOKUP($A6,'PV installed'!$A$2:$B$1048576,2,FALSE)*'PV Profile'!Y$2</f>
        <v>9.874326750448836E-4</v>
      </c>
    </row>
    <row r="7" spans="1:25" x14ac:dyDescent="0.25">
      <c r="A7" s="8">
        <v>15</v>
      </c>
      <c r="B7" s="6">
        <f>VLOOKUP($A7,'PV installed'!$A$2:$B$1048576,2,FALSE)*'PV Profile'!B$2</f>
        <v>2.221723518850988E-2</v>
      </c>
      <c r="C7" s="6">
        <f>VLOOKUP($A7,'PV installed'!$A$2:$B$1048576,2,FALSE)*'PV Profile'!C$2</f>
        <v>2.221723518850988E-2</v>
      </c>
      <c r="D7" s="6">
        <f>VLOOKUP($A7,'PV installed'!$A$2:$B$1048576,2,FALSE)*'PV Profile'!D$2</f>
        <v>2.221723518850988E-2</v>
      </c>
      <c r="E7" s="6">
        <f>VLOOKUP($A7,'PV installed'!$A$2:$B$1048576,2,FALSE)*'PV Profile'!E$2</f>
        <v>2.221723518850988E-2</v>
      </c>
      <c r="F7" s="6">
        <f>VLOOKUP($A7,'PV installed'!$A$2:$B$1048576,2,FALSE)*'PV Profile'!F$2</f>
        <v>2.221723518850988E-2</v>
      </c>
      <c r="G7" s="6">
        <f>VLOOKUP($A7,'PV installed'!$A$2:$B$1048576,2,FALSE)*'PV Profile'!G$2</f>
        <v>2.221723518850988E-2</v>
      </c>
      <c r="H7" s="6">
        <f>VLOOKUP($A7,'PV installed'!$A$2:$B$1048576,2,FALSE)*'PV Profile'!H$2</f>
        <v>0.29859964093357277</v>
      </c>
      <c r="I7" s="6">
        <f>VLOOKUP($A7,'PV installed'!$A$2:$B$1048576,2,FALSE)*'PV Profile'!I$2</f>
        <v>0.79626570915619421</v>
      </c>
      <c r="J7" s="6">
        <f>VLOOKUP($A7,'PV installed'!$A$2:$B$1048576,2,FALSE)*'PV Profile'!J$2</f>
        <v>1.3632495511669662</v>
      </c>
      <c r="K7" s="6">
        <f>VLOOKUP($A7,'PV installed'!$A$2:$B$1048576,2,FALSE)*'PV Profile'!K$2</f>
        <v>1.9444524236983844</v>
      </c>
      <c r="L7" s="6">
        <f>VLOOKUP($A7,'PV installed'!$A$2:$B$1048576,2,FALSE)*'PV Profile'!L$2</f>
        <v>2.4723339317773791</v>
      </c>
      <c r="M7" s="6">
        <f>VLOOKUP($A7,'PV installed'!$A$2:$B$1048576,2,FALSE)*'PV Profile'!M$2</f>
        <v>2.8762432675044889</v>
      </c>
      <c r="N7" s="6">
        <f>VLOOKUP($A7,'PV installed'!$A$2:$B$1048576,2,FALSE)*'PV Profile'!N$2</f>
        <v>3.1001929982046685</v>
      </c>
      <c r="O7" s="6">
        <f>VLOOKUP($A7,'PV installed'!$A$2:$B$1048576,2,FALSE)*'PV Profile'!O$2</f>
        <v>3.1104129263913829</v>
      </c>
      <c r="P7" s="6">
        <f>VLOOKUP($A7,'PV installed'!$A$2:$B$1048576,2,FALSE)*'PV Profile'!P$2</f>
        <v>2.9060143626570922</v>
      </c>
      <c r="Q7" s="6">
        <f>VLOOKUP($A7,'PV installed'!$A$2:$B$1048576,2,FALSE)*'PV Profile'!Q$2</f>
        <v>2.516768402154399</v>
      </c>
      <c r="R7" s="6">
        <f>VLOOKUP($A7,'PV installed'!$A$2:$B$1048576,2,FALSE)*'PV Profile'!R$2</f>
        <v>1.9977737881508082</v>
      </c>
      <c r="S7" s="6">
        <f>VLOOKUP($A7,'PV installed'!$A$2:$B$1048576,2,FALSE)*'PV Profile'!S$2</f>
        <v>1.4187926391382406</v>
      </c>
      <c r="T7" s="6">
        <f>VLOOKUP($A7,'PV installed'!$A$2:$B$1048576,2,FALSE)*'PV Profile'!T$2</f>
        <v>0.84780969479353685</v>
      </c>
      <c r="U7" s="6">
        <f>VLOOKUP($A7,'PV installed'!$A$2:$B$1048576,2,FALSE)*'PV Profile'!U$2</f>
        <v>0.341701077199282</v>
      </c>
      <c r="V7" s="6">
        <f>VLOOKUP($A7,'PV installed'!$A$2:$B$1048576,2,FALSE)*'PV Profile'!V$2</f>
        <v>2.221723518850988E-2</v>
      </c>
      <c r="W7" s="6">
        <f>VLOOKUP($A7,'PV installed'!$A$2:$B$1048576,2,FALSE)*'PV Profile'!W$2</f>
        <v>2.221723518850988E-2</v>
      </c>
      <c r="X7" s="6">
        <f>VLOOKUP($A7,'PV installed'!$A$2:$B$1048576,2,FALSE)*'PV Profile'!X$2</f>
        <v>2.221723518850988E-2</v>
      </c>
      <c r="Y7" s="6">
        <f>VLOOKUP($A7,'PV installed'!$A$2:$B$1048576,2,FALSE)*'PV Profile'!Y$2</f>
        <v>2.221723518850988E-2</v>
      </c>
    </row>
    <row r="8" spans="1:25" x14ac:dyDescent="0.25">
      <c r="A8" s="8">
        <v>16</v>
      </c>
      <c r="B8" s="6">
        <f>VLOOKUP($A8,'PV installed'!$A$2:$B$1048576,2,FALSE)*'PV Profile'!B$2</f>
        <v>2.9622980251346499E-3</v>
      </c>
      <c r="C8" s="6">
        <f>VLOOKUP($A8,'PV installed'!$A$2:$B$1048576,2,FALSE)*'PV Profile'!C$2</f>
        <v>2.9622980251346499E-3</v>
      </c>
      <c r="D8" s="6">
        <f>VLOOKUP($A8,'PV installed'!$A$2:$B$1048576,2,FALSE)*'PV Profile'!D$2</f>
        <v>2.9622980251346499E-3</v>
      </c>
      <c r="E8" s="6">
        <f>VLOOKUP($A8,'PV installed'!$A$2:$B$1048576,2,FALSE)*'PV Profile'!E$2</f>
        <v>2.9622980251346499E-3</v>
      </c>
      <c r="F8" s="6">
        <f>VLOOKUP($A8,'PV installed'!$A$2:$B$1048576,2,FALSE)*'PV Profile'!F$2</f>
        <v>2.9622980251346499E-3</v>
      </c>
      <c r="G8" s="6">
        <f>VLOOKUP($A8,'PV installed'!$A$2:$B$1048576,2,FALSE)*'PV Profile'!G$2</f>
        <v>2.9622980251346499E-3</v>
      </c>
      <c r="H8" s="6">
        <f>VLOOKUP($A8,'PV installed'!$A$2:$B$1048576,2,FALSE)*'PV Profile'!H$2</f>
        <v>3.981328545780969E-2</v>
      </c>
      <c r="I8" s="6">
        <f>VLOOKUP($A8,'PV installed'!$A$2:$B$1048576,2,FALSE)*'PV Profile'!I$2</f>
        <v>0.10616876122082586</v>
      </c>
      <c r="J8" s="6">
        <f>VLOOKUP($A8,'PV installed'!$A$2:$B$1048576,2,FALSE)*'PV Profile'!J$2</f>
        <v>0.18176660682226212</v>
      </c>
      <c r="K8" s="6">
        <f>VLOOKUP($A8,'PV installed'!$A$2:$B$1048576,2,FALSE)*'PV Profile'!K$2</f>
        <v>0.25926032315978453</v>
      </c>
      <c r="L8" s="6">
        <f>VLOOKUP($A8,'PV installed'!$A$2:$B$1048576,2,FALSE)*'PV Profile'!L$2</f>
        <v>0.32964452423698382</v>
      </c>
      <c r="M8" s="6">
        <f>VLOOKUP($A8,'PV installed'!$A$2:$B$1048576,2,FALSE)*'PV Profile'!M$2</f>
        <v>0.38349910233393175</v>
      </c>
      <c r="N8" s="6">
        <f>VLOOKUP($A8,'PV installed'!$A$2:$B$1048576,2,FALSE)*'PV Profile'!N$2</f>
        <v>0.41335906642728903</v>
      </c>
      <c r="O8" s="6">
        <f>VLOOKUP($A8,'PV installed'!$A$2:$B$1048576,2,FALSE)*'PV Profile'!O$2</f>
        <v>0.41472172351885095</v>
      </c>
      <c r="P8" s="6">
        <f>VLOOKUP($A8,'PV installed'!$A$2:$B$1048576,2,FALSE)*'PV Profile'!P$2</f>
        <v>0.38746858168761222</v>
      </c>
      <c r="Q8" s="6">
        <f>VLOOKUP($A8,'PV installed'!$A$2:$B$1048576,2,FALSE)*'PV Profile'!Q$2</f>
        <v>0.33556912028725316</v>
      </c>
      <c r="R8" s="6">
        <f>VLOOKUP($A8,'PV installed'!$A$2:$B$1048576,2,FALSE)*'PV Profile'!R$2</f>
        <v>0.2663698384201077</v>
      </c>
      <c r="S8" s="6">
        <f>VLOOKUP($A8,'PV installed'!$A$2:$B$1048576,2,FALSE)*'PV Profile'!S$2</f>
        <v>0.18917235188509873</v>
      </c>
      <c r="T8" s="6">
        <f>VLOOKUP($A8,'PV installed'!$A$2:$B$1048576,2,FALSE)*'PV Profile'!T$2</f>
        <v>0.11304129263913822</v>
      </c>
      <c r="U8" s="6">
        <f>VLOOKUP($A8,'PV installed'!$A$2:$B$1048576,2,FALSE)*'PV Profile'!U$2</f>
        <v>4.5560143626570918E-2</v>
      </c>
      <c r="V8" s="6">
        <f>VLOOKUP($A8,'PV installed'!$A$2:$B$1048576,2,FALSE)*'PV Profile'!V$2</f>
        <v>2.9622980251346499E-3</v>
      </c>
      <c r="W8" s="6">
        <f>VLOOKUP($A8,'PV installed'!$A$2:$B$1048576,2,FALSE)*'PV Profile'!W$2</f>
        <v>2.9622980251346499E-3</v>
      </c>
      <c r="X8" s="6">
        <f>VLOOKUP($A8,'PV installed'!$A$2:$B$1048576,2,FALSE)*'PV Profile'!X$2</f>
        <v>2.9622980251346499E-3</v>
      </c>
      <c r="Y8" s="6">
        <f>VLOOKUP($A8,'PV installed'!$A$2:$B$1048576,2,FALSE)*'PV Profile'!Y$2</f>
        <v>2.9622980251346499E-3</v>
      </c>
    </row>
    <row r="9" spans="1:25" x14ac:dyDescent="0.25">
      <c r="A9" s="8">
        <v>17</v>
      </c>
      <c r="B9" s="6">
        <f>VLOOKUP($A9,'PV installed'!$A$2:$B$1048576,2,FALSE)*'PV Profile'!B$2</f>
        <v>1.9748653500897665E-2</v>
      </c>
      <c r="C9" s="6">
        <f>VLOOKUP($A9,'PV installed'!$A$2:$B$1048576,2,FALSE)*'PV Profile'!C$2</f>
        <v>1.9748653500897665E-2</v>
      </c>
      <c r="D9" s="6">
        <f>VLOOKUP($A9,'PV installed'!$A$2:$B$1048576,2,FALSE)*'PV Profile'!D$2</f>
        <v>1.9748653500897665E-2</v>
      </c>
      <c r="E9" s="6">
        <f>VLOOKUP($A9,'PV installed'!$A$2:$B$1048576,2,FALSE)*'PV Profile'!E$2</f>
        <v>1.9748653500897665E-2</v>
      </c>
      <c r="F9" s="6">
        <f>VLOOKUP($A9,'PV installed'!$A$2:$B$1048576,2,FALSE)*'PV Profile'!F$2</f>
        <v>1.9748653500897665E-2</v>
      </c>
      <c r="G9" s="6">
        <f>VLOOKUP($A9,'PV installed'!$A$2:$B$1048576,2,FALSE)*'PV Profile'!G$2</f>
        <v>1.9748653500897665E-2</v>
      </c>
      <c r="H9" s="6">
        <f>VLOOKUP($A9,'PV installed'!$A$2:$B$1048576,2,FALSE)*'PV Profile'!H$2</f>
        <v>0.26542190305206459</v>
      </c>
      <c r="I9" s="6">
        <f>VLOOKUP($A9,'PV installed'!$A$2:$B$1048576,2,FALSE)*'PV Profile'!I$2</f>
        <v>0.7077917414721725</v>
      </c>
      <c r="J9" s="6">
        <f>VLOOKUP($A9,'PV installed'!$A$2:$B$1048576,2,FALSE)*'PV Profile'!J$2</f>
        <v>1.211777378815081</v>
      </c>
      <c r="K9" s="6">
        <f>VLOOKUP($A9,'PV installed'!$A$2:$B$1048576,2,FALSE)*'PV Profile'!K$2</f>
        <v>1.7284021543985637</v>
      </c>
      <c r="L9" s="6">
        <f>VLOOKUP($A9,'PV installed'!$A$2:$B$1048576,2,FALSE)*'PV Profile'!L$2</f>
        <v>2.1976301615798923</v>
      </c>
      <c r="M9" s="6">
        <f>VLOOKUP($A9,'PV installed'!$A$2:$B$1048576,2,FALSE)*'PV Profile'!M$2</f>
        <v>2.5566606822262119</v>
      </c>
      <c r="N9" s="6">
        <f>VLOOKUP($A9,'PV installed'!$A$2:$B$1048576,2,FALSE)*'PV Profile'!N$2</f>
        <v>2.7557271095152602</v>
      </c>
      <c r="O9" s="6">
        <f>VLOOKUP($A9,'PV installed'!$A$2:$B$1048576,2,FALSE)*'PV Profile'!O$2</f>
        <v>2.7648114901256733</v>
      </c>
      <c r="P9" s="6">
        <f>VLOOKUP($A9,'PV installed'!$A$2:$B$1048576,2,FALSE)*'PV Profile'!P$2</f>
        <v>2.5831238779174148</v>
      </c>
      <c r="Q9" s="6">
        <f>VLOOKUP($A9,'PV installed'!$A$2:$B$1048576,2,FALSE)*'PV Profile'!Q$2</f>
        <v>2.2371274685816878</v>
      </c>
      <c r="R9" s="6">
        <f>VLOOKUP($A9,'PV installed'!$A$2:$B$1048576,2,FALSE)*'PV Profile'!R$2</f>
        <v>1.775798922800718</v>
      </c>
      <c r="S9" s="6">
        <f>VLOOKUP($A9,'PV installed'!$A$2:$B$1048576,2,FALSE)*'PV Profile'!S$2</f>
        <v>1.2611490125673248</v>
      </c>
      <c r="T9" s="6">
        <f>VLOOKUP($A9,'PV installed'!$A$2:$B$1048576,2,FALSE)*'PV Profile'!T$2</f>
        <v>0.75360861759425479</v>
      </c>
      <c r="U9" s="6">
        <f>VLOOKUP($A9,'PV installed'!$A$2:$B$1048576,2,FALSE)*'PV Profile'!U$2</f>
        <v>0.30373429084380615</v>
      </c>
      <c r="V9" s="6">
        <f>VLOOKUP($A9,'PV installed'!$A$2:$B$1048576,2,FALSE)*'PV Profile'!V$2</f>
        <v>1.9748653500897665E-2</v>
      </c>
      <c r="W9" s="6">
        <f>VLOOKUP($A9,'PV installed'!$A$2:$B$1048576,2,FALSE)*'PV Profile'!W$2</f>
        <v>1.9748653500897665E-2</v>
      </c>
      <c r="X9" s="6">
        <f>VLOOKUP($A9,'PV installed'!$A$2:$B$1048576,2,FALSE)*'PV Profile'!X$2</f>
        <v>1.9748653500897665E-2</v>
      </c>
      <c r="Y9" s="6">
        <f>VLOOKUP($A9,'PV installed'!$A$2:$B$1048576,2,FALSE)*'PV Profile'!Y$2</f>
        <v>1.9748653500897665E-2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7591-C15E-40FF-9F95-42E872DC4EF5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1.481149012567325E-2</v>
      </c>
      <c r="C5" s="6">
        <f>VLOOKUP($A5,'PV installed'!$A$2:$B$1048576,2,FALSE)*'PV Profile'!C$2</f>
        <v>1.481149012567325E-2</v>
      </c>
      <c r="D5" s="6">
        <f>VLOOKUP($A5,'PV installed'!$A$2:$B$1048576,2,FALSE)*'PV Profile'!D$2</f>
        <v>1.481149012567325E-2</v>
      </c>
      <c r="E5" s="6">
        <f>VLOOKUP($A5,'PV installed'!$A$2:$B$1048576,2,FALSE)*'PV Profile'!E$2</f>
        <v>1.481149012567325E-2</v>
      </c>
      <c r="F5" s="6">
        <f>VLOOKUP($A5,'PV installed'!$A$2:$B$1048576,2,FALSE)*'PV Profile'!F$2</f>
        <v>1.481149012567325E-2</v>
      </c>
      <c r="G5" s="6">
        <f>VLOOKUP($A5,'PV installed'!$A$2:$B$1048576,2,FALSE)*'PV Profile'!G$2</f>
        <v>1.481149012567325E-2</v>
      </c>
      <c r="H5" s="6">
        <f>VLOOKUP($A5,'PV installed'!$A$2:$B$1048576,2,FALSE)*'PV Profile'!H$2</f>
        <v>0.19906642728904847</v>
      </c>
      <c r="I5" s="6">
        <f>VLOOKUP($A5,'PV installed'!$A$2:$B$1048576,2,FALSE)*'PV Profile'!I$2</f>
        <v>0.5308438061041294</v>
      </c>
      <c r="J5" s="6">
        <f>VLOOKUP($A5,'PV installed'!$A$2:$B$1048576,2,FALSE)*'PV Profile'!J$2</f>
        <v>0.90883303411131067</v>
      </c>
      <c r="K5" s="6">
        <f>VLOOKUP($A5,'PV installed'!$A$2:$B$1048576,2,FALSE)*'PV Profile'!K$2</f>
        <v>1.2963016157989229</v>
      </c>
      <c r="L5" s="6">
        <f>VLOOKUP($A5,'PV installed'!$A$2:$B$1048576,2,FALSE)*'PV Profile'!L$2</f>
        <v>1.6482226211849194</v>
      </c>
      <c r="M5" s="6">
        <f>VLOOKUP($A5,'PV installed'!$A$2:$B$1048576,2,FALSE)*'PV Profile'!M$2</f>
        <v>1.9174955116696588</v>
      </c>
      <c r="N5" s="6">
        <f>VLOOKUP($A5,'PV installed'!$A$2:$B$1048576,2,FALSE)*'PV Profile'!N$2</f>
        <v>2.0667953321364454</v>
      </c>
      <c r="O5" s="6">
        <f>VLOOKUP($A5,'PV installed'!$A$2:$B$1048576,2,FALSE)*'PV Profile'!O$2</f>
        <v>2.073608617594255</v>
      </c>
      <c r="P5" s="6">
        <f>VLOOKUP($A5,'PV installed'!$A$2:$B$1048576,2,FALSE)*'PV Profile'!P$2</f>
        <v>1.9373429084380611</v>
      </c>
      <c r="Q5" s="6">
        <f>VLOOKUP($A5,'PV installed'!$A$2:$B$1048576,2,FALSE)*'PV Profile'!Q$2</f>
        <v>1.6778456014362657</v>
      </c>
      <c r="R5" s="6">
        <f>VLOOKUP($A5,'PV installed'!$A$2:$B$1048576,2,FALSE)*'PV Profile'!R$2</f>
        <v>1.3318491921005386</v>
      </c>
      <c r="S5" s="6">
        <f>VLOOKUP($A5,'PV installed'!$A$2:$B$1048576,2,FALSE)*'PV Profile'!S$2</f>
        <v>0.94586175942549366</v>
      </c>
      <c r="T5" s="6">
        <f>VLOOKUP($A5,'PV installed'!$A$2:$B$1048576,2,FALSE)*'PV Profile'!T$2</f>
        <v>0.56520646319569112</v>
      </c>
      <c r="U5" s="6">
        <f>VLOOKUP($A5,'PV installed'!$A$2:$B$1048576,2,FALSE)*'PV Profile'!U$2</f>
        <v>0.22780071813285463</v>
      </c>
      <c r="V5" s="6">
        <f>VLOOKUP($A5,'PV installed'!$A$2:$B$1048576,2,FALSE)*'PV Profile'!V$2</f>
        <v>1.481149012567325E-2</v>
      </c>
      <c r="W5" s="6">
        <f>VLOOKUP($A5,'PV installed'!$A$2:$B$1048576,2,FALSE)*'PV Profile'!W$2</f>
        <v>1.481149012567325E-2</v>
      </c>
      <c r="X5" s="6">
        <f>VLOOKUP($A5,'PV installed'!$A$2:$B$1048576,2,FALSE)*'PV Profile'!X$2</f>
        <v>1.481149012567325E-2</v>
      </c>
      <c r="Y5" s="6">
        <f>VLOOKUP($A5,'PV installed'!$A$2:$B$1048576,2,FALSE)*'PV Profile'!Y$2</f>
        <v>1.481149012567325E-2</v>
      </c>
    </row>
    <row r="6" spans="1:25" x14ac:dyDescent="0.25">
      <c r="A6" s="8">
        <v>12</v>
      </c>
      <c r="B6" s="6">
        <f>VLOOKUP($A6,'PV installed'!$A$2:$B$1048576,2,FALSE)*'PV Profile'!B$2</f>
        <v>9.874326750448836E-4</v>
      </c>
      <c r="C6" s="6">
        <f>VLOOKUP($A6,'PV installed'!$A$2:$B$1048576,2,FALSE)*'PV Profile'!C$2</f>
        <v>9.874326750448836E-4</v>
      </c>
      <c r="D6" s="6">
        <f>VLOOKUP($A6,'PV installed'!$A$2:$B$1048576,2,FALSE)*'PV Profile'!D$2</f>
        <v>9.874326750448836E-4</v>
      </c>
      <c r="E6" s="6">
        <f>VLOOKUP($A6,'PV installed'!$A$2:$B$1048576,2,FALSE)*'PV Profile'!E$2</f>
        <v>9.874326750448836E-4</v>
      </c>
      <c r="F6" s="6">
        <f>VLOOKUP($A6,'PV installed'!$A$2:$B$1048576,2,FALSE)*'PV Profile'!F$2</f>
        <v>9.874326750448836E-4</v>
      </c>
      <c r="G6" s="6">
        <f>VLOOKUP($A6,'PV installed'!$A$2:$B$1048576,2,FALSE)*'PV Profile'!G$2</f>
        <v>9.874326750448836E-4</v>
      </c>
      <c r="H6" s="6">
        <f>VLOOKUP($A6,'PV installed'!$A$2:$B$1048576,2,FALSE)*'PV Profile'!H$2</f>
        <v>1.3271095152603234E-2</v>
      </c>
      <c r="I6" s="6">
        <f>VLOOKUP($A6,'PV installed'!$A$2:$B$1048576,2,FALSE)*'PV Profile'!I$2</f>
        <v>3.5389587073608626E-2</v>
      </c>
      <c r="J6" s="6">
        <f>VLOOKUP($A6,'PV installed'!$A$2:$B$1048576,2,FALSE)*'PV Profile'!J$2</f>
        <v>6.0588868940754055E-2</v>
      </c>
      <c r="K6" s="6">
        <f>VLOOKUP($A6,'PV installed'!$A$2:$B$1048576,2,FALSE)*'PV Profile'!K$2</f>
        <v>8.6420107719928196E-2</v>
      </c>
      <c r="L6" s="6">
        <f>VLOOKUP($A6,'PV installed'!$A$2:$B$1048576,2,FALSE)*'PV Profile'!L$2</f>
        <v>0.10988150807899463</v>
      </c>
      <c r="M6" s="6">
        <f>VLOOKUP($A6,'PV installed'!$A$2:$B$1048576,2,FALSE)*'PV Profile'!M$2</f>
        <v>0.12783303411131061</v>
      </c>
      <c r="N6" s="6">
        <f>VLOOKUP($A6,'PV installed'!$A$2:$B$1048576,2,FALSE)*'PV Profile'!N$2</f>
        <v>0.13778635547576304</v>
      </c>
      <c r="O6" s="6">
        <f>VLOOKUP($A6,'PV installed'!$A$2:$B$1048576,2,FALSE)*'PV Profile'!O$2</f>
        <v>0.13824057450628369</v>
      </c>
      <c r="P6" s="6">
        <f>VLOOKUP($A6,'PV installed'!$A$2:$B$1048576,2,FALSE)*'PV Profile'!P$2</f>
        <v>0.12915619389587077</v>
      </c>
      <c r="Q6" s="6">
        <f>VLOOKUP($A6,'PV installed'!$A$2:$B$1048576,2,FALSE)*'PV Profile'!Q$2</f>
        <v>0.1118563734290844</v>
      </c>
      <c r="R6" s="6">
        <f>VLOOKUP($A6,'PV installed'!$A$2:$B$1048576,2,FALSE)*'PV Profile'!R$2</f>
        <v>8.8789946140035922E-2</v>
      </c>
      <c r="S6" s="6">
        <f>VLOOKUP($A6,'PV installed'!$A$2:$B$1048576,2,FALSE)*'PV Profile'!S$2</f>
        <v>6.3057450628366249E-2</v>
      </c>
      <c r="T6" s="6">
        <f>VLOOKUP($A6,'PV installed'!$A$2:$B$1048576,2,FALSE)*'PV Profile'!T$2</f>
        <v>3.7680430879712748E-2</v>
      </c>
      <c r="U6" s="6">
        <f>VLOOKUP($A6,'PV installed'!$A$2:$B$1048576,2,FALSE)*'PV Profile'!U$2</f>
        <v>1.518671454219031E-2</v>
      </c>
      <c r="V6" s="6">
        <f>VLOOKUP($A6,'PV installed'!$A$2:$B$1048576,2,FALSE)*'PV Profile'!V$2</f>
        <v>9.874326750448836E-4</v>
      </c>
      <c r="W6" s="6">
        <f>VLOOKUP($A6,'PV installed'!$A$2:$B$1048576,2,FALSE)*'PV Profile'!W$2</f>
        <v>9.874326750448836E-4</v>
      </c>
      <c r="X6" s="6">
        <f>VLOOKUP($A6,'PV installed'!$A$2:$B$1048576,2,FALSE)*'PV Profile'!X$2</f>
        <v>9.874326750448836E-4</v>
      </c>
      <c r="Y6" s="6">
        <f>VLOOKUP($A6,'PV installed'!$A$2:$B$1048576,2,FALSE)*'PV Profile'!Y$2</f>
        <v>9.874326750448836E-4</v>
      </c>
    </row>
    <row r="7" spans="1:25" x14ac:dyDescent="0.25">
      <c r="A7" s="8">
        <v>15</v>
      </c>
      <c r="B7" s="6">
        <f>VLOOKUP($A7,'PV installed'!$A$2:$B$1048576,2,FALSE)*'PV Profile'!B$2</f>
        <v>2.221723518850988E-2</v>
      </c>
      <c r="C7" s="6">
        <f>VLOOKUP($A7,'PV installed'!$A$2:$B$1048576,2,FALSE)*'PV Profile'!C$2</f>
        <v>2.221723518850988E-2</v>
      </c>
      <c r="D7" s="6">
        <f>VLOOKUP($A7,'PV installed'!$A$2:$B$1048576,2,FALSE)*'PV Profile'!D$2</f>
        <v>2.221723518850988E-2</v>
      </c>
      <c r="E7" s="6">
        <f>VLOOKUP($A7,'PV installed'!$A$2:$B$1048576,2,FALSE)*'PV Profile'!E$2</f>
        <v>2.221723518850988E-2</v>
      </c>
      <c r="F7" s="6">
        <f>VLOOKUP($A7,'PV installed'!$A$2:$B$1048576,2,FALSE)*'PV Profile'!F$2</f>
        <v>2.221723518850988E-2</v>
      </c>
      <c r="G7" s="6">
        <f>VLOOKUP($A7,'PV installed'!$A$2:$B$1048576,2,FALSE)*'PV Profile'!G$2</f>
        <v>2.221723518850988E-2</v>
      </c>
      <c r="H7" s="6">
        <f>VLOOKUP($A7,'PV installed'!$A$2:$B$1048576,2,FALSE)*'PV Profile'!H$2</f>
        <v>0.29859964093357277</v>
      </c>
      <c r="I7" s="6">
        <f>VLOOKUP($A7,'PV installed'!$A$2:$B$1048576,2,FALSE)*'PV Profile'!I$2</f>
        <v>0.79626570915619421</v>
      </c>
      <c r="J7" s="6">
        <f>VLOOKUP($A7,'PV installed'!$A$2:$B$1048576,2,FALSE)*'PV Profile'!J$2</f>
        <v>1.3632495511669662</v>
      </c>
      <c r="K7" s="6">
        <f>VLOOKUP($A7,'PV installed'!$A$2:$B$1048576,2,FALSE)*'PV Profile'!K$2</f>
        <v>1.9444524236983844</v>
      </c>
      <c r="L7" s="6">
        <f>VLOOKUP($A7,'PV installed'!$A$2:$B$1048576,2,FALSE)*'PV Profile'!L$2</f>
        <v>2.4723339317773791</v>
      </c>
      <c r="M7" s="6">
        <f>VLOOKUP($A7,'PV installed'!$A$2:$B$1048576,2,FALSE)*'PV Profile'!M$2</f>
        <v>2.8762432675044889</v>
      </c>
      <c r="N7" s="6">
        <f>VLOOKUP($A7,'PV installed'!$A$2:$B$1048576,2,FALSE)*'PV Profile'!N$2</f>
        <v>3.1001929982046685</v>
      </c>
      <c r="O7" s="6">
        <f>VLOOKUP($A7,'PV installed'!$A$2:$B$1048576,2,FALSE)*'PV Profile'!O$2</f>
        <v>3.1104129263913829</v>
      </c>
      <c r="P7" s="6">
        <f>VLOOKUP($A7,'PV installed'!$A$2:$B$1048576,2,FALSE)*'PV Profile'!P$2</f>
        <v>2.9060143626570922</v>
      </c>
      <c r="Q7" s="6">
        <f>VLOOKUP($A7,'PV installed'!$A$2:$B$1048576,2,FALSE)*'PV Profile'!Q$2</f>
        <v>2.516768402154399</v>
      </c>
      <c r="R7" s="6">
        <f>VLOOKUP($A7,'PV installed'!$A$2:$B$1048576,2,FALSE)*'PV Profile'!R$2</f>
        <v>1.9977737881508082</v>
      </c>
      <c r="S7" s="6">
        <f>VLOOKUP($A7,'PV installed'!$A$2:$B$1048576,2,FALSE)*'PV Profile'!S$2</f>
        <v>1.4187926391382406</v>
      </c>
      <c r="T7" s="6">
        <f>VLOOKUP($A7,'PV installed'!$A$2:$B$1048576,2,FALSE)*'PV Profile'!T$2</f>
        <v>0.84780969479353685</v>
      </c>
      <c r="U7" s="6">
        <f>VLOOKUP($A7,'PV installed'!$A$2:$B$1048576,2,FALSE)*'PV Profile'!U$2</f>
        <v>0.341701077199282</v>
      </c>
      <c r="V7" s="6">
        <f>VLOOKUP($A7,'PV installed'!$A$2:$B$1048576,2,FALSE)*'PV Profile'!V$2</f>
        <v>2.221723518850988E-2</v>
      </c>
      <c r="W7" s="6">
        <f>VLOOKUP($A7,'PV installed'!$A$2:$B$1048576,2,FALSE)*'PV Profile'!W$2</f>
        <v>2.221723518850988E-2</v>
      </c>
      <c r="X7" s="6">
        <f>VLOOKUP($A7,'PV installed'!$A$2:$B$1048576,2,FALSE)*'PV Profile'!X$2</f>
        <v>2.221723518850988E-2</v>
      </c>
      <c r="Y7" s="6">
        <f>VLOOKUP($A7,'PV installed'!$A$2:$B$1048576,2,FALSE)*'PV Profile'!Y$2</f>
        <v>2.221723518850988E-2</v>
      </c>
    </row>
    <row r="8" spans="1:25" x14ac:dyDescent="0.25">
      <c r="A8" s="8">
        <v>16</v>
      </c>
      <c r="B8" s="6">
        <f>VLOOKUP($A8,'PV installed'!$A$2:$B$1048576,2,FALSE)*'PV Profile'!B$2</f>
        <v>2.9622980251346499E-3</v>
      </c>
      <c r="C8" s="6">
        <f>VLOOKUP($A8,'PV installed'!$A$2:$B$1048576,2,FALSE)*'PV Profile'!C$2</f>
        <v>2.9622980251346499E-3</v>
      </c>
      <c r="D8" s="6">
        <f>VLOOKUP($A8,'PV installed'!$A$2:$B$1048576,2,FALSE)*'PV Profile'!D$2</f>
        <v>2.9622980251346499E-3</v>
      </c>
      <c r="E8" s="6">
        <f>VLOOKUP($A8,'PV installed'!$A$2:$B$1048576,2,FALSE)*'PV Profile'!E$2</f>
        <v>2.9622980251346499E-3</v>
      </c>
      <c r="F8" s="6">
        <f>VLOOKUP($A8,'PV installed'!$A$2:$B$1048576,2,FALSE)*'PV Profile'!F$2</f>
        <v>2.9622980251346499E-3</v>
      </c>
      <c r="G8" s="6">
        <f>VLOOKUP($A8,'PV installed'!$A$2:$B$1048576,2,FALSE)*'PV Profile'!G$2</f>
        <v>2.9622980251346499E-3</v>
      </c>
      <c r="H8" s="6">
        <f>VLOOKUP($A8,'PV installed'!$A$2:$B$1048576,2,FALSE)*'PV Profile'!H$2</f>
        <v>3.981328545780969E-2</v>
      </c>
      <c r="I8" s="6">
        <f>VLOOKUP($A8,'PV installed'!$A$2:$B$1048576,2,FALSE)*'PV Profile'!I$2</f>
        <v>0.10616876122082586</v>
      </c>
      <c r="J8" s="6">
        <f>VLOOKUP($A8,'PV installed'!$A$2:$B$1048576,2,FALSE)*'PV Profile'!J$2</f>
        <v>0.18176660682226212</v>
      </c>
      <c r="K8" s="6">
        <f>VLOOKUP($A8,'PV installed'!$A$2:$B$1048576,2,FALSE)*'PV Profile'!K$2</f>
        <v>0.25926032315978453</v>
      </c>
      <c r="L8" s="6">
        <f>VLOOKUP($A8,'PV installed'!$A$2:$B$1048576,2,FALSE)*'PV Profile'!L$2</f>
        <v>0.32964452423698382</v>
      </c>
      <c r="M8" s="6">
        <f>VLOOKUP($A8,'PV installed'!$A$2:$B$1048576,2,FALSE)*'PV Profile'!M$2</f>
        <v>0.38349910233393175</v>
      </c>
      <c r="N8" s="6">
        <f>VLOOKUP($A8,'PV installed'!$A$2:$B$1048576,2,FALSE)*'PV Profile'!N$2</f>
        <v>0.41335906642728903</v>
      </c>
      <c r="O8" s="6">
        <f>VLOOKUP($A8,'PV installed'!$A$2:$B$1048576,2,FALSE)*'PV Profile'!O$2</f>
        <v>0.41472172351885095</v>
      </c>
      <c r="P8" s="6">
        <f>VLOOKUP($A8,'PV installed'!$A$2:$B$1048576,2,FALSE)*'PV Profile'!P$2</f>
        <v>0.38746858168761222</v>
      </c>
      <c r="Q8" s="6">
        <f>VLOOKUP($A8,'PV installed'!$A$2:$B$1048576,2,FALSE)*'PV Profile'!Q$2</f>
        <v>0.33556912028725316</v>
      </c>
      <c r="R8" s="6">
        <f>VLOOKUP($A8,'PV installed'!$A$2:$B$1048576,2,FALSE)*'PV Profile'!R$2</f>
        <v>0.2663698384201077</v>
      </c>
      <c r="S8" s="6">
        <f>VLOOKUP($A8,'PV installed'!$A$2:$B$1048576,2,FALSE)*'PV Profile'!S$2</f>
        <v>0.18917235188509873</v>
      </c>
      <c r="T8" s="6">
        <f>VLOOKUP($A8,'PV installed'!$A$2:$B$1048576,2,FALSE)*'PV Profile'!T$2</f>
        <v>0.11304129263913822</v>
      </c>
      <c r="U8" s="6">
        <f>VLOOKUP($A8,'PV installed'!$A$2:$B$1048576,2,FALSE)*'PV Profile'!U$2</f>
        <v>4.5560143626570918E-2</v>
      </c>
      <c r="V8" s="6">
        <f>VLOOKUP($A8,'PV installed'!$A$2:$B$1048576,2,FALSE)*'PV Profile'!V$2</f>
        <v>2.9622980251346499E-3</v>
      </c>
      <c r="W8" s="6">
        <f>VLOOKUP($A8,'PV installed'!$A$2:$B$1048576,2,FALSE)*'PV Profile'!W$2</f>
        <v>2.9622980251346499E-3</v>
      </c>
      <c r="X8" s="6">
        <f>VLOOKUP($A8,'PV installed'!$A$2:$B$1048576,2,FALSE)*'PV Profile'!X$2</f>
        <v>2.9622980251346499E-3</v>
      </c>
      <c r="Y8" s="6">
        <f>VLOOKUP($A8,'PV installed'!$A$2:$B$1048576,2,FALSE)*'PV Profile'!Y$2</f>
        <v>2.9622980251346499E-3</v>
      </c>
    </row>
    <row r="9" spans="1:25" x14ac:dyDescent="0.25">
      <c r="A9" s="8">
        <v>17</v>
      </c>
      <c r="B9" s="6">
        <f>VLOOKUP($A9,'PV installed'!$A$2:$B$1048576,2,FALSE)*'PV Profile'!B$2</f>
        <v>1.9748653500897665E-2</v>
      </c>
      <c r="C9" s="6">
        <f>VLOOKUP($A9,'PV installed'!$A$2:$B$1048576,2,FALSE)*'PV Profile'!C$2</f>
        <v>1.9748653500897665E-2</v>
      </c>
      <c r="D9" s="6">
        <f>VLOOKUP($A9,'PV installed'!$A$2:$B$1048576,2,FALSE)*'PV Profile'!D$2</f>
        <v>1.9748653500897665E-2</v>
      </c>
      <c r="E9" s="6">
        <f>VLOOKUP($A9,'PV installed'!$A$2:$B$1048576,2,FALSE)*'PV Profile'!E$2</f>
        <v>1.9748653500897665E-2</v>
      </c>
      <c r="F9" s="6">
        <f>VLOOKUP($A9,'PV installed'!$A$2:$B$1048576,2,FALSE)*'PV Profile'!F$2</f>
        <v>1.9748653500897665E-2</v>
      </c>
      <c r="G9" s="6">
        <f>VLOOKUP($A9,'PV installed'!$A$2:$B$1048576,2,FALSE)*'PV Profile'!G$2</f>
        <v>1.9748653500897665E-2</v>
      </c>
      <c r="H9" s="6">
        <f>VLOOKUP($A9,'PV installed'!$A$2:$B$1048576,2,FALSE)*'PV Profile'!H$2</f>
        <v>0.26542190305206459</v>
      </c>
      <c r="I9" s="6">
        <f>VLOOKUP($A9,'PV installed'!$A$2:$B$1048576,2,FALSE)*'PV Profile'!I$2</f>
        <v>0.7077917414721725</v>
      </c>
      <c r="J9" s="6">
        <f>VLOOKUP($A9,'PV installed'!$A$2:$B$1048576,2,FALSE)*'PV Profile'!J$2</f>
        <v>1.211777378815081</v>
      </c>
      <c r="K9" s="6">
        <f>VLOOKUP($A9,'PV installed'!$A$2:$B$1048576,2,FALSE)*'PV Profile'!K$2</f>
        <v>1.7284021543985637</v>
      </c>
      <c r="L9" s="6">
        <f>VLOOKUP($A9,'PV installed'!$A$2:$B$1048576,2,FALSE)*'PV Profile'!L$2</f>
        <v>2.1976301615798923</v>
      </c>
      <c r="M9" s="6">
        <f>VLOOKUP($A9,'PV installed'!$A$2:$B$1048576,2,FALSE)*'PV Profile'!M$2</f>
        <v>2.5566606822262119</v>
      </c>
      <c r="N9" s="6">
        <f>VLOOKUP($A9,'PV installed'!$A$2:$B$1048576,2,FALSE)*'PV Profile'!N$2</f>
        <v>2.7557271095152602</v>
      </c>
      <c r="O9" s="6">
        <f>VLOOKUP($A9,'PV installed'!$A$2:$B$1048576,2,FALSE)*'PV Profile'!O$2</f>
        <v>2.7648114901256733</v>
      </c>
      <c r="P9" s="6">
        <f>VLOOKUP($A9,'PV installed'!$A$2:$B$1048576,2,FALSE)*'PV Profile'!P$2</f>
        <v>2.5831238779174148</v>
      </c>
      <c r="Q9" s="6">
        <f>VLOOKUP($A9,'PV installed'!$A$2:$B$1048576,2,FALSE)*'PV Profile'!Q$2</f>
        <v>2.2371274685816878</v>
      </c>
      <c r="R9" s="6">
        <f>VLOOKUP($A9,'PV installed'!$A$2:$B$1048576,2,FALSE)*'PV Profile'!R$2</f>
        <v>1.775798922800718</v>
      </c>
      <c r="S9" s="6">
        <f>VLOOKUP($A9,'PV installed'!$A$2:$B$1048576,2,FALSE)*'PV Profile'!S$2</f>
        <v>1.2611490125673248</v>
      </c>
      <c r="T9" s="6">
        <f>VLOOKUP($A9,'PV installed'!$A$2:$B$1048576,2,FALSE)*'PV Profile'!T$2</f>
        <v>0.75360861759425479</v>
      </c>
      <c r="U9" s="6">
        <f>VLOOKUP($A9,'PV installed'!$A$2:$B$1048576,2,FALSE)*'PV Profile'!U$2</f>
        <v>0.30373429084380615</v>
      </c>
      <c r="V9" s="6">
        <f>VLOOKUP($A9,'PV installed'!$A$2:$B$1048576,2,FALSE)*'PV Profile'!V$2</f>
        <v>1.9748653500897665E-2</v>
      </c>
      <c r="W9" s="6">
        <f>VLOOKUP($A9,'PV installed'!$A$2:$B$1048576,2,FALSE)*'PV Profile'!W$2</f>
        <v>1.9748653500897665E-2</v>
      </c>
      <c r="X9" s="6">
        <f>VLOOKUP($A9,'PV installed'!$A$2:$B$1048576,2,FALSE)*'PV Profile'!X$2</f>
        <v>1.9748653500897665E-2</v>
      </c>
      <c r="Y9" s="6">
        <f>VLOOKUP($A9,'PV installed'!$A$2:$B$1048576,2,FALSE)*'PV Profile'!Y$2</f>
        <v>1.9748653500897665E-2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A8-6A8D-4C8A-8F9A-31FE9557BD41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B0BD-C0F9-4A84-BA2A-084F3D2C4696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8">
        <v>11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12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15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16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17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5CFB-269E-4A8B-985E-2026EB18D33A}">
  <dimension ref="A1:Y32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Distribution'!$A$2:$B$16,2,FALSE),0)*'EV Characterization'!B$2)</f>
        <v>1.5130596935972163</v>
      </c>
      <c r="C2" s="2">
        <f>('[1]Pc, Summer, S1'!C2*Main!$B$4)+(_xlfn.IFNA(VLOOKUP($A2,'EV Distribution'!$A$2:$B$16,2,FALSE),0)*'EV Characterization'!C$2)</f>
        <v>1.4287485952876724</v>
      </c>
      <c r="D2" s="2">
        <f>('[1]Pc, Summer, S1'!D2*Main!$B$4)+(_xlfn.IFNA(VLOOKUP($A2,'EV Distribution'!$A$2:$B$16,2,FALSE),0)*'EV Characterization'!D$2)</f>
        <v>1.157247372043066</v>
      </c>
      <c r="E2" s="2">
        <f>('[1]Pc, Summer, S1'!E2*Main!$B$4)+(_xlfn.IFNA(VLOOKUP($A2,'EV Distribution'!$A$2:$B$16,2,FALSE),0)*'EV Characterization'!E$2)</f>
        <v>1.3174981463866435</v>
      </c>
      <c r="F2" s="2">
        <f>('[1]Pc, Summer, S1'!F2*Main!$B$4)+(_xlfn.IFNA(VLOOKUP($A2,'EV Distribution'!$A$2:$B$16,2,FALSE),0)*'EV Characterization'!F$2)</f>
        <v>1.3314918579728066</v>
      </c>
      <c r="G2" s="2">
        <f>('[1]Pc, Summer, S1'!G2*Main!$B$4)+(_xlfn.IFNA(VLOOKUP($A2,'EV Distribution'!$A$2:$B$16,2,FALSE),0)*'EV Characterization'!G$2)</f>
        <v>1.3062817762920591</v>
      </c>
      <c r="H2" s="2">
        <f>('[1]Pc, Summer, S1'!H2*Main!$B$4)+(_xlfn.IFNA(VLOOKUP($A2,'EV Distribution'!$A$2:$B$16,2,FALSE),0)*'EV Characterization'!H$2)</f>
        <v>1.4687533711831635</v>
      </c>
      <c r="I2" s="2">
        <f>('[1]Pc, Summer, S1'!I2*Main!$B$4)+(_xlfn.IFNA(VLOOKUP($A2,'EV Distribution'!$A$2:$B$16,2,FALSE),0)*'EV Characterization'!I$2)</f>
        <v>1.5213482509327434</v>
      </c>
      <c r="J2" s="2">
        <f>('[1]Pc, Summer, S1'!J2*Main!$B$4)+(_xlfn.IFNA(VLOOKUP($A2,'EV Distribution'!$A$2:$B$16,2,FALSE),0)*'EV Characterization'!J$2)</f>
        <v>1.5464309147977677</v>
      </c>
      <c r="K2" s="2">
        <f>('[1]Pc, Summer, S1'!K2*Main!$B$4)+(_xlfn.IFNA(VLOOKUP($A2,'EV Distribution'!$A$2:$B$16,2,FALSE),0)*'EV Characterization'!K$2)</f>
        <v>1.4893237523875706</v>
      </c>
      <c r="L2" s="2">
        <f>('[1]Pc, Summer, S1'!L2*Main!$B$4)+(_xlfn.IFNA(VLOOKUP($A2,'EV Distribution'!$A$2:$B$16,2,FALSE),0)*'EV Characterization'!L$2)</f>
        <v>1.4679615269495678</v>
      </c>
      <c r="M2" s="2">
        <f>('[1]Pc, Summer, S1'!M2*Main!$B$4)+(_xlfn.IFNA(VLOOKUP($A2,'EV Distribution'!$A$2:$B$16,2,FALSE),0)*'EV Characterization'!M$2)</f>
        <v>1.6143406891118079</v>
      </c>
      <c r="N2" s="2">
        <f>('[1]Pc, Summer, S1'!N2*Main!$B$4)+(_xlfn.IFNA(VLOOKUP($A2,'EV Distribution'!$A$2:$B$16,2,FALSE),0)*'EV Characterization'!N$2)</f>
        <v>1.5729815322321075</v>
      </c>
      <c r="O2" s="2">
        <f>('[1]Pc, Summer, S1'!O2*Main!$B$4)+(_xlfn.IFNA(VLOOKUP($A2,'EV Distribution'!$A$2:$B$16,2,FALSE),0)*'EV Characterization'!O$2)</f>
        <v>1.6040992586877472</v>
      </c>
      <c r="P2" s="2">
        <f>('[1]Pc, Summer, S1'!P2*Main!$B$4)+(_xlfn.IFNA(VLOOKUP($A2,'EV Distribution'!$A$2:$B$16,2,FALSE),0)*'EV Characterization'!P$2)</f>
        <v>1.5702825650509387</v>
      </c>
      <c r="Q2" s="2">
        <f>('[1]Pc, Summer, S1'!Q2*Main!$B$4)+(_xlfn.IFNA(VLOOKUP($A2,'EV Distribution'!$A$2:$B$16,2,FALSE),0)*'EV Characterization'!Q$2)</f>
        <v>1.5971285206893959</v>
      </c>
      <c r="R2" s="2">
        <f>('[1]Pc, Summer, S1'!R2*Main!$B$4)+(_xlfn.IFNA(VLOOKUP($A2,'EV Distribution'!$A$2:$B$16,2,FALSE),0)*'EV Characterization'!R$2)</f>
        <v>1.5699611857479874</v>
      </c>
      <c r="S2" s="2">
        <f>('[1]Pc, Summer, S1'!S2*Main!$B$4)+(_xlfn.IFNA(VLOOKUP($A2,'EV Distribution'!$A$2:$B$16,2,FALSE),0)*'EV Characterization'!S$2)</f>
        <v>1.3726181807195035</v>
      </c>
      <c r="T2" s="2">
        <f>('[1]Pc, Summer, S1'!T2*Main!$B$4)+(_xlfn.IFNA(VLOOKUP($A2,'EV Distribution'!$A$2:$B$16,2,FALSE),0)*'EV Characterization'!T$2)</f>
        <v>1.695535122941831</v>
      </c>
      <c r="U2" s="2">
        <f>('[1]Pc, Summer, S1'!U2*Main!$B$4)+(_xlfn.IFNA(VLOOKUP($A2,'EV Distribution'!$A$2:$B$16,2,FALSE),0)*'EV Characterization'!U$2)</f>
        <v>1.7291025808622036</v>
      </c>
      <c r="V2" s="2">
        <f>('[1]Pc, Summer, S1'!V2*Main!$B$4)+(_xlfn.IFNA(VLOOKUP($A2,'EV Distribution'!$A$2:$B$16,2,FALSE),0)*'EV Characterization'!V$2)</f>
        <v>1.5642939644597349</v>
      </c>
      <c r="W2" s="2">
        <f>('[1]Pc, Summer, S1'!W2*Main!$B$4)+(_xlfn.IFNA(VLOOKUP($A2,'EV Distribution'!$A$2:$B$16,2,FALSE),0)*'EV Characterization'!W$2)</f>
        <v>1.6507306276093356</v>
      </c>
      <c r="X2" s="2">
        <f>('[1]Pc, Summer, S1'!X2*Main!$B$4)+(_xlfn.IFNA(VLOOKUP($A2,'EV Distribution'!$A$2:$B$16,2,FALSE),0)*'EV Characterization'!X$2)</f>
        <v>1.6186997160314374</v>
      </c>
      <c r="Y2" s="2">
        <f>('[1]Pc, Summer, S1'!Y2*Main!$B$4)+(_xlfn.IFNA(VLOOKUP($A2,'EV Distribution'!$A$2:$B$16,2,FALSE),0)*'EV Characterization'!Y$2)</f>
        <v>1.4418008218960263</v>
      </c>
    </row>
    <row r="3" spans="1:25" x14ac:dyDescent="0.25">
      <c r="A3">
        <v>5</v>
      </c>
      <c r="B3" s="2">
        <f>('[1]Pc, Summer, S1'!B3*Main!$B$4)+(_xlfn.IFNA(VLOOKUP($A3,'EV Distribution'!$A$2:$B$16,2,FALSE),0)*'EV Characterization'!B$2)</f>
        <v>-0.59201545479440743</v>
      </c>
      <c r="C3" s="2">
        <f>('[1]Pc, Summer, S1'!C3*Main!$B$4)+(_xlfn.IFNA(VLOOKUP($A3,'EV Distribution'!$A$2:$B$16,2,FALSE),0)*'EV Characterization'!C$2)</f>
        <v>-1.5089348034405232</v>
      </c>
      <c r="D3" s="2">
        <f>('[1]Pc, Summer, S1'!D3*Main!$B$4)+(_xlfn.IFNA(VLOOKUP($A3,'EV Distribution'!$A$2:$B$16,2,FALSE),0)*'EV Characterization'!D$2)</f>
        <v>-0.28143908932993789</v>
      </c>
      <c r="E3" s="2">
        <f>('[1]Pc, Summer, S1'!E3*Main!$B$4)+(_xlfn.IFNA(VLOOKUP($A3,'EV Distribution'!$A$2:$B$16,2,FALSE),0)*'EV Characterization'!E$2)</f>
        <v>-0.22371415080785872</v>
      </c>
      <c r="F3" s="2">
        <f>('[1]Pc, Summer, S1'!F3*Main!$B$4)+(_xlfn.IFNA(VLOOKUP($A3,'EV Distribution'!$A$2:$B$16,2,FALSE),0)*'EV Characterization'!F$2)</f>
        <v>-0.97565379156153464</v>
      </c>
      <c r="G3" s="2">
        <f>('[1]Pc, Summer, S1'!G3*Main!$B$4)+(_xlfn.IFNA(VLOOKUP($A3,'EV Distribution'!$A$2:$B$16,2,FALSE),0)*'EV Characterization'!G$2)</f>
        <v>-2.3299429571449046</v>
      </c>
      <c r="H3" s="2">
        <f>('[1]Pc, Summer, S1'!H3*Main!$B$4)+(_xlfn.IFNA(VLOOKUP($A3,'EV Distribution'!$A$2:$B$16,2,FALSE),0)*'EV Characterization'!H$2)</f>
        <v>-1.8025616539249887</v>
      </c>
      <c r="I3" s="2">
        <f>('[1]Pc, Summer, S1'!I3*Main!$B$4)+(_xlfn.IFNA(VLOOKUP($A3,'EV Distribution'!$A$2:$B$16,2,FALSE),0)*'EV Characterization'!I$2)</f>
        <v>-1.5251674757799829</v>
      </c>
      <c r="J3" s="2">
        <f>('[1]Pc, Summer, S1'!J3*Main!$B$4)+(_xlfn.IFNA(VLOOKUP($A3,'EV Distribution'!$A$2:$B$16,2,FALSE),0)*'EV Characterization'!J$2)</f>
        <v>-1.3506951388464639</v>
      </c>
      <c r="K3" s="2">
        <f>('[1]Pc, Summer, S1'!K3*Main!$B$4)+(_xlfn.IFNA(VLOOKUP($A3,'EV Distribution'!$A$2:$B$16,2,FALSE),0)*'EV Characterization'!K$2)</f>
        <v>-1.3467418174820114</v>
      </c>
      <c r="L3" s="2">
        <f>('[1]Pc, Summer, S1'!L3*Main!$B$4)+(_xlfn.IFNA(VLOOKUP($A3,'EV Distribution'!$A$2:$B$16,2,FALSE),0)*'EV Characterization'!L$2)</f>
        <v>-1.5574858322554463</v>
      </c>
      <c r="M3" s="2">
        <f>('[1]Pc, Summer, S1'!M3*Main!$B$4)+(_xlfn.IFNA(VLOOKUP($A3,'EV Distribution'!$A$2:$B$16,2,FALSE),0)*'EV Characterization'!M$2)</f>
        <v>-1.35368912258459</v>
      </c>
      <c r="N3" s="2">
        <f>('[1]Pc, Summer, S1'!N3*Main!$B$4)+(_xlfn.IFNA(VLOOKUP($A3,'EV Distribution'!$A$2:$B$16,2,FALSE),0)*'EV Characterization'!N$2)</f>
        <v>-1.3510553703404249</v>
      </c>
      <c r="O3" s="2">
        <f>('[1]Pc, Summer, S1'!O3*Main!$B$4)+(_xlfn.IFNA(VLOOKUP($A3,'EV Distribution'!$A$2:$B$16,2,FALSE),0)*'EV Characterization'!O$2)</f>
        <v>-1.4554301485028471</v>
      </c>
      <c r="P3" s="2">
        <f>('[1]Pc, Summer, S1'!P3*Main!$B$4)+(_xlfn.IFNA(VLOOKUP($A3,'EV Distribution'!$A$2:$B$16,2,FALSE),0)*'EV Characterization'!P$2)</f>
        <v>-1.6134552187197524</v>
      </c>
      <c r="Q3" s="2">
        <f>('[1]Pc, Summer, S1'!Q3*Main!$B$4)+(_xlfn.IFNA(VLOOKUP($A3,'EV Distribution'!$A$2:$B$16,2,FALSE),0)*'EV Characterization'!Q$2)</f>
        <v>-1.806079253581812</v>
      </c>
      <c r="R3" s="2">
        <f>('[1]Pc, Summer, S1'!R3*Main!$B$4)+(_xlfn.IFNA(VLOOKUP($A3,'EV Distribution'!$A$2:$B$16,2,FALSE),0)*'EV Characterization'!R$2)</f>
        <v>-1.8733075268134154</v>
      </c>
      <c r="S3" s="2">
        <f>('[1]Pc, Summer, S1'!S3*Main!$B$4)+(_xlfn.IFNA(VLOOKUP($A3,'EV Distribution'!$A$2:$B$16,2,FALSE),0)*'EV Characterization'!S$2)</f>
        <v>-1.5744801283961476</v>
      </c>
      <c r="T3" s="2">
        <f>('[1]Pc, Summer, S1'!T3*Main!$B$4)+(_xlfn.IFNA(VLOOKUP($A3,'EV Distribution'!$A$2:$B$16,2,FALSE),0)*'EV Characterization'!T$2)</f>
        <v>-1.4041311893213366</v>
      </c>
      <c r="U3" s="2">
        <f>('[1]Pc, Summer, S1'!U3*Main!$B$4)+(_xlfn.IFNA(VLOOKUP($A3,'EV Distribution'!$A$2:$B$16,2,FALSE),0)*'EV Characterization'!U$2)</f>
        <v>-0.1563176966423736</v>
      </c>
      <c r="V3" s="2">
        <f>('[1]Pc, Summer, S1'!V3*Main!$B$4)+(_xlfn.IFNA(VLOOKUP($A3,'EV Distribution'!$A$2:$B$16,2,FALSE),0)*'EV Characterization'!V$2)</f>
        <v>0.34102143353821596</v>
      </c>
      <c r="W3" s="2">
        <f>('[1]Pc, Summer, S1'!W3*Main!$B$4)+(_xlfn.IFNA(VLOOKUP($A3,'EV Distribution'!$A$2:$B$16,2,FALSE),0)*'EV Characterization'!W$2)</f>
        <v>-0.46262679637838827</v>
      </c>
      <c r="X3" s="2">
        <f>('[1]Pc, Summer, S1'!X3*Main!$B$4)+(_xlfn.IFNA(VLOOKUP($A3,'EV Distribution'!$A$2:$B$16,2,FALSE),0)*'EV Characterization'!X$2)</f>
        <v>-1.2716171075030478</v>
      </c>
      <c r="Y3" s="2">
        <f>('[1]Pc, Summer, S1'!Y3*Main!$B$4)+(_xlfn.IFNA(VLOOKUP($A3,'EV Distribution'!$A$2:$B$16,2,FALSE),0)*'EV Characterization'!Y$2)</f>
        <v>-1.7935399416279529</v>
      </c>
    </row>
    <row r="4" spans="1:25" x14ac:dyDescent="0.25">
      <c r="A4">
        <v>8</v>
      </c>
      <c r="B4" s="2">
        <f>('[1]Pc, Summer, S1'!B4*Main!$B$4)+(_xlfn.IFNA(VLOOKUP($A4,'EV Distribution'!$A$2:$B$16,2,FALSE),0)*'EV Characterization'!B$2)</f>
        <v>-9.6141961724067831E-2</v>
      </c>
      <c r="C4" s="2">
        <f>('[1]Pc, Summer, S1'!C4*Main!$B$4)+(_xlfn.IFNA(VLOOKUP($A4,'EV Distribution'!$A$2:$B$16,2,FALSE),0)*'EV Characterization'!C$2)</f>
        <v>-5.2932888546424639E-2</v>
      </c>
      <c r="D4" s="2">
        <f>('[1]Pc, Summer, S1'!D4*Main!$B$4)+(_xlfn.IFNA(VLOOKUP($A4,'EV Distribution'!$A$2:$B$16,2,FALSE),0)*'EV Characterization'!D$2)</f>
        <v>-1.5439378412186109</v>
      </c>
      <c r="E4" s="2">
        <f>('[1]Pc, Summer, S1'!E4*Main!$B$4)+(_xlfn.IFNA(VLOOKUP($A4,'EV Distribution'!$A$2:$B$16,2,FALSE),0)*'EV Characterization'!E$2)</f>
        <v>9.7544220456184716E-2</v>
      </c>
      <c r="F4" s="2">
        <f>('[1]Pc, Summer, S1'!F4*Main!$B$4)+(_xlfn.IFNA(VLOOKUP($A4,'EV Distribution'!$A$2:$B$16,2,FALSE),0)*'EV Characterization'!F$2)</f>
        <v>8.7447375495024321E-2</v>
      </c>
      <c r="G4" s="2">
        <f>('[1]Pc, Summer, S1'!G4*Main!$B$4)+(_xlfn.IFNA(VLOOKUP($A4,'EV Distribution'!$A$2:$B$16,2,FALSE),0)*'EV Characterization'!G$2)</f>
        <v>0.21808208692329539</v>
      </c>
      <c r="H4" s="2">
        <f>('[1]Pc, Summer, S1'!H4*Main!$B$4)+(_xlfn.IFNA(VLOOKUP($A4,'EV Distribution'!$A$2:$B$16,2,FALSE),0)*'EV Characterization'!H$2)</f>
        <v>-0.36697742808061168</v>
      </c>
      <c r="I4" s="2">
        <f>('[1]Pc, Summer, S1'!I4*Main!$B$4)+(_xlfn.IFNA(VLOOKUP($A4,'EV Distribution'!$A$2:$B$16,2,FALSE),0)*'EV Characterization'!I$2)</f>
        <v>-1.0332593358270963</v>
      </c>
      <c r="J4" s="2">
        <f>('[1]Pc, Summer, S1'!J4*Main!$B$4)+(_xlfn.IFNA(VLOOKUP($A4,'EV Distribution'!$A$2:$B$16,2,FALSE),0)*'EV Characterization'!J$2)</f>
        <v>-1.1252331261332715</v>
      </c>
      <c r="K4" s="2">
        <f>('[1]Pc, Summer, S1'!K4*Main!$B$4)+(_xlfn.IFNA(VLOOKUP($A4,'EV Distribution'!$A$2:$B$16,2,FALSE),0)*'EV Characterization'!K$2)</f>
        <v>-0.71426327632399245</v>
      </c>
      <c r="L4" s="2">
        <f>('[1]Pc, Summer, S1'!L4*Main!$B$4)+(_xlfn.IFNA(VLOOKUP($A4,'EV Distribution'!$A$2:$B$16,2,FALSE),0)*'EV Characterization'!L$2)</f>
        <v>-0.76071224985726527</v>
      </c>
      <c r="M4" s="2">
        <f>('[1]Pc, Summer, S1'!M4*Main!$B$4)+(_xlfn.IFNA(VLOOKUP($A4,'EV Distribution'!$A$2:$B$16,2,FALSE),0)*'EV Characterization'!M$2)</f>
        <v>-0.817104186008899</v>
      </c>
      <c r="N4" s="2">
        <f>('[1]Pc, Summer, S1'!N4*Main!$B$4)+(_xlfn.IFNA(VLOOKUP($A4,'EV Distribution'!$A$2:$B$16,2,FALSE),0)*'EV Characterization'!N$2)</f>
        <v>-0.60957583019529138</v>
      </c>
      <c r="O4" s="2">
        <f>('[1]Pc, Summer, S1'!O4*Main!$B$4)+(_xlfn.IFNA(VLOOKUP($A4,'EV Distribution'!$A$2:$B$16,2,FALSE),0)*'EV Characterization'!O$2)</f>
        <v>-0.68622439875962882</v>
      </c>
      <c r="P4" s="2">
        <f>('[1]Pc, Summer, S1'!P4*Main!$B$4)+(_xlfn.IFNA(VLOOKUP($A4,'EV Distribution'!$A$2:$B$16,2,FALSE),0)*'EV Characterization'!P$2)</f>
        <v>-1.377375763694936</v>
      </c>
      <c r="Q4" s="2">
        <f>('[1]Pc, Summer, S1'!Q4*Main!$B$4)+(_xlfn.IFNA(VLOOKUP($A4,'EV Distribution'!$A$2:$B$16,2,FALSE),0)*'EV Characterization'!Q$2)</f>
        <v>-0.40881056552628287</v>
      </c>
      <c r="R4" s="2">
        <f>('[1]Pc, Summer, S1'!R4*Main!$B$4)+(_xlfn.IFNA(VLOOKUP($A4,'EV Distribution'!$A$2:$B$16,2,FALSE),0)*'EV Characterization'!R$2)</f>
        <v>-0.44090096933023698</v>
      </c>
      <c r="S4" s="2">
        <f>('[1]Pc, Summer, S1'!S4*Main!$B$4)+(_xlfn.IFNA(VLOOKUP($A4,'EV Distribution'!$A$2:$B$16,2,FALSE),0)*'EV Characterization'!S$2)</f>
        <v>-0.45878661838050677</v>
      </c>
      <c r="T4" s="2">
        <f>('[1]Pc, Summer, S1'!T4*Main!$B$4)+(_xlfn.IFNA(VLOOKUP($A4,'EV Distribution'!$A$2:$B$16,2,FALSE),0)*'EV Characterization'!T$2)</f>
        <v>-0.37633556202993335</v>
      </c>
      <c r="U4" s="2">
        <f>('[1]Pc, Summer, S1'!U4*Main!$B$4)+(_xlfn.IFNA(VLOOKUP($A4,'EV Distribution'!$A$2:$B$16,2,FALSE),0)*'EV Characterization'!U$2)</f>
        <v>-0.14751843490573352</v>
      </c>
      <c r="V4" s="2">
        <f>('[1]Pc, Summer, S1'!V4*Main!$B$4)+(_xlfn.IFNA(VLOOKUP($A4,'EV Distribution'!$A$2:$B$16,2,FALSE),0)*'EV Characterization'!V$2)</f>
        <v>-0.24696117881883839</v>
      </c>
      <c r="W4" s="2">
        <f>('[1]Pc, Summer, S1'!W4*Main!$B$4)+(_xlfn.IFNA(VLOOKUP($A4,'EV Distribution'!$A$2:$B$16,2,FALSE),0)*'EV Characterization'!W$2)</f>
        <v>-0.12227672230582126</v>
      </c>
      <c r="X4" s="2">
        <f>('[1]Pc, Summer, S1'!X4*Main!$B$4)+(_xlfn.IFNA(VLOOKUP($A4,'EV Distribution'!$A$2:$B$16,2,FALSE),0)*'EV Characterization'!X$2)</f>
        <v>0.26358294276493621</v>
      </c>
      <c r="Y4" s="2">
        <f>('[1]Pc, Summer, S1'!Y4*Main!$B$4)+(_xlfn.IFNA(VLOOKUP($A4,'EV Distribution'!$A$2:$B$16,2,FALSE),0)*'EV Characterization'!Y$2)</f>
        <v>0.63006277484275242</v>
      </c>
    </row>
    <row r="5" spans="1:25" x14ac:dyDescent="0.25">
      <c r="A5">
        <v>9</v>
      </c>
      <c r="B5" s="2">
        <f>('[1]Pc, Summer, S1'!B5*Main!$B$4)+(_xlfn.IFNA(VLOOKUP($A5,'EV Distribution'!$A$2:$B$16,2,FALSE),0)*'EV Characterization'!B$2)</f>
        <v>2.4469001650558564</v>
      </c>
      <c r="C5" s="2">
        <f>('[1]Pc, Summer, S1'!C5*Main!$B$4)+(_xlfn.IFNA(VLOOKUP($A5,'EV Distribution'!$A$2:$B$16,2,FALSE),0)*'EV Characterization'!C$2)</f>
        <v>2.2200307987777683</v>
      </c>
      <c r="D5" s="2">
        <f>('[1]Pc, Summer, S1'!D5*Main!$B$4)+(_xlfn.IFNA(VLOOKUP($A5,'EV Distribution'!$A$2:$B$16,2,FALSE),0)*'EV Characterization'!D$2)</f>
        <v>2.0867248869025454</v>
      </c>
      <c r="E5" s="2">
        <f>('[1]Pc, Summer, S1'!E5*Main!$B$4)+(_xlfn.IFNA(VLOOKUP($A5,'EV Distribution'!$A$2:$B$16,2,FALSE),0)*'EV Characterization'!E$2)</f>
        <v>2.0769103391490251</v>
      </c>
      <c r="F5" s="2">
        <f>('[1]Pc, Summer, S1'!F5*Main!$B$4)+(_xlfn.IFNA(VLOOKUP($A5,'EV Distribution'!$A$2:$B$16,2,FALSE),0)*'EV Characterization'!F$2)</f>
        <v>2.0655010034219154</v>
      </c>
      <c r="G5" s="2">
        <f>('[1]Pc, Summer, S1'!G5*Main!$B$4)+(_xlfn.IFNA(VLOOKUP($A5,'EV Distribution'!$A$2:$B$16,2,FALSE),0)*'EV Characterization'!G$2)</f>
        <v>2.0681940016265834</v>
      </c>
      <c r="H5" s="2">
        <f>('[1]Pc, Summer, S1'!H5*Main!$B$4)+(_xlfn.IFNA(VLOOKUP($A5,'EV Distribution'!$A$2:$B$16,2,FALSE),0)*'EV Characterization'!H$2)</f>
        <v>2.5632084972522922</v>
      </c>
      <c r="I5" s="2">
        <f>('[1]Pc, Summer, S1'!I5*Main!$B$4)+(_xlfn.IFNA(VLOOKUP($A5,'EV Distribution'!$A$2:$B$16,2,FALSE),0)*'EV Characterization'!I$2)</f>
        <v>3.2356688610649571</v>
      </c>
      <c r="J5" s="2">
        <f>('[1]Pc, Summer, S1'!J5*Main!$B$4)+(_xlfn.IFNA(VLOOKUP($A5,'EV Distribution'!$A$2:$B$16,2,FALSE),0)*'EV Characterization'!J$2)</f>
        <v>4.0390076632293415</v>
      </c>
      <c r="K5" s="2">
        <f>('[1]Pc, Summer, S1'!K5*Main!$B$4)+(_xlfn.IFNA(VLOOKUP($A5,'EV Distribution'!$A$2:$B$16,2,FALSE),0)*'EV Characterization'!K$2)</f>
        <v>4.5991654106836677</v>
      </c>
      <c r="L5" s="2">
        <f>('[1]Pc, Summer, S1'!L5*Main!$B$4)+(_xlfn.IFNA(VLOOKUP($A5,'EV Distribution'!$A$2:$B$16,2,FALSE),0)*'EV Characterization'!L$2)</f>
        <v>4.4578921846078154</v>
      </c>
      <c r="M5" s="2">
        <f>('[1]Pc, Summer, S1'!M5*Main!$B$4)+(_xlfn.IFNA(VLOOKUP($A5,'EV Distribution'!$A$2:$B$16,2,FALSE),0)*'EV Characterization'!M$2)</f>
        <v>4.592524477110957</v>
      </c>
      <c r="N5" s="2">
        <f>('[1]Pc, Summer, S1'!N5*Main!$B$4)+(_xlfn.IFNA(VLOOKUP($A5,'EV Distribution'!$A$2:$B$16,2,FALSE),0)*'EV Characterization'!N$2)</f>
        <v>4.5951582293551221</v>
      </c>
      <c r="O5" s="2">
        <f>('[1]Pc, Summer, S1'!O5*Main!$B$4)+(_xlfn.IFNA(VLOOKUP($A5,'EV Distribution'!$A$2:$B$16,2,FALSE),0)*'EV Characterization'!O$2)</f>
        <v>4.5962623586190361</v>
      </c>
      <c r="P5" s="2">
        <f>('[1]Pc, Summer, S1'!P5*Main!$B$4)+(_xlfn.IFNA(VLOOKUP($A5,'EV Distribution'!$A$2:$B$16,2,FALSE),0)*'EV Characterization'!P$2)</f>
        <v>4.5949912634664329</v>
      </c>
      <c r="Q5" s="2">
        <f>('[1]Pc, Summer, S1'!Q5*Main!$B$4)+(_xlfn.IFNA(VLOOKUP($A5,'EV Distribution'!$A$2:$B$16,2,FALSE),0)*'EV Characterization'!Q$2)</f>
        <v>4.2142909744457011</v>
      </c>
      <c r="R5" s="2">
        <f>('[1]Pc, Summer, S1'!R5*Main!$B$4)+(_xlfn.IFNA(VLOOKUP($A5,'EV Distribution'!$A$2:$B$16,2,FALSE),0)*'EV Characterization'!R$2)</f>
        <v>4.0656736422846338</v>
      </c>
      <c r="S5" s="2">
        <f>('[1]Pc, Summer, S1'!S5*Main!$B$4)+(_xlfn.IFNA(VLOOKUP($A5,'EV Distribution'!$A$2:$B$16,2,FALSE),0)*'EV Characterization'!S$2)</f>
        <v>4.0725354017101276</v>
      </c>
      <c r="T5" s="2">
        <f>('[1]Pc, Summer, S1'!T5*Main!$B$4)+(_xlfn.IFNA(VLOOKUP($A5,'EV Distribution'!$A$2:$B$16,2,FALSE),0)*'EV Characterization'!T$2)</f>
        <v>4.064325347850164</v>
      </c>
      <c r="U5" s="2">
        <f>('[1]Pc, Summer, S1'!U5*Main!$B$4)+(_xlfn.IFNA(VLOOKUP($A5,'EV Distribution'!$A$2:$B$16,2,FALSE),0)*'EV Characterization'!U$2)</f>
        <v>4.0634348631104871</v>
      </c>
      <c r="V5" s="2">
        <f>('[1]Pc, Summer, S1'!V5*Main!$B$4)+(_xlfn.IFNA(VLOOKUP($A5,'EV Distribution'!$A$2:$B$16,2,FALSE),0)*'EV Characterization'!V$2)</f>
        <v>4.0669088307945085</v>
      </c>
      <c r="W5" s="2">
        <f>('[1]Pc, Summer, S1'!W5*Main!$B$4)+(_xlfn.IFNA(VLOOKUP($A5,'EV Distribution'!$A$2:$B$16,2,FALSE),0)*'EV Characterization'!W$2)</f>
        <v>4.0659591000943287</v>
      </c>
      <c r="X5" s="2">
        <f>('[1]Pc, Summer, S1'!X5*Main!$B$4)+(_xlfn.IFNA(VLOOKUP($A5,'EV Distribution'!$A$2:$B$16,2,FALSE),0)*'EV Characterization'!X$2)</f>
        <v>3.5930444549901077</v>
      </c>
      <c r="Y5" s="2">
        <f>('[1]Pc, Summer, S1'!Y5*Main!$B$4)+(_xlfn.IFNA(VLOOKUP($A5,'EV Distribution'!$A$2:$B$16,2,FALSE),0)*'EV Characterization'!Y$2)</f>
        <v>3.0418104352442152</v>
      </c>
    </row>
    <row r="6" spans="1:25" x14ac:dyDescent="0.25">
      <c r="A6">
        <v>2</v>
      </c>
      <c r="B6" s="2">
        <f>('[1]Pc, Summer, S1'!B6*Main!$B$4)+(_xlfn.IFNA(VLOOKUP($A6,'EV Distribution'!$A$2:$B$16,2,FALSE),0)*'EV Characterization'!B$2)</f>
        <v>2.8341048925122343</v>
      </c>
      <c r="C6" s="2">
        <f>('[1]Pc, Summer, S1'!C6*Main!$B$4)+(_xlfn.IFNA(VLOOKUP($A6,'EV Distribution'!$A$2:$B$16,2,FALSE),0)*'EV Characterization'!C$2)</f>
        <v>2.5096494712896211</v>
      </c>
      <c r="D6" s="2">
        <f>('[1]Pc, Summer, S1'!D6*Main!$B$4)+(_xlfn.IFNA(VLOOKUP($A6,'EV Distribution'!$A$2:$B$16,2,FALSE),0)*'EV Characterization'!D$2)</f>
        <v>2.3086559457022755</v>
      </c>
      <c r="E6" s="2">
        <f>('[1]Pc, Summer, S1'!E6*Main!$B$4)+(_xlfn.IFNA(VLOOKUP($A6,'EV Distribution'!$A$2:$B$16,2,FALSE),0)*'EV Characterization'!E$2)</f>
        <v>2.246675542360292</v>
      </c>
      <c r="F6" s="2">
        <f>('[1]Pc, Summer, S1'!F6*Main!$B$4)+(_xlfn.IFNA(VLOOKUP($A6,'EV Distribution'!$A$2:$B$16,2,FALSE),0)*'EV Characterization'!F$2)</f>
        <v>2.2960210059616664</v>
      </c>
      <c r="G6" s="2">
        <f>('[1]Pc, Summer, S1'!G6*Main!$B$4)+(_xlfn.IFNA(VLOOKUP($A6,'EV Distribution'!$A$2:$B$16,2,FALSE),0)*'EV Characterization'!G$2)</f>
        <v>2.3502105939543587</v>
      </c>
      <c r="H6" s="2">
        <f>('[1]Pc, Summer, S1'!H6*Main!$B$4)+(_xlfn.IFNA(VLOOKUP($A6,'EV Distribution'!$A$2:$B$16,2,FALSE),0)*'EV Characterization'!H$2)</f>
        <v>3.6183088708364233</v>
      </c>
      <c r="I6" s="2">
        <f>('[1]Pc, Summer, S1'!I6*Main!$B$4)+(_xlfn.IFNA(VLOOKUP($A6,'EV Distribution'!$A$2:$B$16,2,FALSE),0)*'EV Characterization'!I$2)</f>
        <v>4.2340929492018082</v>
      </c>
      <c r="J6" s="2">
        <f>('[1]Pc, Summer, S1'!J6*Main!$B$4)+(_xlfn.IFNA(VLOOKUP($A6,'EV Distribution'!$A$2:$B$16,2,FALSE),0)*'EV Characterization'!J$2)</f>
        <v>4.67807703794172</v>
      </c>
      <c r="K6" s="2">
        <f>('[1]Pc, Summer, S1'!K6*Main!$B$4)+(_xlfn.IFNA(VLOOKUP($A6,'EV Distribution'!$A$2:$B$16,2,FALSE),0)*'EV Characterization'!K$2)</f>
        <v>4.8254792336599763</v>
      </c>
      <c r="L6" s="2">
        <f>('[1]Pc, Summer, S1'!L6*Main!$B$4)+(_xlfn.IFNA(VLOOKUP($A6,'EV Distribution'!$A$2:$B$16,2,FALSE),0)*'EV Characterization'!L$2)</f>
        <v>4.0442306046672583</v>
      </c>
      <c r="M6" s="2">
        <f>('[1]Pc, Summer, S1'!M6*Main!$B$4)+(_xlfn.IFNA(VLOOKUP($A6,'EV Distribution'!$A$2:$B$16,2,FALSE),0)*'EV Characterization'!M$2)</f>
        <v>4.9700450185058518</v>
      </c>
      <c r="N6" s="2">
        <f>('[1]Pc, Summer, S1'!N6*Main!$B$4)+(_xlfn.IFNA(VLOOKUP($A6,'EV Distribution'!$A$2:$B$16,2,FALSE),0)*'EV Characterization'!N$2)</f>
        <v>5.115910952841535</v>
      </c>
      <c r="O6" s="2">
        <f>('[1]Pc, Summer, S1'!O6*Main!$B$4)+(_xlfn.IFNA(VLOOKUP($A6,'EV Distribution'!$A$2:$B$16,2,FALSE),0)*'EV Characterization'!O$2)</f>
        <v>4.9542564469695005</v>
      </c>
      <c r="P6" s="2">
        <f>('[1]Pc, Summer, S1'!P6*Main!$B$4)+(_xlfn.IFNA(VLOOKUP($A6,'EV Distribution'!$A$2:$B$16,2,FALSE),0)*'EV Characterization'!P$2)</f>
        <v>4.5768154167423178</v>
      </c>
      <c r="Q6" s="2">
        <f>('[1]Pc, Summer, S1'!Q6*Main!$B$4)+(_xlfn.IFNA(VLOOKUP($A6,'EV Distribution'!$A$2:$B$16,2,FALSE),0)*'EV Characterization'!Q$2)</f>
        <v>4.3759019564509654</v>
      </c>
      <c r="R6" s="2">
        <f>('[1]Pc, Summer, S1'!R6*Main!$B$4)+(_xlfn.IFNA(VLOOKUP($A6,'EV Distribution'!$A$2:$B$16,2,FALSE),0)*'EV Characterization'!R$2)</f>
        <v>4.372289799441301</v>
      </c>
      <c r="S6" s="2">
        <f>('[1]Pc, Summer, S1'!S6*Main!$B$4)+(_xlfn.IFNA(VLOOKUP($A6,'EV Distribution'!$A$2:$B$16,2,FALSE),0)*'EV Characterization'!S$2)</f>
        <v>4.274365740336</v>
      </c>
      <c r="T6" s="2">
        <f>('[1]Pc, Summer, S1'!T6*Main!$B$4)+(_xlfn.IFNA(VLOOKUP($A6,'EV Distribution'!$A$2:$B$16,2,FALSE),0)*'EV Characterization'!T$2)</f>
        <v>3.8721178426572971</v>
      </c>
      <c r="U6" s="2">
        <f>('[1]Pc, Summer, S1'!U6*Main!$B$4)+(_xlfn.IFNA(VLOOKUP($A6,'EV Distribution'!$A$2:$B$16,2,FALSE),0)*'EV Characterization'!U$2)</f>
        <v>4.1880738047979804</v>
      </c>
      <c r="V6" s="2">
        <f>('[1]Pc, Summer, S1'!V6*Main!$B$4)+(_xlfn.IFNA(VLOOKUP($A6,'EV Distribution'!$A$2:$B$16,2,FALSE),0)*'EV Characterization'!V$2)</f>
        <v>4.5476568013224803</v>
      </c>
      <c r="W6" s="2">
        <f>('[1]Pc, Summer, S1'!W6*Main!$B$4)+(_xlfn.IFNA(VLOOKUP($A6,'EV Distribution'!$A$2:$B$16,2,FALSE),0)*'EV Characterization'!W$2)</f>
        <v>4.2021031934371589</v>
      </c>
      <c r="X6" s="2">
        <f>('[1]Pc, Summer, S1'!X6*Main!$B$4)+(_xlfn.IFNA(VLOOKUP($A6,'EV Distribution'!$A$2:$B$16,2,FALSE),0)*'EV Characterization'!X$2)</f>
        <v>3.4376653662224963</v>
      </c>
      <c r="Y6" s="2">
        <f>('[1]Pc, Summer, S1'!Y6*Main!$B$4)+(_xlfn.IFNA(VLOOKUP($A6,'EV Distribution'!$A$2:$B$16,2,FALSE),0)*'EV Characterization'!Y$2)</f>
        <v>2.8910420944098556</v>
      </c>
    </row>
    <row r="7" spans="1:25" x14ac:dyDescent="0.25">
      <c r="A7">
        <v>12</v>
      </c>
      <c r="B7" s="2">
        <f>('[1]Pc, Summer, S1'!B7*Main!$B$4)+(_xlfn.IFNA(VLOOKUP($A7,'EV Distribution'!$A$2:$B$16,2,FALSE),0)*'EV Characterization'!B$2)</f>
        <v>0.54961396810450402</v>
      </c>
      <c r="C7" s="2">
        <f>('[1]Pc, Summer, S1'!C7*Main!$B$4)+(_xlfn.IFNA(VLOOKUP($A7,'EV Distribution'!$A$2:$B$16,2,FALSE),0)*'EV Characterization'!C$2)</f>
        <v>0.51060216661579405</v>
      </c>
      <c r="D7" s="2">
        <f>('[1]Pc, Summer, S1'!D7*Main!$B$4)+(_xlfn.IFNA(VLOOKUP($A7,'EV Distribution'!$A$2:$B$16,2,FALSE),0)*'EV Characterization'!D$2)</f>
        <v>0.53120527391009986</v>
      </c>
      <c r="E7" s="2">
        <f>('[1]Pc, Summer, S1'!E7*Main!$B$4)+(_xlfn.IFNA(VLOOKUP($A7,'EV Distribution'!$A$2:$B$16,2,FALSE),0)*'EV Characterization'!E$2)</f>
        <v>0.50713200620536358</v>
      </c>
      <c r="F7" s="2">
        <f>('[1]Pc, Summer, S1'!F7*Main!$B$4)+(_xlfn.IFNA(VLOOKUP($A7,'EV Distribution'!$A$2:$B$16,2,FALSE),0)*'EV Characterization'!F$2)</f>
        <v>0.53542104426171622</v>
      </c>
      <c r="G7" s="2">
        <f>('[1]Pc, Summer, S1'!G7*Main!$B$4)+(_xlfn.IFNA(VLOOKUP($A7,'EV Distribution'!$A$2:$B$16,2,FALSE),0)*'EV Characterization'!G$2)</f>
        <v>0.50496631932692893</v>
      </c>
      <c r="H7" s="2">
        <f>('[1]Pc, Summer, S1'!H7*Main!$B$4)+(_xlfn.IFNA(VLOOKUP($A7,'EV Distribution'!$A$2:$B$16,2,FALSE),0)*'EV Characterization'!H$2)</f>
        <v>0.49743959504804613</v>
      </c>
      <c r="I7" s="2">
        <f>('[1]Pc, Summer, S1'!I7*Main!$B$4)+(_xlfn.IFNA(VLOOKUP($A7,'EV Distribution'!$A$2:$B$16,2,FALSE),0)*'EV Characterization'!I$2)</f>
        <v>0.79578388744164641</v>
      </c>
      <c r="J7" s="2">
        <f>('[1]Pc, Summer, S1'!J7*Main!$B$4)+(_xlfn.IFNA(VLOOKUP($A7,'EV Distribution'!$A$2:$B$16,2,FALSE),0)*'EV Characterization'!J$2)</f>
        <v>0.99702488515081678</v>
      </c>
      <c r="K7" s="2">
        <f>('[1]Pc, Summer, S1'!K7*Main!$B$4)+(_xlfn.IFNA(VLOOKUP($A7,'EV Distribution'!$A$2:$B$16,2,FALSE),0)*'EV Characterization'!K$2)</f>
        <v>1.0120859423670521</v>
      </c>
      <c r="L7" s="2">
        <f>('[1]Pc, Summer, S1'!L7*Main!$B$4)+(_xlfn.IFNA(VLOOKUP($A7,'EV Distribution'!$A$2:$B$16,2,FALSE),0)*'EV Characterization'!L$2)</f>
        <v>0.95982798196866526</v>
      </c>
      <c r="M7" s="2">
        <f>('[1]Pc, Summer, S1'!M7*Main!$B$4)+(_xlfn.IFNA(VLOOKUP($A7,'EV Distribution'!$A$2:$B$16,2,FALSE),0)*'EV Characterization'!M$2)</f>
        <v>0.88156576361003536</v>
      </c>
      <c r="N7" s="2">
        <f>('[1]Pc, Summer, S1'!N7*Main!$B$4)+(_xlfn.IFNA(VLOOKUP($A7,'EV Distribution'!$A$2:$B$16,2,FALSE),0)*'EV Characterization'!N$2)</f>
        <v>0.8039320719343056</v>
      </c>
      <c r="O7" s="2">
        <f>('[1]Pc, Summer, S1'!O7*Main!$B$4)+(_xlfn.IFNA(VLOOKUP($A7,'EV Distribution'!$A$2:$B$16,2,FALSE),0)*'EV Characterization'!O$2)</f>
        <v>0.79787283620920479</v>
      </c>
      <c r="P7" s="2">
        <f>('[1]Pc, Summer, S1'!P7*Main!$B$4)+(_xlfn.IFNA(VLOOKUP($A7,'EV Distribution'!$A$2:$B$16,2,FALSE),0)*'EV Characterization'!P$2)</f>
        <v>0.80296363859106135</v>
      </c>
      <c r="Q7" s="2">
        <f>('[1]Pc, Summer, S1'!Q7*Main!$B$4)+(_xlfn.IFNA(VLOOKUP($A7,'EV Distribution'!$A$2:$B$16,2,FALSE),0)*'EV Characterization'!Q$2)</f>
        <v>0.92747682354730943</v>
      </c>
      <c r="R7" s="2">
        <f>('[1]Pc, Summer, S1'!R7*Main!$B$4)+(_xlfn.IFNA(VLOOKUP($A7,'EV Distribution'!$A$2:$B$16,2,FALSE),0)*'EV Characterization'!R$2)</f>
        <v>0.92222690103434402</v>
      </c>
      <c r="S7" s="2">
        <f>('[1]Pc, Summer, S1'!S7*Main!$B$4)+(_xlfn.IFNA(VLOOKUP($A7,'EV Distribution'!$A$2:$B$16,2,FALSE),0)*'EV Characterization'!S$2)</f>
        <v>0.91176201384528033</v>
      </c>
      <c r="T7" s="2">
        <f>('[1]Pc, Summer, S1'!T7*Main!$B$4)+(_xlfn.IFNA(VLOOKUP($A7,'EV Distribution'!$A$2:$B$16,2,FALSE),0)*'EV Characterization'!T$2)</f>
        <v>0.85627341180829464</v>
      </c>
      <c r="U7" s="2">
        <f>('[1]Pc, Summer, S1'!U7*Main!$B$4)+(_xlfn.IFNA(VLOOKUP($A7,'EV Distribution'!$A$2:$B$16,2,FALSE),0)*'EV Characterization'!U$2)</f>
        <v>0.98215923661300752</v>
      </c>
      <c r="V7" s="2">
        <f>('[1]Pc, Summer, S1'!V7*Main!$B$4)+(_xlfn.IFNA(VLOOKUP($A7,'EV Distribution'!$A$2:$B$16,2,FALSE),0)*'EV Characterization'!V$2)</f>
        <v>1.2081760617792723</v>
      </c>
      <c r="W7" s="2">
        <f>('[1]Pc, Summer, S1'!W7*Main!$B$4)+(_xlfn.IFNA(VLOOKUP($A7,'EV Distribution'!$A$2:$B$16,2,FALSE),0)*'EV Characterization'!W$2)</f>
        <v>1.2721147873839815</v>
      </c>
      <c r="X7" s="2">
        <f>('[1]Pc, Summer, S1'!X7*Main!$B$4)+(_xlfn.IFNA(VLOOKUP($A7,'EV Distribution'!$A$2:$B$16,2,FALSE),0)*'EV Characterization'!X$2)</f>
        <v>1.0486770447022771</v>
      </c>
      <c r="Y7" s="2">
        <f>('[1]Pc, Summer, S1'!Y7*Main!$B$4)+(_xlfn.IFNA(VLOOKUP($A7,'EV Distribution'!$A$2:$B$16,2,FALSE),0)*'EV Characterization'!Y$2)</f>
        <v>0.67635363776631985</v>
      </c>
    </row>
    <row r="8" spans="1:25" x14ac:dyDescent="0.25">
      <c r="A8">
        <v>16</v>
      </c>
      <c r="B8" s="2">
        <f>('[1]Pc, Summer, S1'!B8*Main!$B$4)+(_xlfn.IFNA(VLOOKUP($A8,'EV Distribution'!$A$2:$B$16,2,FALSE),0)*'EV Characterization'!B$2)</f>
        <v>0.68457794804752869</v>
      </c>
      <c r="C8" s="2">
        <f>('[1]Pc, Summer, S1'!C8*Main!$B$4)+(_xlfn.IFNA(VLOOKUP($A8,'EV Distribution'!$A$2:$B$16,2,FALSE),0)*'EV Characterization'!C$2)</f>
        <v>0.57790973451597594</v>
      </c>
      <c r="D8" s="2">
        <f>('[1]Pc, Summer, S1'!D8*Main!$B$4)+(_xlfn.IFNA(VLOOKUP($A8,'EV Distribution'!$A$2:$B$16,2,FALSE),0)*'EV Characterization'!D$2)</f>
        <v>0.56772158370807646</v>
      </c>
      <c r="E8" s="2">
        <f>('[1]Pc, Summer, S1'!E8*Main!$B$4)+(_xlfn.IFNA(VLOOKUP($A8,'EV Distribution'!$A$2:$B$16,2,FALSE),0)*'EV Characterization'!E$2)</f>
        <v>0.56615964474936908</v>
      </c>
      <c r="F8" s="2">
        <f>('[1]Pc, Summer, S1'!F8*Main!$B$4)+(_xlfn.IFNA(VLOOKUP($A8,'EV Distribution'!$A$2:$B$16,2,FALSE),0)*'EV Characterization'!F$2)</f>
        <v>0.55931404331310342</v>
      </c>
      <c r="G8" s="2">
        <f>('[1]Pc, Summer, S1'!G8*Main!$B$4)+(_xlfn.IFNA(VLOOKUP($A8,'EV Distribution'!$A$2:$B$16,2,FALSE),0)*'EV Characterization'!G$2)</f>
        <v>0.56092984223590414</v>
      </c>
      <c r="H8" s="2">
        <f>('[1]Pc, Summer, S1'!H8*Main!$B$4)+(_xlfn.IFNA(VLOOKUP($A8,'EV Distribution'!$A$2:$B$16,2,FALSE),0)*'EV Characterization'!H$2)</f>
        <v>0.6950078299331266</v>
      </c>
      <c r="I8" s="2">
        <f>('[1]Pc, Summer, S1'!I8*Main!$B$4)+(_xlfn.IFNA(VLOOKUP($A8,'EV Distribution'!$A$2:$B$16,2,FALSE),0)*'EV Characterization'!I$2)</f>
        <v>1.0350380093171776</v>
      </c>
      <c r="J8" s="2">
        <f>('[1]Pc, Summer, S1'!J8*Main!$B$4)+(_xlfn.IFNA(VLOOKUP($A8,'EV Distribution'!$A$2:$B$16,2,FALSE),0)*'EV Characterization'!J$2)</f>
        <v>1.1612065994008813</v>
      </c>
      <c r="K8" s="2">
        <f>('[1]Pc, Summer, S1'!K8*Main!$B$4)+(_xlfn.IFNA(VLOOKUP($A8,'EV Distribution'!$A$2:$B$16,2,FALSE),0)*'EV Characterization'!K$2)</f>
        <v>1.1635785922195527</v>
      </c>
      <c r="L8" s="2">
        <f>('[1]Pc, Summer, S1'!L8*Main!$B$4)+(_xlfn.IFNA(VLOOKUP($A8,'EV Distribution'!$A$2:$B$16,2,FALSE),0)*'EV Characterization'!L$2)</f>
        <v>1.0775124405077203</v>
      </c>
      <c r="M8" s="2">
        <f>('[1]Pc, Summer, S1'!M8*Main!$B$4)+(_xlfn.IFNA(VLOOKUP($A8,'EV Distribution'!$A$2:$B$16,2,FALSE),0)*'EV Characterization'!M$2)</f>
        <v>1.0793647988997113</v>
      </c>
      <c r="N8" s="2">
        <f>('[1]Pc, Summer, S1'!N8*Main!$B$4)+(_xlfn.IFNA(VLOOKUP($A8,'EV Distribution'!$A$2:$B$16,2,FALSE),0)*'EV Characterization'!N$2)</f>
        <v>1.0947898256466775</v>
      </c>
      <c r="O8" s="2">
        <f>('[1]Pc, Summer, S1'!O8*Main!$B$4)+(_xlfn.IFNA(VLOOKUP($A8,'EV Distribution'!$A$2:$B$16,2,FALSE),0)*'EV Characterization'!O$2)</f>
        <v>1.0954523032050258</v>
      </c>
      <c r="P8" s="2">
        <f>('[1]Pc, Summer, S1'!P8*Main!$B$4)+(_xlfn.IFNA(VLOOKUP($A8,'EV Distribution'!$A$2:$B$16,2,FALSE),0)*'EV Characterization'!P$2)</f>
        <v>1.0342965662179844</v>
      </c>
      <c r="Q8" s="2">
        <f>('[1]Pc, Summer, S1'!Q8*Main!$B$4)+(_xlfn.IFNA(VLOOKUP($A8,'EV Distribution'!$A$2:$B$16,2,FALSE),0)*'EV Characterization'!Q$2)</f>
        <v>0.85395911348504216</v>
      </c>
      <c r="R8" s="2">
        <f>('[1]Pc, Summer, S1'!R8*Main!$B$4)+(_xlfn.IFNA(VLOOKUP($A8,'EV Distribution'!$A$2:$B$16,2,FALSE),0)*'EV Characterization'!R$2)</f>
        <v>0.85438568440066165</v>
      </c>
      <c r="S8" s="2">
        <f>('[1]Pc, Summer, S1'!S8*Main!$B$4)+(_xlfn.IFNA(VLOOKUP($A8,'EV Distribution'!$A$2:$B$16,2,FALSE),0)*'EV Characterization'!S$2)</f>
        <v>0.85850274005595784</v>
      </c>
      <c r="T8" s="2">
        <f>('[1]Pc, Summer, S1'!T8*Main!$B$4)+(_xlfn.IFNA(VLOOKUP($A8,'EV Distribution'!$A$2:$B$16,2,FALSE),0)*'EV Characterization'!T$2)</f>
        <v>0.8535767077399794</v>
      </c>
      <c r="U8" s="2">
        <f>('[1]Pc, Summer, S1'!U8*Main!$B$4)+(_xlfn.IFNA(VLOOKUP($A8,'EV Distribution'!$A$2:$B$16,2,FALSE),0)*'EV Characterization'!U$2)</f>
        <v>1.0543882981977071</v>
      </c>
      <c r="V8" s="2">
        <f>('[1]Pc, Summer, S1'!V8*Main!$B$4)+(_xlfn.IFNA(VLOOKUP($A8,'EV Distribution'!$A$2:$B$16,2,FALSE),0)*'EV Characterization'!V$2)</f>
        <v>1.1644801956559243</v>
      </c>
      <c r="W8" s="2">
        <f>('[1]Pc, Summer, S1'!W8*Main!$B$4)+(_xlfn.IFNA(VLOOKUP($A8,'EV Distribution'!$A$2:$B$16,2,FALSE),0)*'EV Characterization'!W$2)</f>
        <v>1.1639103572358165</v>
      </c>
      <c r="X8" s="2">
        <f>('[1]Pc, Summer, S1'!X8*Main!$B$4)+(_xlfn.IFNA(VLOOKUP($A8,'EV Distribution'!$A$2:$B$16,2,FALSE),0)*'EV Characterization'!X$2)</f>
        <v>0.9960868068980584</v>
      </c>
      <c r="Y8" s="2">
        <f>('[1]Pc, Summer, S1'!Y8*Main!$B$4)+(_xlfn.IFNA(VLOOKUP($A8,'EV Distribution'!$A$2:$B$16,2,FALSE),0)*'EV Characterization'!Y$2)</f>
        <v>0.89543818235099926</v>
      </c>
    </row>
    <row r="9" spans="1:25" x14ac:dyDescent="0.25">
      <c r="A9">
        <v>21</v>
      </c>
      <c r="B9" s="2">
        <f>('[1]Pc, Summer, S1'!B9*Main!$B$4)+(_xlfn.IFNA(VLOOKUP($A9,'EV Distribution'!$A$2:$B$16,2,FALSE),0)*'EV Characterization'!B$2)</f>
        <v>0.97123303846472331</v>
      </c>
      <c r="C9" s="2">
        <f>('[1]Pc, Summer, S1'!C9*Main!$B$4)+(_xlfn.IFNA(VLOOKUP($A9,'EV Distribution'!$A$2:$B$16,2,FALSE),0)*'EV Characterization'!C$2)</f>
        <v>0.8798931623102495</v>
      </c>
      <c r="D9" s="2">
        <f>('[1]Pc, Summer, S1'!D9*Main!$B$4)+(_xlfn.IFNA(VLOOKUP($A9,'EV Distribution'!$A$2:$B$16,2,FALSE),0)*'EV Characterization'!D$2)</f>
        <v>0.83301378440943308</v>
      </c>
      <c r="E9" s="2">
        <f>('[1]Pc, Summer, S1'!E9*Main!$B$4)+(_xlfn.IFNA(VLOOKUP($A9,'EV Distribution'!$A$2:$B$16,2,FALSE),0)*'EV Characterization'!E$2)</f>
        <v>0.8380132204144477</v>
      </c>
      <c r="F9" s="2">
        <f>('[1]Pc, Summer, S1'!F9*Main!$B$4)+(_xlfn.IFNA(VLOOKUP($A9,'EV Distribution'!$A$2:$B$16,2,FALSE),0)*'EV Characterization'!F$2)</f>
        <v>0.82052044522997614</v>
      </c>
      <c r="G9" s="2">
        <f>('[1]Pc, Summer, S1'!G9*Main!$B$4)+(_xlfn.IFNA(VLOOKUP($A9,'EV Distribution'!$A$2:$B$16,2,FALSE),0)*'EV Characterization'!G$2)</f>
        <v>0.83778795613585388</v>
      </c>
      <c r="H9" s="2">
        <f>('[1]Pc, Summer, S1'!H9*Main!$B$4)+(_xlfn.IFNA(VLOOKUP($A9,'EV Distribution'!$A$2:$B$16,2,FALSE),0)*'EV Characterization'!H$2)</f>
        <v>0.87743975131952434</v>
      </c>
      <c r="I9" s="2">
        <f>('[1]Pc, Summer, S1'!I9*Main!$B$4)+(_xlfn.IFNA(VLOOKUP($A9,'EV Distribution'!$A$2:$B$16,2,FALSE),0)*'EV Characterization'!I$2)</f>
        <v>0.88127378530676437</v>
      </c>
      <c r="J9" s="2">
        <f>('[1]Pc, Summer, S1'!J9*Main!$B$4)+(_xlfn.IFNA(VLOOKUP($A9,'EV Distribution'!$A$2:$B$16,2,FALSE),0)*'EV Characterization'!J$2)</f>
        <v>0.99772096009466349</v>
      </c>
      <c r="K9" s="2">
        <f>('[1]Pc, Summer, S1'!K9*Main!$B$4)+(_xlfn.IFNA(VLOOKUP($A9,'EV Distribution'!$A$2:$B$16,2,FALSE),0)*'EV Characterization'!K$2)</f>
        <v>1.1116997776338169</v>
      </c>
      <c r="L9" s="2">
        <f>('[1]Pc, Summer, S1'!L9*Main!$B$4)+(_xlfn.IFNA(VLOOKUP($A9,'EV Distribution'!$A$2:$B$16,2,FALSE),0)*'EV Characterization'!L$2)</f>
        <v>1.1979236317701005</v>
      </c>
      <c r="M9" s="2">
        <f>('[1]Pc, Summer, S1'!M9*Main!$B$4)+(_xlfn.IFNA(VLOOKUP($A9,'EV Distribution'!$A$2:$B$16,2,FALSE),0)*'EV Characterization'!M$2)</f>
        <v>1.1725750293916348</v>
      </c>
      <c r="N9" s="2">
        <f>('[1]Pc, Summer, S1'!N9*Main!$B$4)+(_xlfn.IFNA(VLOOKUP($A9,'EV Distribution'!$A$2:$B$16,2,FALSE),0)*'EV Characterization'!N$2)</f>
        <v>1.198273029571407</v>
      </c>
      <c r="O9" s="2">
        <f>('[1]Pc, Summer, S1'!O9*Main!$B$4)+(_xlfn.IFNA(VLOOKUP($A9,'EV Distribution'!$A$2:$B$16,2,FALSE),0)*'EV Characterization'!O$2)</f>
        <v>1.1117529758648959</v>
      </c>
      <c r="P9" s="2">
        <f>('[1]Pc, Summer, S1'!P9*Main!$B$4)+(_xlfn.IFNA(VLOOKUP($A9,'EV Distribution'!$A$2:$B$16,2,FALSE),0)*'EV Characterization'!P$2)</f>
        <v>1.0306177609442755</v>
      </c>
      <c r="Q9" s="2">
        <f>('[1]Pc, Summer, S1'!Q9*Main!$B$4)+(_xlfn.IFNA(VLOOKUP($A9,'EV Distribution'!$A$2:$B$16,2,FALSE),0)*'EV Characterization'!Q$2)</f>
        <v>1.0089634641430156</v>
      </c>
      <c r="R9" s="2">
        <f>('[1]Pc, Summer, S1'!R9*Main!$B$4)+(_xlfn.IFNA(VLOOKUP($A9,'EV Distribution'!$A$2:$B$16,2,FALSE),0)*'EV Characterization'!R$2)</f>
        <v>0.97618828158326298</v>
      </c>
      <c r="S9" s="2">
        <f>('[1]Pc, Summer, S1'!S9*Main!$B$4)+(_xlfn.IFNA(VLOOKUP($A9,'EV Distribution'!$A$2:$B$16,2,FALSE),0)*'EV Characterization'!S$2)</f>
        <v>0.97417355577431031</v>
      </c>
      <c r="T9" s="2">
        <f>('[1]Pc, Summer, S1'!T9*Main!$B$4)+(_xlfn.IFNA(VLOOKUP($A9,'EV Distribution'!$A$2:$B$16,2,FALSE),0)*'EV Characterization'!T$2)</f>
        <v>0.97780250324485884</v>
      </c>
      <c r="U9" s="2">
        <f>('[1]Pc, Summer, S1'!U9*Main!$B$4)+(_xlfn.IFNA(VLOOKUP($A9,'EV Distribution'!$A$2:$B$16,2,FALSE),0)*'EV Characterization'!U$2)</f>
        <v>1.008253617150646</v>
      </c>
      <c r="V9" s="2">
        <f>('[1]Pc, Summer, S1'!V9*Main!$B$4)+(_xlfn.IFNA(VLOOKUP($A9,'EV Distribution'!$A$2:$B$16,2,FALSE),0)*'EV Characterization'!V$2)</f>
        <v>1.1597848248122133</v>
      </c>
      <c r="W9" s="2">
        <f>('[1]Pc, Summer, S1'!W9*Main!$B$4)+(_xlfn.IFNA(VLOOKUP($A9,'EV Distribution'!$A$2:$B$16,2,FALSE),0)*'EV Characterization'!W$2)</f>
        <v>1.1957801131657733</v>
      </c>
      <c r="X9" s="2">
        <f>('[1]Pc, Summer, S1'!X9*Main!$B$4)+(_xlfn.IFNA(VLOOKUP($A9,'EV Distribution'!$A$2:$B$16,2,FALSE),0)*'EV Characterization'!X$2)</f>
        <v>1.1454811704190819</v>
      </c>
      <c r="Y9" s="2">
        <f>('[1]Pc, Summer, S1'!Y9*Main!$B$4)+(_xlfn.IFNA(VLOOKUP($A9,'EV Distribution'!$A$2:$B$16,2,FALSE),0)*'EV Characterization'!Y$2)</f>
        <v>0.96420467523309561</v>
      </c>
    </row>
    <row r="10" spans="1:25" x14ac:dyDescent="0.25">
      <c r="A10">
        <v>23</v>
      </c>
      <c r="B10" s="2">
        <f>('[1]Pc, Summer, S1'!B10*Main!$B$4)+(_xlfn.IFNA(VLOOKUP($A10,'EV Distribution'!$A$2:$B$16,2,FALSE),0)*'EV Characterization'!B$2)</f>
        <v>0.77698645035240488</v>
      </c>
      <c r="C10" s="2">
        <f>('[1]Pc, Summer, S1'!C10*Main!$B$4)+(_xlfn.IFNA(VLOOKUP($A10,'EV Distribution'!$A$2:$B$16,2,FALSE),0)*'EV Characterization'!C$2)</f>
        <v>0.70391452984819958</v>
      </c>
      <c r="D10" s="2">
        <f>('[1]Pc, Summer, S1'!D10*Main!$B$4)+(_xlfn.IFNA(VLOOKUP($A10,'EV Distribution'!$A$2:$B$16,2,FALSE),0)*'EV Characterization'!D$2)</f>
        <v>0.66641102752754655</v>
      </c>
      <c r="E10" s="2">
        <f>('[1]Pc, Summer, S1'!E10*Main!$B$4)+(_xlfn.IFNA(VLOOKUP($A10,'EV Distribution'!$A$2:$B$16,2,FALSE),0)*'EV Characterization'!E$2)</f>
        <v>0.67041054369718145</v>
      </c>
      <c r="F10" s="2">
        <f>('[1]Pc, Summer, S1'!F10*Main!$B$4)+(_xlfn.IFNA(VLOOKUP($A10,'EV Distribution'!$A$2:$B$16,2,FALSE),0)*'EV Characterization'!F$2)</f>
        <v>0.65641627786147638</v>
      </c>
      <c r="G10" s="2">
        <f>('[1]Pc, Summer, S1'!G10*Main!$B$4)+(_xlfn.IFNA(VLOOKUP($A10,'EV Distribution'!$A$2:$B$16,2,FALSE),0)*'EV Characterization'!G$2)</f>
        <v>0.6702303518549324</v>
      </c>
      <c r="H10" s="2">
        <f>('[1]Pc, Summer, S1'!H10*Main!$B$4)+(_xlfn.IFNA(VLOOKUP($A10,'EV Distribution'!$A$2:$B$16,2,FALSE),0)*'EV Characterization'!H$2)</f>
        <v>0.70195182716312088</v>
      </c>
      <c r="I10" s="2">
        <f>('[1]Pc, Summer, S1'!I10*Main!$B$4)+(_xlfn.IFNA(VLOOKUP($A10,'EV Distribution'!$A$2:$B$16,2,FALSE),0)*'EV Characterization'!I$2)</f>
        <v>0.70501904782603764</v>
      </c>
      <c r="J10" s="2">
        <f>('[1]Pc, Summer, S1'!J10*Main!$B$4)+(_xlfn.IFNA(VLOOKUP($A10,'EV Distribution'!$A$2:$B$16,2,FALSE),0)*'EV Characterization'!J$2)</f>
        <v>0.79817672891447844</v>
      </c>
      <c r="K10" s="2">
        <f>('[1]Pc, Summer, S1'!K10*Main!$B$4)+(_xlfn.IFNA(VLOOKUP($A10,'EV Distribution'!$A$2:$B$16,2,FALSE),0)*'EV Characterization'!K$2)</f>
        <v>0.8893597829458012</v>
      </c>
      <c r="L10" s="2">
        <f>('[1]Pc, Summer, S1'!L10*Main!$B$4)+(_xlfn.IFNA(VLOOKUP($A10,'EV Distribution'!$A$2:$B$16,2,FALSE),0)*'EV Characterization'!L$2)</f>
        <v>0.95833889236232983</v>
      </c>
      <c r="M10" s="2">
        <f>('[1]Pc, Summer, S1'!M10*Main!$B$4)+(_xlfn.IFNA(VLOOKUP($A10,'EV Distribution'!$A$2:$B$16,2,FALSE),0)*'EV Characterization'!M$2)</f>
        <v>0.93805999740580637</v>
      </c>
      <c r="N10" s="2">
        <f>('[1]Pc, Summer, S1'!N10*Main!$B$4)+(_xlfn.IFNA(VLOOKUP($A10,'EV Distribution'!$A$2:$B$16,2,FALSE),0)*'EV Characterization'!N$2)</f>
        <v>0.95861844323775169</v>
      </c>
      <c r="O10" s="2">
        <f>('[1]Pc, Summer, S1'!O10*Main!$B$4)+(_xlfn.IFNA(VLOOKUP($A10,'EV Distribution'!$A$2:$B$16,2,FALSE),0)*'EV Characterization'!O$2)</f>
        <v>0.88940238721879195</v>
      </c>
      <c r="P10" s="2">
        <f>('[1]Pc, Summer, S1'!P10*Main!$B$4)+(_xlfn.IFNA(VLOOKUP($A10,'EV Distribution'!$A$2:$B$16,2,FALSE),0)*'EV Characterization'!P$2)</f>
        <v>0.82449422180917109</v>
      </c>
      <c r="Q10" s="2">
        <f>('[1]Pc, Summer, S1'!Q10*Main!$B$4)+(_xlfn.IFNA(VLOOKUP($A10,'EV Distribution'!$A$2:$B$16,2,FALSE),0)*'EV Characterization'!Q$2)</f>
        <v>0.8071707517337865</v>
      </c>
      <c r="R10" s="2">
        <f>('[1]Pc, Summer, S1'!R10*Main!$B$4)+(_xlfn.IFNA(VLOOKUP($A10,'EV Distribution'!$A$2:$B$16,2,FALSE),0)*'EV Characterization'!R$2)</f>
        <v>0.78095063832036116</v>
      </c>
      <c r="S10" s="2">
        <f>('[1]Pc, Summer, S1'!S10*Main!$B$4)+(_xlfn.IFNA(VLOOKUP($A10,'EV Distribution'!$A$2:$B$16,2,FALSE),0)*'EV Characterization'!S$2)</f>
        <v>0.77933883809257298</v>
      </c>
      <c r="T10" s="2">
        <f>('[1]Pc, Summer, S1'!T10*Main!$B$4)+(_xlfn.IFNA(VLOOKUP($A10,'EV Distribution'!$A$2:$B$16,2,FALSE),0)*'EV Characterization'!T$2)</f>
        <v>0.78224197648838556</v>
      </c>
      <c r="U10" s="2">
        <f>('[1]Pc, Summer, S1'!U10*Main!$B$4)+(_xlfn.IFNA(VLOOKUP($A10,'EV Distribution'!$A$2:$B$16,2,FALSE),0)*'EV Characterization'!U$2)</f>
        <v>0.8066029067742676</v>
      </c>
      <c r="V10" s="2">
        <f>('[1]Pc, Summer, S1'!V10*Main!$B$4)+(_xlfn.IFNA(VLOOKUP($A10,'EV Distribution'!$A$2:$B$16,2,FALSE),0)*'EV Characterization'!V$2)</f>
        <v>0.92782789901102269</v>
      </c>
      <c r="W10" s="2">
        <f>('[1]Pc, Summer, S1'!W10*Main!$B$4)+(_xlfn.IFNA(VLOOKUP($A10,'EV Distribution'!$A$2:$B$16,2,FALSE),0)*'EV Characterization'!W$2)</f>
        <v>0.95662405789824201</v>
      </c>
      <c r="X10" s="2">
        <f>('[1]Pc, Summer, S1'!X10*Main!$B$4)+(_xlfn.IFNA(VLOOKUP($A10,'EV Distribution'!$A$2:$B$16,2,FALSE),0)*'EV Characterization'!X$2)</f>
        <v>0.91638494286214112</v>
      </c>
      <c r="Y10" s="2">
        <f>('[1]Pc, Summer, S1'!Y10*Main!$B$4)+(_xlfn.IFNA(VLOOKUP($A10,'EV Distribution'!$A$2:$B$16,2,FALSE),0)*'EV Characterization'!Y$2)</f>
        <v>0.77136372713272583</v>
      </c>
    </row>
    <row r="11" spans="1:25" x14ac:dyDescent="0.25">
      <c r="A11">
        <v>24</v>
      </c>
      <c r="B11" s="2">
        <f>('[1]Pc, Summer, S1'!B11*Main!$B$4)+(_xlfn.IFNA(VLOOKUP($A11,'EV Distribution'!$A$2:$B$16,2,FALSE),0)*'EV Characterization'!B$2)</f>
        <v>0.79459578607951442</v>
      </c>
      <c r="C11" s="2">
        <f>('[1]Pc, Summer, S1'!C11*Main!$B$4)+(_xlfn.IFNA(VLOOKUP($A11,'EV Distribution'!$A$2:$B$16,2,FALSE),0)*'EV Characterization'!C$2)</f>
        <v>0.72119855139218525</v>
      </c>
      <c r="D11" s="2">
        <f>('[1]Pc, Summer, S1'!D11*Main!$B$4)+(_xlfn.IFNA(VLOOKUP($A11,'EV Distribution'!$A$2:$B$16,2,FALSE),0)*'EV Characterization'!D$2)</f>
        <v>0.68029899880223232</v>
      </c>
      <c r="E11" s="2">
        <f>('[1]Pc, Summer, S1'!E11*Main!$B$4)+(_xlfn.IFNA(VLOOKUP($A11,'EV Distribution'!$A$2:$B$16,2,FALSE),0)*'EV Characterization'!E$2)</f>
        <v>0.68377786865229817</v>
      </c>
      <c r="F11" s="2">
        <f>('[1]Pc, Summer, S1'!F11*Main!$B$4)+(_xlfn.IFNA(VLOOKUP($A11,'EV Distribution'!$A$2:$B$16,2,FALSE),0)*'EV Characterization'!F$2)</f>
        <v>0.6675017356711711</v>
      </c>
      <c r="G11" s="2">
        <f>('[1]Pc, Summer, S1'!G11*Main!$B$4)+(_xlfn.IFNA(VLOOKUP($A11,'EV Distribution'!$A$2:$B$16,2,FALSE),0)*'EV Characterization'!G$2)</f>
        <v>0.68185440930556074</v>
      </c>
      <c r="H11" s="2">
        <f>('[1]Pc, Summer, S1'!H11*Main!$B$4)+(_xlfn.IFNA(VLOOKUP($A11,'EV Distribution'!$A$2:$B$16,2,FALSE),0)*'EV Characterization'!H$2)</f>
        <v>0.71611053452398266</v>
      </c>
      <c r="I11" s="2">
        <f>('[1]Pc, Summer, S1'!I11*Main!$B$4)+(_xlfn.IFNA(VLOOKUP($A11,'EV Distribution'!$A$2:$B$16,2,FALSE),0)*'EV Characterization'!I$2)</f>
        <v>0.70830737816715073</v>
      </c>
      <c r="J11" s="2">
        <f>('[1]Pc, Summer, S1'!J11*Main!$B$4)+(_xlfn.IFNA(VLOOKUP($A11,'EV Distribution'!$A$2:$B$16,2,FALSE),0)*'EV Characterization'!J$2)</f>
        <v>0.8012129946236346</v>
      </c>
      <c r="K11" s="2">
        <f>('[1]Pc, Summer, S1'!K11*Main!$B$4)+(_xlfn.IFNA(VLOOKUP($A11,'EV Distribution'!$A$2:$B$16,2,FALSE),0)*'EV Characterization'!K$2)</f>
        <v>0.8931867129278479</v>
      </c>
      <c r="L11" s="2">
        <f>('[1]Pc, Summer, S1'!L11*Main!$B$4)+(_xlfn.IFNA(VLOOKUP($A11,'EV Distribution'!$A$2:$B$16,2,FALSE),0)*'EV Characterization'!L$2)</f>
        <v>0.96092812036951114</v>
      </c>
      <c r="M11" s="2">
        <f>('[1]Pc, Summer, S1'!M11*Main!$B$4)+(_xlfn.IFNA(VLOOKUP($A11,'EV Distribution'!$A$2:$B$16,2,FALSE),0)*'EV Characterization'!M$2)</f>
        <v>0.9405587406733108</v>
      </c>
      <c r="N11" s="2">
        <f>('[1]Pc, Summer, S1'!N11*Main!$B$4)+(_xlfn.IFNA(VLOOKUP($A11,'EV Distribution'!$A$2:$B$16,2,FALSE),0)*'EV Characterization'!N$2)</f>
        <v>0.96164393695408912</v>
      </c>
      <c r="O11" s="2">
        <f>('[1]Pc, Summer, S1'!O11*Main!$B$4)+(_xlfn.IFNA(VLOOKUP($A11,'EV Distribution'!$A$2:$B$16,2,FALSE),0)*'EV Characterization'!O$2)</f>
        <v>0.8926487067879123</v>
      </c>
      <c r="P11" s="2">
        <f>('[1]Pc, Summer, S1'!P11*Main!$B$4)+(_xlfn.IFNA(VLOOKUP($A11,'EV Distribution'!$A$2:$B$16,2,FALSE),0)*'EV Characterization'!P$2)</f>
        <v>0.82748632234777075</v>
      </c>
      <c r="Q11" s="2">
        <f>('[1]Pc, Summer, S1'!Q11*Main!$B$4)+(_xlfn.IFNA(VLOOKUP($A11,'EV Distribution'!$A$2:$B$16,2,FALSE),0)*'EV Characterization'!Q$2)</f>
        <v>0.81062676609644368</v>
      </c>
      <c r="R11" s="2">
        <f>('[1]Pc, Summer, S1'!R11*Main!$B$4)+(_xlfn.IFNA(VLOOKUP($A11,'EV Distribution'!$A$2:$B$16,2,FALSE),0)*'EV Characterization'!R$2)</f>
        <v>0.78454884298822469</v>
      </c>
      <c r="S11" s="2">
        <f>('[1]Pc, Summer, S1'!S11*Main!$B$4)+(_xlfn.IFNA(VLOOKUP($A11,'EV Distribution'!$A$2:$B$16,2,FALSE),0)*'EV Characterization'!S$2)</f>
        <v>0.78430939464553528</v>
      </c>
      <c r="T11" s="2">
        <f>('[1]Pc, Summer, S1'!T11*Main!$B$4)+(_xlfn.IFNA(VLOOKUP($A11,'EV Distribution'!$A$2:$B$16,2,FALSE),0)*'EV Characterization'!T$2)</f>
        <v>0.78557052226935509</v>
      </c>
      <c r="U11" s="2">
        <f>('[1]Pc, Summer, S1'!U11*Main!$B$4)+(_xlfn.IFNA(VLOOKUP($A11,'EV Distribution'!$A$2:$B$16,2,FALSE),0)*'EV Characterization'!U$2)</f>
        <v>0.80975335560730166</v>
      </c>
      <c r="V11" s="2">
        <f>('[1]Pc, Summer, S1'!V11*Main!$B$4)+(_xlfn.IFNA(VLOOKUP($A11,'EV Distribution'!$A$2:$B$16,2,FALSE),0)*'EV Characterization'!V$2)</f>
        <v>0.93167314138086121</v>
      </c>
      <c r="W11" s="2">
        <f>('[1]Pc, Summer, S1'!W11*Main!$B$4)+(_xlfn.IFNA(VLOOKUP($A11,'EV Distribution'!$A$2:$B$16,2,FALSE),0)*'EV Characterization'!W$2)</f>
        <v>0.96027935412804455</v>
      </c>
      <c r="X11" s="2">
        <f>('[1]Pc, Summer, S1'!X11*Main!$B$4)+(_xlfn.IFNA(VLOOKUP($A11,'EV Distribution'!$A$2:$B$16,2,FALSE),0)*'EV Characterization'!X$2)</f>
        <v>0.93004670228763486</v>
      </c>
      <c r="Y11" s="2">
        <f>('[1]Pc, Summer, S1'!Y11*Main!$B$4)+(_xlfn.IFNA(VLOOKUP($A11,'EV Distribution'!$A$2:$B$16,2,FALSE),0)*'EV Characterization'!Y$2)</f>
        <v>0.78679999284188196</v>
      </c>
    </row>
    <row r="12" spans="1:25" x14ac:dyDescent="0.25">
      <c r="A12">
        <v>15</v>
      </c>
      <c r="B12" s="2">
        <f>('[1]Pc, Summer, S1'!B12*Main!$B$4)+(_xlfn.IFNA(VLOOKUP($A12,'EV Distribution'!$A$2:$B$16,2,FALSE),0)*'EV Characterization'!B$2)</f>
        <v>4.8662871467221445</v>
      </c>
      <c r="C12" s="2">
        <f>('[1]Pc, Summer, S1'!C12*Main!$B$4)+(_xlfn.IFNA(VLOOKUP($A12,'EV Distribution'!$A$2:$B$16,2,FALSE),0)*'EV Characterization'!C$2)</f>
        <v>4.3111640233382174</v>
      </c>
      <c r="D12" s="2">
        <f>('[1]Pc, Summer, S1'!D12*Main!$B$4)+(_xlfn.IFNA(VLOOKUP($A12,'EV Distribution'!$A$2:$B$16,2,FALSE),0)*'EV Characterization'!D$2)</f>
        <v>4.0469632984865509</v>
      </c>
      <c r="E12" s="2">
        <f>('[1]Pc, Summer, S1'!E12*Main!$B$4)+(_xlfn.IFNA(VLOOKUP($A12,'EV Distribution'!$A$2:$B$16,2,FALSE),0)*'EV Characterization'!E$2)</f>
        <v>3.7486823444167965</v>
      </c>
      <c r="F12" s="2">
        <f>('[1]Pc, Summer, S1'!F12*Main!$B$4)+(_xlfn.IFNA(VLOOKUP($A12,'EV Distribution'!$A$2:$B$16,2,FALSE),0)*'EV Characterization'!F$2)</f>
        <v>3.7203446974988905</v>
      </c>
      <c r="G12" s="2">
        <f>('[1]Pc, Summer, S1'!G12*Main!$B$4)+(_xlfn.IFNA(VLOOKUP($A12,'EV Distribution'!$A$2:$B$16,2,FALSE),0)*'EV Characterization'!G$2)</f>
        <v>3.8078565627313479</v>
      </c>
      <c r="H12" s="2">
        <f>('[1]Pc, Summer, S1'!H12*Main!$B$4)+(_xlfn.IFNA(VLOOKUP($A12,'EV Distribution'!$A$2:$B$16,2,FALSE),0)*'EV Characterization'!H$2)</f>
        <v>4.683347415290342</v>
      </c>
      <c r="I12" s="2">
        <f>('[1]Pc, Summer, S1'!I12*Main!$B$4)+(_xlfn.IFNA(VLOOKUP($A12,'EV Distribution'!$A$2:$B$16,2,FALSE),0)*'EV Characterization'!I$2)</f>
        <v>5.5242461928211881</v>
      </c>
      <c r="J12" s="2">
        <f>('[1]Pc, Summer, S1'!J12*Main!$B$4)+(_xlfn.IFNA(VLOOKUP($A12,'EV Distribution'!$A$2:$B$16,2,FALSE),0)*'EV Characterization'!J$2)</f>
        <v>6.2688939534055192</v>
      </c>
      <c r="K12" s="2">
        <f>('[1]Pc, Summer, S1'!K12*Main!$B$4)+(_xlfn.IFNA(VLOOKUP($A12,'EV Distribution'!$A$2:$B$16,2,FALSE),0)*'EV Characterization'!K$2)</f>
        <v>6.4082606271157045</v>
      </c>
      <c r="L12" s="2">
        <f>('[1]Pc, Summer, S1'!L12*Main!$B$4)+(_xlfn.IFNA(VLOOKUP($A12,'EV Distribution'!$A$2:$B$16,2,FALSE),0)*'EV Characterization'!L$2)</f>
        <v>6.3864341910694815</v>
      </c>
      <c r="M12" s="2">
        <f>('[1]Pc, Summer, S1'!M12*Main!$B$4)+(_xlfn.IFNA(VLOOKUP($A12,'EV Distribution'!$A$2:$B$16,2,FALSE),0)*'EV Characterization'!M$2)</f>
        <v>6.8733319030656315</v>
      </c>
      <c r="N12" s="2">
        <f>('[1]Pc, Summer, S1'!N12*Main!$B$4)+(_xlfn.IFNA(VLOOKUP($A12,'EV Distribution'!$A$2:$B$16,2,FALSE),0)*'EV Characterization'!N$2)</f>
        <v>6.9349784299309185</v>
      </c>
      <c r="O12" s="2">
        <f>('[1]Pc, Summer, S1'!O12*Main!$B$4)+(_xlfn.IFNA(VLOOKUP($A12,'EV Distribution'!$A$2:$B$16,2,FALSE),0)*'EV Characterization'!O$2)</f>
        <v>6.9652704395603315</v>
      </c>
      <c r="P12" s="2">
        <f>('[1]Pc, Summer, S1'!P12*Main!$B$4)+(_xlfn.IFNA(VLOOKUP($A12,'EV Distribution'!$A$2:$B$16,2,FALSE),0)*'EV Characterization'!P$2)</f>
        <v>6.5533297325267448</v>
      </c>
      <c r="Q12" s="2">
        <f>('[1]Pc, Summer, S1'!Q12*Main!$B$4)+(_xlfn.IFNA(VLOOKUP($A12,'EV Distribution'!$A$2:$B$16,2,FALSE),0)*'EV Characterization'!Q$2)</f>
        <v>6.2674179544871027</v>
      </c>
      <c r="R12" s="2">
        <f>('[1]Pc, Summer, S1'!R12*Main!$B$4)+(_xlfn.IFNA(VLOOKUP($A12,'EV Distribution'!$A$2:$B$16,2,FALSE),0)*'EV Characterization'!R$2)</f>
        <v>6.2355759436740534</v>
      </c>
      <c r="S12" s="2">
        <f>('[1]Pc, Summer, S1'!S12*Main!$B$4)+(_xlfn.IFNA(VLOOKUP($A12,'EV Distribution'!$A$2:$B$16,2,FALSE),0)*'EV Characterization'!S$2)</f>
        <v>6.33085979449924</v>
      </c>
      <c r="T12" s="2">
        <f>('[1]Pc, Summer, S1'!T12*Main!$B$4)+(_xlfn.IFNA(VLOOKUP($A12,'EV Distribution'!$A$2:$B$16,2,FALSE),0)*'EV Characterization'!T$2)</f>
        <v>6.4591410967458769</v>
      </c>
      <c r="U12" s="2">
        <f>('[1]Pc, Summer, S1'!U12*Main!$B$4)+(_xlfn.IFNA(VLOOKUP($A12,'EV Distribution'!$A$2:$B$16,2,FALSE),0)*'EV Characterization'!U$2)</f>
        <v>6.7516539101391597</v>
      </c>
      <c r="V12" s="2">
        <f>('[1]Pc, Summer, S1'!V12*Main!$B$4)+(_xlfn.IFNA(VLOOKUP($A12,'EV Distribution'!$A$2:$B$16,2,FALSE),0)*'EV Characterization'!V$2)</f>
        <v>6.9409994221522995</v>
      </c>
      <c r="W12" s="2">
        <f>('[1]Pc, Summer, S1'!W12*Main!$B$4)+(_xlfn.IFNA(VLOOKUP($A12,'EV Distribution'!$A$2:$B$16,2,FALSE),0)*'EV Characterization'!W$2)</f>
        <v>7.0279034721702436</v>
      </c>
      <c r="X12" s="2">
        <f>('[1]Pc, Summer, S1'!X12*Main!$B$4)+(_xlfn.IFNA(VLOOKUP($A12,'EV Distribution'!$A$2:$B$16,2,FALSE),0)*'EV Characterization'!X$2)</f>
        <v>6.6585554673878686</v>
      </c>
      <c r="Y12" s="2">
        <f>('[1]Pc, Summer, S1'!Y12*Main!$B$4)+(_xlfn.IFNA(VLOOKUP($A12,'EV Distribution'!$A$2:$B$16,2,FALSE),0)*'EV Characterization'!Y$2)</f>
        <v>5.7864686727413179</v>
      </c>
    </row>
    <row r="13" spans="1:25" x14ac:dyDescent="0.25">
      <c r="A13">
        <v>17</v>
      </c>
      <c r="B13" s="2">
        <f>('[1]Pc, Summer, S1'!B13*Main!$B$4)+(_xlfn.IFNA(VLOOKUP($A13,'EV Distribution'!$A$2:$B$16,2,FALSE),0)*'EV Characterization'!B$2)</f>
        <v>4.575282535665826</v>
      </c>
      <c r="C13" s="2">
        <f>('[1]Pc, Summer, S1'!C13*Main!$B$4)+(_xlfn.IFNA(VLOOKUP($A13,'EV Distribution'!$A$2:$B$16,2,FALSE),0)*'EV Characterization'!C$2)</f>
        <v>4.1243396061994435</v>
      </c>
      <c r="D13" s="2">
        <f>('[1]Pc, Summer, S1'!D13*Main!$B$4)+(_xlfn.IFNA(VLOOKUP($A13,'EV Distribution'!$A$2:$B$16,2,FALSE),0)*'EV Characterization'!D$2)</f>
        <v>3.8194815375817956</v>
      </c>
      <c r="E13" s="2">
        <f>('[1]Pc, Summer, S1'!E13*Main!$B$4)+(_xlfn.IFNA(VLOOKUP($A13,'EV Distribution'!$A$2:$B$16,2,FALSE),0)*'EV Characterization'!E$2)</f>
        <v>3.8033897074684839</v>
      </c>
      <c r="F13" s="2">
        <f>('[1]Pc, Summer, S1'!F13*Main!$B$4)+(_xlfn.IFNA(VLOOKUP($A13,'EV Distribution'!$A$2:$B$16,2,FALSE),0)*'EV Characterization'!F$2)</f>
        <v>3.8342270779484209</v>
      </c>
      <c r="G13" s="2">
        <f>('[1]Pc, Summer, S1'!G13*Main!$B$4)+(_xlfn.IFNA(VLOOKUP($A13,'EV Distribution'!$A$2:$B$16,2,FALSE),0)*'EV Characterization'!G$2)</f>
        <v>3.9127891237881469</v>
      </c>
      <c r="H13" s="2">
        <f>('[1]Pc, Summer, S1'!H13*Main!$B$4)+(_xlfn.IFNA(VLOOKUP($A13,'EV Distribution'!$A$2:$B$16,2,FALSE),0)*'EV Characterization'!H$2)</f>
        <v>4.6949739121038752</v>
      </c>
      <c r="I13" s="2">
        <f>('[1]Pc, Summer, S1'!I13*Main!$B$4)+(_xlfn.IFNA(VLOOKUP($A13,'EV Distribution'!$A$2:$B$16,2,FALSE),0)*'EV Characterization'!I$2)</f>
        <v>5.5665994808260093</v>
      </c>
      <c r="J13" s="2">
        <f>('[1]Pc, Summer, S1'!J13*Main!$B$4)+(_xlfn.IFNA(VLOOKUP($A13,'EV Distribution'!$A$2:$B$16,2,FALSE),0)*'EV Characterization'!J$2)</f>
        <v>6.2295427629915405</v>
      </c>
      <c r="K13" s="2">
        <f>('[1]Pc, Summer, S1'!K13*Main!$B$4)+(_xlfn.IFNA(VLOOKUP($A13,'EV Distribution'!$A$2:$B$16,2,FALSE),0)*'EV Characterization'!K$2)</f>
        <v>6.5751931964536352</v>
      </c>
      <c r="L13" s="2">
        <f>('[1]Pc, Summer, S1'!L13*Main!$B$4)+(_xlfn.IFNA(VLOOKUP($A13,'EV Distribution'!$A$2:$B$16,2,FALSE),0)*'EV Characterization'!L$2)</f>
        <v>6.7127049150987119</v>
      </c>
      <c r="M13" s="2">
        <f>('[1]Pc, Summer, S1'!M13*Main!$B$4)+(_xlfn.IFNA(VLOOKUP($A13,'EV Distribution'!$A$2:$B$16,2,FALSE),0)*'EV Characterization'!M$2)</f>
        <v>7.2944346899602603</v>
      </c>
      <c r="N13" s="2">
        <f>('[1]Pc, Summer, S1'!N13*Main!$B$4)+(_xlfn.IFNA(VLOOKUP($A13,'EV Distribution'!$A$2:$B$16,2,FALSE),0)*'EV Characterization'!N$2)</f>
        <v>7.3890888192961492</v>
      </c>
      <c r="O13" s="2">
        <f>('[1]Pc, Summer, S1'!O13*Main!$B$4)+(_xlfn.IFNA(VLOOKUP($A13,'EV Distribution'!$A$2:$B$16,2,FALSE),0)*'EV Characterization'!O$2)</f>
        <v>7.5425125630394536</v>
      </c>
      <c r="P13" s="2">
        <f>('[1]Pc, Summer, S1'!P13*Main!$B$4)+(_xlfn.IFNA(VLOOKUP($A13,'EV Distribution'!$A$2:$B$16,2,FALSE),0)*'EV Characterization'!P$2)</f>
        <v>7.160044150632511</v>
      </c>
      <c r="Q13" s="2">
        <f>('[1]Pc, Summer, S1'!Q13*Main!$B$4)+(_xlfn.IFNA(VLOOKUP($A13,'EV Distribution'!$A$2:$B$16,2,FALSE),0)*'EV Characterization'!Q$2)</f>
        <v>6.8020283898547422</v>
      </c>
      <c r="R13" s="2">
        <f>('[1]Pc, Summer, S1'!R13*Main!$B$4)+(_xlfn.IFNA(VLOOKUP($A13,'EV Distribution'!$A$2:$B$16,2,FALSE),0)*'EV Characterization'!R$2)</f>
        <v>6.341979635208725</v>
      </c>
      <c r="S13" s="2">
        <f>('[1]Pc, Summer, S1'!S13*Main!$B$4)+(_xlfn.IFNA(VLOOKUP($A13,'EV Distribution'!$A$2:$B$16,2,FALSE),0)*'EV Characterization'!S$2)</f>
        <v>6.215187633463966</v>
      </c>
      <c r="T13" s="2">
        <f>('[1]Pc, Summer, S1'!T13*Main!$B$4)+(_xlfn.IFNA(VLOOKUP($A13,'EV Distribution'!$A$2:$B$16,2,FALSE),0)*'EV Characterization'!T$2)</f>
        <v>5.9212544869512191</v>
      </c>
      <c r="U13" s="2">
        <f>('[1]Pc, Summer, S1'!U13*Main!$B$4)+(_xlfn.IFNA(VLOOKUP($A13,'EV Distribution'!$A$2:$B$16,2,FALSE),0)*'EV Characterization'!U$2)</f>
        <v>5.8890309496427227</v>
      </c>
      <c r="V13" s="2">
        <f>('[1]Pc, Summer, S1'!V13*Main!$B$4)+(_xlfn.IFNA(VLOOKUP($A13,'EV Distribution'!$A$2:$B$16,2,FALSE),0)*'EV Characterization'!V$2)</f>
        <v>5.8595729644961363</v>
      </c>
      <c r="W13" s="2">
        <f>('[1]Pc, Summer, S1'!W13*Main!$B$4)+(_xlfn.IFNA(VLOOKUP($A13,'EV Distribution'!$A$2:$B$16,2,FALSE),0)*'EV Characterization'!W$2)</f>
        <v>5.8953689395150004</v>
      </c>
      <c r="X13" s="2">
        <f>('[1]Pc, Summer, S1'!X13*Main!$B$4)+(_xlfn.IFNA(VLOOKUP($A13,'EV Distribution'!$A$2:$B$16,2,FALSE),0)*'EV Characterization'!X$2)</f>
        <v>5.7454646512577563</v>
      </c>
      <c r="Y13" s="2">
        <f>('[1]Pc, Summer, S1'!Y13*Main!$B$4)+(_xlfn.IFNA(VLOOKUP($A13,'EV Distribution'!$A$2:$B$16,2,FALSE),0)*'EV Characterization'!Y$2)</f>
        <v>4.9995866938425255</v>
      </c>
    </row>
    <row r="14" spans="1:25" x14ac:dyDescent="0.25">
      <c r="A14">
        <v>19</v>
      </c>
      <c r="B14" s="2">
        <f>('[1]Pc, Summer, S1'!B14*Main!$B$4)+(_xlfn.IFNA(VLOOKUP($A14,'EV Distribution'!$A$2:$B$16,2,FALSE),0)*'EV Characterization'!B$2)</f>
        <v>4.4534194853120628</v>
      </c>
      <c r="C14" s="2">
        <f>('[1]Pc, Summer, S1'!C14*Main!$B$4)+(_xlfn.IFNA(VLOOKUP($A14,'EV Distribution'!$A$2:$B$16,2,FALSE),0)*'EV Characterization'!C$2)</f>
        <v>5.4277609484377773</v>
      </c>
      <c r="D14" s="2">
        <f>('[1]Pc, Summer, S1'!D14*Main!$B$4)+(_xlfn.IFNA(VLOOKUP($A14,'EV Distribution'!$A$2:$B$16,2,FALSE),0)*'EV Characterization'!D$2)</f>
        <v>3.0492563935455546</v>
      </c>
      <c r="E14" s="2">
        <f>('[1]Pc, Summer, S1'!E14*Main!$B$4)+(_xlfn.IFNA(VLOOKUP($A14,'EV Distribution'!$A$2:$B$16,2,FALSE),0)*'EV Characterization'!E$2)</f>
        <v>4.6763846730710554</v>
      </c>
      <c r="F14" s="2">
        <f>('[1]Pc, Summer, S1'!F14*Main!$B$4)+(_xlfn.IFNA(VLOOKUP($A14,'EV Distribution'!$A$2:$B$16,2,FALSE),0)*'EV Characterization'!F$2)</f>
        <v>4.0100776285424677</v>
      </c>
      <c r="G14" s="2">
        <f>('[1]Pc, Summer, S1'!G14*Main!$B$4)+(_xlfn.IFNA(VLOOKUP($A14,'EV Distribution'!$A$2:$B$16,2,FALSE),0)*'EV Characterization'!G$2)</f>
        <v>3.854097900075717</v>
      </c>
      <c r="H14" s="2">
        <f>('[1]Pc, Summer, S1'!H14*Main!$B$4)+(_xlfn.IFNA(VLOOKUP($A14,'EV Distribution'!$A$2:$B$16,2,FALSE),0)*'EV Characterization'!H$2)</f>
        <v>5.1274409663445297</v>
      </c>
      <c r="I14" s="2">
        <f>('[1]Pc, Summer, S1'!I14*Main!$B$4)+(_xlfn.IFNA(VLOOKUP($A14,'EV Distribution'!$A$2:$B$16,2,FALSE),0)*'EV Characterization'!I$2)</f>
        <v>4.7152474228821282</v>
      </c>
      <c r="J14" s="2">
        <f>('[1]Pc, Summer, S1'!J14*Main!$B$4)+(_xlfn.IFNA(VLOOKUP($A14,'EV Distribution'!$A$2:$B$16,2,FALSE),0)*'EV Characterization'!J$2)</f>
        <v>5.3533136586634411</v>
      </c>
      <c r="K14" s="2">
        <f>('[1]Pc, Summer, S1'!K14*Main!$B$4)+(_xlfn.IFNA(VLOOKUP($A14,'EV Distribution'!$A$2:$B$16,2,FALSE),0)*'EV Characterization'!K$2)</f>
        <v>5.5242058442727044</v>
      </c>
      <c r="L14" s="2">
        <f>('[1]Pc, Summer, S1'!L14*Main!$B$4)+(_xlfn.IFNA(VLOOKUP($A14,'EV Distribution'!$A$2:$B$16,2,FALSE),0)*'EV Characterization'!L$2)</f>
        <v>4.7219456719002002</v>
      </c>
      <c r="M14" s="2">
        <f>('[1]Pc, Summer, S1'!M14*Main!$B$4)+(_xlfn.IFNA(VLOOKUP($A14,'EV Distribution'!$A$2:$B$16,2,FALSE),0)*'EV Characterization'!M$2)</f>
        <v>4.9392885933170438</v>
      </c>
      <c r="N14" s="2">
        <f>('[1]Pc, Summer, S1'!N14*Main!$B$4)+(_xlfn.IFNA(VLOOKUP($A14,'EV Distribution'!$A$2:$B$16,2,FALSE),0)*'EV Characterization'!N$2)</f>
        <v>5.1883009463123253</v>
      </c>
      <c r="O14" s="2">
        <f>('[1]Pc, Summer, S1'!O14*Main!$B$4)+(_xlfn.IFNA(VLOOKUP($A14,'EV Distribution'!$A$2:$B$16,2,FALSE),0)*'EV Characterization'!O$2)</f>
        <v>5.083854021746836</v>
      </c>
      <c r="P14" s="2">
        <f>('[1]Pc, Summer, S1'!P14*Main!$B$4)+(_xlfn.IFNA(VLOOKUP($A14,'EV Distribution'!$A$2:$B$16,2,FALSE),0)*'EV Characterization'!P$2)</f>
        <v>5.2914207578305952</v>
      </c>
      <c r="Q14" s="2">
        <f>('[1]Pc, Summer, S1'!Q14*Main!$B$4)+(_xlfn.IFNA(VLOOKUP($A14,'EV Distribution'!$A$2:$B$16,2,FALSE),0)*'EV Characterization'!Q$2)</f>
        <v>5.7476373886513281</v>
      </c>
      <c r="R14" s="2">
        <f>('[1]Pc, Summer, S1'!R14*Main!$B$4)+(_xlfn.IFNA(VLOOKUP($A14,'EV Distribution'!$A$2:$B$16,2,FALSE),0)*'EV Characterization'!R$2)</f>
        <v>5.8924872834230433</v>
      </c>
      <c r="S14" s="2">
        <f>('[1]Pc, Summer, S1'!S14*Main!$B$4)+(_xlfn.IFNA(VLOOKUP($A14,'EV Distribution'!$A$2:$B$16,2,FALSE),0)*'EV Characterization'!S$2)</f>
        <v>5.7588994742436892</v>
      </c>
      <c r="T14" s="2">
        <f>('[1]Pc, Summer, S1'!T14*Main!$B$4)+(_xlfn.IFNA(VLOOKUP($A14,'EV Distribution'!$A$2:$B$16,2,FALSE),0)*'EV Characterization'!T$2)</f>
        <v>5.060845436091741</v>
      </c>
      <c r="U14" s="2">
        <f>('[1]Pc, Summer, S1'!U14*Main!$B$4)+(_xlfn.IFNA(VLOOKUP($A14,'EV Distribution'!$A$2:$B$16,2,FALSE),0)*'EV Characterization'!U$2)</f>
        <v>5.6205807187582488</v>
      </c>
      <c r="V14" s="2">
        <f>('[1]Pc, Summer, S1'!V14*Main!$B$4)+(_xlfn.IFNA(VLOOKUP($A14,'EV Distribution'!$A$2:$B$16,2,FALSE),0)*'EV Characterization'!V$2)</f>
        <v>5.7014108363845919</v>
      </c>
      <c r="W14" s="2">
        <f>('[1]Pc, Summer, S1'!W14*Main!$B$4)+(_xlfn.IFNA(VLOOKUP($A14,'EV Distribution'!$A$2:$B$16,2,FALSE),0)*'EV Characterization'!W$2)</f>
        <v>5.3685837917533492</v>
      </c>
      <c r="X14" s="2">
        <f>('[1]Pc, Summer, S1'!X14*Main!$B$4)+(_xlfn.IFNA(VLOOKUP($A14,'EV Distribution'!$A$2:$B$16,2,FALSE),0)*'EV Characterization'!X$2)</f>
        <v>5.5482823807394599</v>
      </c>
      <c r="Y14" s="2">
        <f>('[1]Pc, Summer, S1'!Y14*Main!$B$4)+(_xlfn.IFNA(VLOOKUP($A14,'EV Distribution'!$A$2:$B$16,2,FALSE),0)*'EV Characterization'!Y$2)</f>
        <v>6.054600772257321</v>
      </c>
    </row>
    <row r="15" spans="1:25" x14ac:dyDescent="0.25">
      <c r="A15">
        <v>11</v>
      </c>
      <c r="B15" s="2">
        <f>('[1]Pc, Summer, S1'!B15*Main!$B$4)+(_xlfn.IFNA(VLOOKUP($A15,'EV Distribution'!$A$2:$B$16,2,FALSE),0)*'EV Characterization'!B$2)</f>
        <v>0.26414003590664276</v>
      </c>
      <c r="C15" s="2">
        <f>('[1]Pc, Summer, S1'!C15*Main!$B$4)+(_xlfn.IFNA(VLOOKUP($A15,'EV Distribution'!$A$2:$B$16,2,FALSE),0)*'EV Characterization'!C$2)</f>
        <v>0.25926032315978459</v>
      </c>
      <c r="D15" s="2">
        <f>('[1]Pc, Summer, S1'!D15*Main!$B$4)+(_xlfn.IFNA(VLOOKUP($A15,'EV Distribution'!$A$2:$B$16,2,FALSE),0)*'EV Characterization'!D$2)</f>
        <v>0.20831956912028726</v>
      </c>
      <c r="E15" s="2">
        <f>('[1]Pc, Summer, S1'!E15*Main!$B$4)+(_xlfn.IFNA(VLOOKUP($A15,'EV Distribution'!$A$2:$B$16,2,FALSE),0)*'EV Characterization'!E$2)</f>
        <v>0.20050987432675046</v>
      </c>
      <c r="F15" s="2">
        <f>('[1]Pc, Summer, S1'!F15*Main!$B$4)+(_xlfn.IFNA(VLOOKUP($A15,'EV Distribution'!$A$2:$B$16,2,FALSE),0)*'EV Characterization'!F$2)</f>
        <v>0.16628186714542192</v>
      </c>
      <c r="G15" s="2">
        <f>('[1]Pc, Summer, S1'!G15*Main!$B$4)+(_xlfn.IFNA(VLOOKUP($A15,'EV Distribution'!$A$2:$B$16,2,FALSE),0)*'EV Characterization'!G$2)</f>
        <v>0.1743608617594255</v>
      </c>
      <c r="H15" s="2">
        <f>('[1]Pc, Summer, S1'!H15*Main!$B$4)+(_xlfn.IFNA(VLOOKUP($A15,'EV Distribution'!$A$2:$B$16,2,FALSE),0)*'EV Characterization'!H$2)</f>
        <v>0.21238061041292641</v>
      </c>
      <c r="I15" s="2">
        <f>('[1]Pc, Summer, S1'!I15*Main!$B$4)+(_xlfn.IFNA(VLOOKUP($A15,'EV Distribution'!$A$2:$B$16,2,FALSE),0)*'EV Characterization'!I$2)</f>
        <v>4.9324955116696594E-2</v>
      </c>
      <c r="J15" s="2">
        <f>('[1]Pc, Summer, S1'!J15*Main!$B$4)+(_xlfn.IFNA(VLOOKUP($A15,'EV Distribution'!$A$2:$B$16,2,FALSE),0)*'EV Characterization'!J$2)</f>
        <v>4.5543985637342917E-2</v>
      </c>
      <c r="K15" s="2">
        <f>('[1]Pc, Summer, S1'!K15*Main!$B$4)+(_xlfn.IFNA(VLOOKUP($A15,'EV Distribution'!$A$2:$B$16,2,FALSE),0)*'EV Characterization'!K$2)</f>
        <v>5.7403949730700191E-2</v>
      </c>
      <c r="L15" s="2">
        <f>('[1]Pc, Summer, S1'!L15*Main!$B$4)+(_xlfn.IFNA(VLOOKUP($A15,'EV Distribution'!$A$2:$B$16,2,FALSE),0)*'EV Characterization'!L$2)</f>
        <v>3.8838420107719929E-2</v>
      </c>
      <c r="M15" s="2">
        <f>('[1]Pc, Summer, S1'!M15*Main!$B$4)+(_xlfn.IFNA(VLOOKUP($A15,'EV Distribution'!$A$2:$B$16,2,FALSE),0)*'EV Characterization'!M$2)</f>
        <v>3.7481149012567327E-2</v>
      </c>
      <c r="N15" s="2">
        <f>('[1]Pc, Summer, S1'!N15*Main!$B$4)+(_xlfn.IFNA(VLOOKUP($A15,'EV Distribution'!$A$2:$B$16,2,FALSE),0)*'EV Characterization'!N$2)</f>
        <v>4.5382405745062845E-2</v>
      </c>
      <c r="O15" s="2">
        <f>('[1]Pc, Summer, S1'!O15*Main!$B$4)+(_xlfn.IFNA(VLOOKUP($A15,'EV Distribution'!$A$2:$B$16,2,FALSE),0)*'EV Characterization'!O$2)</f>
        <v>4.8694793536804316E-2</v>
      </c>
      <c r="P15" s="2">
        <f>('[1]Pc, Summer, S1'!P15*Main!$B$4)+(_xlfn.IFNA(VLOOKUP($A15,'EV Distribution'!$A$2:$B$16,2,FALSE),0)*'EV Characterization'!P$2)</f>
        <v>4.4881508078994624E-2</v>
      </c>
      <c r="Q15" s="2">
        <f>('[1]Pc, Summer, S1'!Q15*Main!$B$4)+(_xlfn.IFNA(VLOOKUP($A15,'EV Distribution'!$A$2:$B$16,2,FALSE),0)*'EV Characterization'!Q$2)</f>
        <v>5.1840215439856382E-2</v>
      </c>
      <c r="R15" s="2">
        <f>('[1]Pc, Summer, S1'!R15*Main!$B$4)+(_xlfn.IFNA(VLOOKUP($A15,'EV Distribution'!$A$2:$B$16,2,FALSE),0)*'EV Characterization'!R$2)</f>
        <v>5.3973070017953324E-2</v>
      </c>
      <c r="S15" s="2">
        <f>('[1]Pc, Summer, S1'!S15*Main!$B$4)+(_xlfn.IFNA(VLOOKUP($A15,'EV Distribution'!$A$2:$B$16,2,FALSE),0)*'EV Characterization'!S$2)</f>
        <v>7.4558348294434487E-2</v>
      </c>
      <c r="T15" s="2">
        <f>('[1]Pc, Summer, S1'!T15*Main!$B$4)+(_xlfn.IFNA(VLOOKUP($A15,'EV Distribution'!$A$2:$B$16,2,FALSE),0)*'EV Characterization'!T$2)</f>
        <v>4.9928186714542196E-2</v>
      </c>
      <c r="U15" s="2">
        <f>('[1]Pc, Summer, S1'!U15*Main!$B$4)+(_xlfn.IFNA(VLOOKUP($A15,'EV Distribution'!$A$2:$B$16,2,FALSE),0)*'EV Characterization'!U$2)</f>
        <v>4.7256732495511669E-2</v>
      </c>
      <c r="V15" s="2">
        <f>('[1]Pc, Summer, S1'!V15*Main!$B$4)+(_xlfn.IFNA(VLOOKUP($A15,'EV Distribution'!$A$2:$B$16,2,FALSE),0)*'EV Characterization'!V$2)</f>
        <v>5.7678635547576303E-2</v>
      </c>
      <c r="W15" s="2">
        <f>('[1]Pc, Summer, S1'!W15*Main!$B$4)+(_xlfn.IFNA(VLOOKUP($A15,'EV Distribution'!$A$2:$B$16,2,FALSE),0)*'EV Characterization'!W$2)</f>
        <v>5.4829443447037711E-2</v>
      </c>
      <c r="X15" s="2">
        <f>('[1]Pc, Summer, S1'!X15*Main!$B$4)+(_xlfn.IFNA(VLOOKUP($A15,'EV Distribution'!$A$2:$B$16,2,FALSE),0)*'EV Characterization'!X$2)</f>
        <v>0.20492639138240579</v>
      </c>
      <c r="Y15" s="2">
        <f>('[1]Pc, Summer, S1'!Y15*Main!$B$4)+(_xlfn.IFNA(VLOOKUP($A15,'EV Distribution'!$A$2:$B$16,2,FALSE),0)*'EV Characterization'!Y$2)</f>
        <v>0.23154398563734296</v>
      </c>
    </row>
    <row r="16" spans="1:25" x14ac:dyDescent="0.25">
      <c r="A16">
        <v>22</v>
      </c>
      <c r="B16" s="2">
        <f>('[1]Pc, Summer, S1'!B16*Main!$B$4)+(_xlfn.IFNA(VLOOKUP($A16,'EV Distribution'!$A$2:$B$16,2,FALSE),0)*'EV Characterization'!B$2)</f>
        <v>4.4023339317773795E-2</v>
      </c>
      <c r="C16" s="2">
        <f>('[1]Pc, Summer, S1'!C16*Main!$B$4)+(_xlfn.IFNA(VLOOKUP($A16,'EV Distribution'!$A$2:$B$16,2,FALSE),0)*'EV Characterization'!C$2)</f>
        <v>4.3210053859964098E-2</v>
      </c>
      <c r="D16" s="2">
        <f>('[1]Pc, Summer, S1'!D16*Main!$B$4)+(_xlfn.IFNA(VLOOKUP($A16,'EV Distribution'!$A$2:$B$16,2,FALSE),0)*'EV Characterization'!D$2)</f>
        <v>3.4719928186714544E-2</v>
      </c>
      <c r="E16" s="2">
        <f>('[1]Pc, Summer, S1'!E16*Main!$B$4)+(_xlfn.IFNA(VLOOKUP($A16,'EV Distribution'!$A$2:$B$16,2,FALSE),0)*'EV Characterization'!E$2)</f>
        <v>3.3418312387791742E-2</v>
      </c>
      <c r="F16" s="2">
        <f>('[1]Pc, Summer, S1'!F16*Main!$B$4)+(_xlfn.IFNA(VLOOKUP($A16,'EV Distribution'!$A$2:$B$16,2,FALSE),0)*'EV Characterization'!F$2)</f>
        <v>2.7713644524236983E-2</v>
      </c>
      <c r="G16" s="2">
        <f>('[1]Pc, Summer, S1'!G16*Main!$B$4)+(_xlfn.IFNA(VLOOKUP($A16,'EV Distribution'!$A$2:$B$16,2,FALSE),0)*'EV Characterization'!G$2)</f>
        <v>2.9060143626570917E-2</v>
      </c>
      <c r="H16" s="2">
        <f>('[1]Pc, Summer, S1'!H16*Main!$B$4)+(_xlfn.IFNA(VLOOKUP($A16,'EV Distribution'!$A$2:$B$16,2,FALSE),0)*'EV Characterization'!H$2)</f>
        <v>3.5396768402154402E-2</v>
      </c>
      <c r="I16" s="2">
        <f>('[1]Pc, Summer, S1'!I16*Main!$B$4)+(_xlfn.IFNA(VLOOKUP($A16,'EV Distribution'!$A$2:$B$16,2,FALSE),0)*'EV Characterization'!I$2)</f>
        <v>8.2208258527827639E-3</v>
      </c>
      <c r="J16" s="2">
        <f>('[1]Pc, Summer, S1'!J16*Main!$B$4)+(_xlfn.IFNA(VLOOKUP($A16,'EV Distribution'!$A$2:$B$16,2,FALSE),0)*'EV Characterization'!J$2)</f>
        <v>7.590664272890485E-3</v>
      </c>
      <c r="K16" s="2">
        <f>('[1]Pc, Summer, S1'!K16*Main!$B$4)+(_xlfn.IFNA(VLOOKUP($A16,'EV Distribution'!$A$2:$B$16,2,FALSE),0)*'EV Characterization'!K$2)</f>
        <v>9.5673249551166979E-3</v>
      </c>
      <c r="L16" s="2">
        <f>('[1]Pc, Summer, S1'!L16*Main!$B$4)+(_xlfn.IFNA(VLOOKUP($A16,'EV Distribution'!$A$2:$B$16,2,FALSE),0)*'EV Characterization'!L$2)</f>
        <v>6.4730700179533212E-3</v>
      </c>
      <c r="M16" s="2">
        <f>('[1]Pc, Summer, S1'!M16*Main!$B$4)+(_xlfn.IFNA(VLOOKUP($A16,'EV Distribution'!$A$2:$B$16,2,FALSE),0)*'EV Characterization'!M$2)</f>
        <v>6.2468581687612204E-3</v>
      </c>
      <c r="N16" s="2">
        <f>('[1]Pc, Summer, S1'!N16*Main!$B$4)+(_xlfn.IFNA(VLOOKUP($A16,'EV Distribution'!$A$2:$B$16,2,FALSE),0)*'EV Characterization'!N$2)</f>
        <v>7.5637342908438064E-3</v>
      </c>
      <c r="O16" s="2">
        <f>('[1]Pc, Summer, S1'!O16*Main!$B$4)+(_xlfn.IFNA(VLOOKUP($A16,'EV Distribution'!$A$2:$B$16,2,FALSE),0)*'EV Characterization'!O$2)</f>
        <v>8.1157989228007182E-3</v>
      </c>
      <c r="P16" s="2">
        <f>('[1]Pc, Summer, S1'!P16*Main!$B$4)+(_xlfn.IFNA(VLOOKUP($A16,'EV Distribution'!$A$2:$B$16,2,FALSE),0)*'EV Characterization'!P$2)</f>
        <v>7.4802513464991031E-3</v>
      </c>
      <c r="Q16" s="2">
        <f>('[1]Pc, Summer, S1'!Q16*Main!$B$4)+(_xlfn.IFNA(VLOOKUP($A16,'EV Distribution'!$A$2:$B$16,2,FALSE),0)*'EV Characterization'!Q$2)</f>
        <v>8.6400359066427287E-3</v>
      </c>
      <c r="R16" s="2">
        <f>('[1]Pc, Summer, S1'!R16*Main!$B$4)+(_xlfn.IFNA(VLOOKUP($A16,'EV Distribution'!$A$2:$B$16,2,FALSE),0)*'EV Characterization'!R$2)</f>
        <v>8.9955116696588868E-3</v>
      </c>
      <c r="S16" s="2">
        <f>('[1]Pc, Summer, S1'!S16*Main!$B$4)+(_xlfn.IFNA(VLOOKUP($A16,'EV Distribution'!$A$2:$B$16,2,FALSE),0)*'EV Characterization'!S$2)</f>
        <v>1.2426391382405746E-2</v>
      </c>
      <c r="T16" s="2">
        <f>('[1]Pc, Summer, S1'!T16*Main!$B$4)+(_xlfn.IFNA(VLOOKUP($A16,'EV Distribution'!$A$2:$B$16,2,FALSE),0)*'EV Characterization'!T$2)</f>
        <v>8.3213644524236987E-3</v>
      </c>
      <c r="U16" s="2">
        <f>('[1]Pc, Summer, S1'!U16*Main!$B$4)+(_xlfn.IFNA(VLOOKUP($A16,'EV Distribution'!$A$2:$B$16,2,FALSE),0)*'EV Characterization'!U$2)</f>
        <v>7.8761220825852782E-3</v>
      </c>
      <c r="V16" s="2">
        <f>('[1]Pc, Summer, S1'!V16*Main!$B$4)+(_xlfn.IFNA(VLOOKUP($A16,'EV Distribution'!$A$2:$B$16,2,FALSE),0)*'EV Characterization'!V$2)</f>
        <v>9.613105924596051E-3</v>
      </c>
      <c r="W16" s="2">
        <f>('[1]Pc, Summer, S1'!W16*Main!$B$4)+(_xlfn.IFNA(VLOOKUP($A16,'EV Distribution'!$A$2:$B$16,2,FALSE),0)*'EV Characterization'!W$2)</f>
        <v>9.1382405745062834E-3</v>
      </c>
      <c r="X16" s="2">
        <f>('[1]Pc, Summer, S1'!X16*Main!$B$4)+(_xlfn.IFNA(VLOOKUP($A16,'EV Distribution'!$A$2:$B$16,2,FALSE),0)*'EV Characterization'!X$2)</f>
        <v>3.4154398563734291E-2</v>
      </c>
      <c r="Y16" s="2">
        <f>('[1]Pc, Summer, S1'!Y16*Main!$B$4)+(_xlfn.IFNA(VLOOKUP($A16,'EV Distribution'!$A$2:$B$16,2,FALSE),0)*'EV Characterization'!Y$2)</f>
        <v>3.8590664272890492E-2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24A3-77E0-48A6-9B3F-7413DB87158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Distribution'!$A$2:$B$16,2,FALSE),0)*'EV Characterization'!B$2)</f>
        <v>1.3704112752387896</v>
      </c>
      <c r="C2" s="2">
        <f>('[1]Pc, Summer, S2'!C2*Main!$B$4)+(_xlfn.IFNA(VLOOKUP($A2,'EV Distribution'!$A$2:$B$16,2,FALSE),0)*'EV Characterization'!C$2)</f>
        <v>1.3705291933310408</v>
      </c>
      <c r="D2" s="2">
        <f>('[1]Pc, Summer, S2'!D2*Main!$B$4)+(_xlfn.IFNA(VLOOKUP($A2,'EV Distribution'!$A$2:$B$16,2,FALSE),0)*'EV Characterization'!D$2)</f>
        <v>1.2267052701617931</v>
      </c>
      <c r="E2" s="2">
        <f>('[1]Pc, Summer, S2'!E2*Main!$B$4)+(_xlfn.IFNA(VLOOKUP($A2,'EV Distribution'!$A$2:$B$16,2,FALSE),0)*'EV Characterization'!E$2)</f>
        <v>1.2797896134521212</v>
      </c>
      <c r="F2" s="2">
        <f>('[1]Pc, Summer, S2'!F2*Main!$B$4)+(_xlfn.IFNA(VLOOKUP($A2,'EV Distribution'!$A$2:$B$16,2,FALSE),0)*'EV Characterization'!F$2)</f>
        <v>1.1475723749310272</v>
      </c>
      <c r="G2" s="2">
        <f>('[1]Pc, Summer, S2'!G2*Main!$B$4)+(_xlfn.IFNA(VLOOKUP($A2,'EV Distribution'!$A$2:$B$16,2,FALSE),0)*'EV Characterization'!G$2)</f>
        <v>1.3521063155772923</v>
      </c>
      <c r="H2" s="2">
        <f>('[1]Pc, Summer, S2'!H2*Main!$B$4)+(_xlfn.IFNA(VLOOKUP($A2,'EV Distribution'!$A$2:$B$16,2,FALSE),0)*'EV Characterization'!H$2)</f>
        <v>1.3700957338403916</v>
      </c>
      <c r="I2" s="2">
        <f>('[1]Pc, Summer, S2'!I2*Main!$B$4)+(_xlfn.IFNA(VLOOKUP($A2,'EV Distribution'!$A$2:$B$16,2,FALSE),0)*'EV Characterization'!I$2)</f>
        <v>1.4547869148344685</v>
      </c>
      <c r="J2" s="2">
        <f>('[1]Pc, Summer, S2'!J2*Main!$B$4)+(_xlfn.IFNA(VLOOKUP($A2,'EV Distribution'!$A$2:$B$16,2,FALSE),0)*'EV Characterization'!J$2)</f>
        <v>1.5426784183412938</v>
      </c>
      <c r="K2" s="2">
        <f>('[1]Pc, Summer, S2'!K2*Main!$B$4)+(_xlfn.IFNA(VLOOKUP($A2,'EV Distribution'!$A$2:$B$16,2,FALSE),0)*'EV Characterization'!K$2)</f>
        <v>1.5596397388111916</v>
      </c>
      <c r="L2" s="2">
        <f>('[1]Pc, Summer, S2'!L2*Main!$B$4)+(_xlfn.IFNA(VLOOKUP($A2,'EV Distribution'!$A$2:$B$16,2,FALSE),0)*'EV Characterization'!L$2)</f>
        <v>1.4257785272395191</v>
      </c>
      <c r="M2" s="2">
        <f>('[1]Pc, Summer, S2'!M2*Main!$B$4)+(_xlfn.IFNA(VLOOKUP($A2,'EV Distribution'!$A$2:$B$16,2,FALSE),0)*'EV Characterization'!M$2)</f>
        <v>1.6183321018412007</v>
      </c>
      <c r="N2" s="2">
        <f>('[1]Pc, Summer, S2'!N2*Main!$B$4)+(_xlfn.IFNA(VLOOKUP($A2,'EV Distribution'!$A$2:$B$16,2,FALSE),0)*'EV Characterization'!N$2)</f>
        <v>1.6232578574009562</v>
      </c>
      <c r="O2" s="2">
        <f>('[1]Pc, Summer, S2'!O2*Main!$B$4)+(_xlfn.IFNA(VLOOKUP($A2,'EV Distribution'!$A$2:$B$16,2,FALSE),0)*'EV Characterization'!O$2)</f>
        <v>1.5816613949813991</v>
      </c>
      <c r="P2" s="2">
        <f>('[1]Pc, Summer, S2'!P2*Main!$B$4)+(_xlfn.IFNA(VLOOKUP($A2,'EV Distribution'!$A$2:$B$16,2,FALSE),0)*'EV Characterization'!P$2)</f>
        <v>1.452464338662603</v>
      </c>
      <c r="Q2" s="2">
        <f>('[1]Pc, Summer, S2'!Q2*Main!$B$4)+(_xlfn.IFNA(VLOOKUP($A2,'EV Distribution'!$A$2:$B$16,2,FALSE),0)*'EV Characterization'!Q$2)</f>
        <v>1.3116155464946651</v>
      </c>
      <c r="R2" s="2">
        <f>('[1]Pc, Summer, S2'!R2*Main!$B$4)+(_xlfn.IFNA(VLOOKUP($A2,'EV Distribution'!$A$2:$B$16,2,FALSE),0)*'EV Characterization'!R$2)</f>
        <v>1.4831975712950969</v>
      </c>
      <c r="S2" s="2">
        <f>('[1]Pc, Summer, S2'!S2*Main!$B$4)+(_xlfn.IFNA(VLOOKUP($A2,'EV Distribution'!$A$2:$B$16,2,FALSE),0)*'EV Characterization'!S$2)</f>
        <v>1.438462963805283</v>
      </c>
      <c r="T2" s="2">
        <f>('[1]Pc, Summer, S2'!T2*Main!$B$4)+(_xlfn.IFNA(VLOOKUP($A2,'EV Distribution'!$A$2:$B$16,2,FALSE),0)*'EV Characterization'!T$2)</f>
        <v>1.6061866700361593</v>
      </c>
      <c r="U2" s="2">
        <f>('[1]Pc, Summer, S2'!U2*Main!$B$4)+(_xlfn.IFNA(VLOOKUP($A2,'EV Distribution'!$A$2:$B$16,2,FALSE),0)*'EV Characterization'!U$2)</f>
        <v>1.5756023510729771</v>
      </c>
      <c r="V2" s="2">
        <f>('[1]Pc, Summer, S2'!V2*Main!$B$4)+(_xlfn.IFNA(VLOOKUP($A2,'EV Distribution'!$A$2:$B$16,2,FALSE),0)*'EV Characterization'!V$2)</f>
        <v>1.6256021122820883</v>
      </c>
      <c r="W2" s="2">
        <f>('[1]Pc, Summer, S2'!W2*Main!$B$4)+(_xlfn.IFNA(VLOOKUP($A2,'EV Distribution'!$A$2:$B$16,2,FALSE),0)*'EV Characterization'!W$2)</f>
        <v>1.3118813332660386</v>
      </c>
      <c r="X2" s="2">
        <f>('[1]Pc, Summer, S2'!X2*Main!$B$4)+(_xlfn.IFNA(VLOOKUP($A2,'EV Distribution'!$A$2:$B$16,2,FALSE),0)*'EV Characterization'!X$2)</f>
        <v>1.072650063717224</v>
      </c>
      <c r="Y2" s="2">
        <f>('[1]Pc, Summer, S2'!Y2*Main!$B$4)+(_xlfn.IFNA(VLOOKUP($A2,'EV Distribution'!$A$2:$B$16,2,FALSE),0)*'EV Characterization'!Y$2)</f>
        <v>0.87242767415650968</v>
      </c>
    </row>
    <row r="3" spans="1:25" x14ac:dyDescent="0.25">
      <c r="A3">
        <v>5</v>
      </c>
      <c r="B3" s="2">
        <f>('[1]Pc, Summer, S2'!B3*Main!$B$4)+(_xlfn.IFNA(VLOOKUP($A3,'EV Distribution'!$A$2:$B$16,2,FALSE),0)*'EV Characterization'!B$2)</f>
        <v>-1.8824511963943913</v>
      </c>
      <c r="C3" s="2">
        <f>('[1]Pc, Summer, S2'!C3*Main!$B$4)+(_xlfn.IFNA(VLOOKUP($A3,'EV Distribution'!$A$2:$B$16,2,FALSE),0)*'EV Characterization'!C$2)</f>
        <v>-2.142353568435702</v>
      </c>
      <c r="D3" s="2">
        <f>('[1]Pc, Summer, S2'!D3*Main!$B$4)+(_xlfn.IFNA(VLOOKUP($A3,'EV Distribution'!$A$2:$B$16,2,FALSE),0)*'EV Characterization'!D$2)</f>
        <v>-2.1624690370005575</v>
      </c>
      <c r="E3" s="2">
        <f>('[1]Pc, Summer, S2'!E3*Main!$B$4)+(_xlfn.IFNA(VLOOKUP($A3,'EV Distribution'!$A$2:$B$16,2,FALSE),0)*'EV Characterization'!E$2)</f>
        <v>-2.165072268598403</v>
      </c>
      <c r="F3" s="2">
        <f>('[1]Pc, Summer, S2'!F3*Main!$B$4)+(_xlfn.IFNA(VLOOKUP($A3,'EV Distribution'!$A$2:$B$16,2,FALSE),0)*'EV Characterization'!F$2)</f>
        <v>-2.1764816043255126</v>
      </c>
      <c r="G3" s="2">
        <f>('[1]Pc, Summer, S2'!G3*Main!$B$4)+(_xlfn.IFNA(VLOOKUP($A3,'EV Distribution'!$A$2:$B$16,2,FALSE),0)*'EV Characterization'!G$2)</f>
        <v>-2.1423684238959257</v>
      </c>
      <c r="H3" s="2">
        <f>('[1]Pc, Summer, S2'!H3*Main!$B$4)+(_xlfn.IFNA(VLOOKUP($A3,'EV Distribution'!$A$2:$B$16,2,FALSE),0)*'EV Characterization'!H$2)</f>
        <v>-1.734122339976504</v>
      </c>
      <c r="I3" s="2">
        <f>('[1]Pc, Summer, S2'!I3*Main!$B$4)+(_xlfn.IFNA(VLOOKUP($A3,'EV Distribution'!$A$2:$B$16,2,FALSE),0)*'EV Characterization'!I$2)</f>
        <v>-1.2064947439023441</v>
      </c>
      <c r="J3" s="2">
        <f>('[1]Pc, Summer, S2'!J3*Main!$B$4)+(_xlfn.IFNA(VLOOKUP($A3,'EV Distribution'!$A$2:$B$16,2,FALSE),0)*'EV Characterization'!J$2)</f>
        <v>-0.89300949082586478</v>
      </c>
      <c r="K3" s="2">
        <f>('[1]Pc, Summer, S2'!K3*Main!$B$4)+(_xlfn.IFNA(VLOOKUP($A3,'EV Distribution'!$A$2:$B$16,2,FALSE),0)*'EV Characterization'!K$2)</f>
        <v>-0.85598119588956056</v>
      </c>
      <c r="L3" s="2">
        <f>('[1]Pc, Summer, S2'!L3*Main!$B$4)+(_xlfn.IFNA(VLOOKUP($A3,'EV Distribution'!$A$2:$B$16,2,FALSE),0)*'EV Characterization'!L$2)</f>
        <v>-0.76973191957371068</v>
      </c>
      <c r="M3" s="2">
        <f>('[1]Pc, Summer, S2'!M3*Main!$B$4)+(_xlfn.IFNA(VLOOKUP($A3,'EV Distribution'!$A$2:$B$16,2,FALSE),0)*'EV Characterization'!M$2)</f>
        <v>-0.70660076352387513</v>
      </c>
      <c r="N3" s="2">
        <f>('[1]Pc, Summer, S2'!N3*Main!$B$4)+(_xlfn.IFNA(VLOOKUP($A3,'EV Distribution'!$A$2:$B$16,2,FALSE),0)*'EV Characterization'!N$2)</f>
        <v>-0.89760292314730072</v>
      </c>
      <c r="O3" s="2">
        <f>('[1]Pc, Summer, S2'!O3*Main!$B$4)+(_xlfn.IFNA(VLOOKUP($A3,'EV Distribution'!$A$2:$B$16,2,FALSE),0)*'EV Characterization'!O$2)</f>
        <v>-0.95085033686137943</v>
      </c>
      <c r="P3" s="2">
        <f>('[1]Pc, Summer, S2'!P3*Main!$B$4)+(_xlfn.IFNA(VLOOKUP($A3,'EV Distribution'!$A$2:$B$16,2,FALSE),0)*'EV Characterization'!P$2)</f>
        <v>-1.4226734768170857</v>
      </c>
      <c r="Q3" s="2">
        <f>('[1]Pc, Summer, S2'!Q3*Main!$B$4)+(_xlfn.IFNA(VLOOKUP($A3,'EV Distribution'!$A$2:$B$16,2,FALSE),0)*'EV Characterization'!Q$2)</f>
        <v>-1.6321334887929297</v>
      </c>
      <c r="R3" s="2">
        <f>('[1]Pc, Summer, S2'!R3*Main!$B$4)+(_xlfn.IFNA(VLOOKUP($A3,'EV Distribution'!$A$2:$B$16,2,FALSE),0)*'EV Characterization'!R$2)</f>
        <v>-1.9208340141201294</v>
      </c>
      <c r="S3" s="2">
        <f>('[1]Pc, Summer, S2'!S3*Main!$B$4)+(_xlfn.IFNA(VLOOKUP($A3,'EV Distribution'!$A$2:$B$16,2,FALSE),0)*'EV Characterization'!S$2)</f>
        <v>-1.7931707241121804</v>
      </c>
      <c r="T3" s="2">
        <f>('[1]Pc, Summer, S2'!T3*Main!$B$4)+(_xlfn.IFNA(VLOOKUP($A3,'EV Distribution'!$A$2:$B$16,2,FALSE),0)*'EV Characterization'!T$2)</f>
        <v>-1.5885785986774181</v>
      </c>
      <c r="U3" s="2">
        <f>('[1]Pc, Summer, S2'!U3*Main!$B$4)+(_xlfn.IFNA(VLOOKUP($A3,'EV Distribution'!$A$2:$B$16,2,FALSE),0)*'EV Characterization'!U$2)</f>
        <v>-1.4551088177472629</v>
      </c>
      <c r="V3" s="2">
        <f>('[1]Pc, Summer, S2'!V3*Main!$B$4)+(_xlfn.IFNA(VLOOKUP($A3,'EV Distribution'!$A$2:$B$16,2,FALSE),0)*'EV Characterization'!V$2)</f>
        <v>-1.6775559183141604</v>
      </c>
      <c r="W3" s="2">
        <f>('[1]Pc, Summer, S2'!W3*Main!$B$4)+(_xlfn.IFNA(VLOOKUP($A3,'EV Distribution'!$A$2:$B$16,2,FALSE),0)*'EV Characterization'!W$2)</f>
        <v>-1.4793585414874517</v>
      </c>
      <c r="X3" s="2">
        <f>('[1]Pc, Summer, S2'!X3*Main!$B$4)+(_xlfn.IFNA(VLOOKUP($A3,'EV Distribution'!$A$2:$B$16,2,FALSE),0)*'EV Characterization'!X$2)</f>
        <v>-1.6398462175618478</v>
      </c>
      <c r="Y3" s="2">
        <f>('[1]Pc, Summer, S2'!Y3*Main!$B$4)+(_xlfn.IFNA(VLOOKUP($A3,'EV Distribution'!$A$2:$B$16,2,FALSE),0)*'EV Characterization'!Y$2)</f>
        <v>-2.1295432246005381</v>
      </c>
    </row>
    <row r="4" spans="1:25" x14ac:dyDescent="0.25">
      <c r="A4">
        <v>8</v>
      </c>
      <c r="B4" s="2">
        <f>('[1]Pc, Summer, S2'!B4*Main!$B$4)+(_xlfn.IFNA(VLOOKUP($A4,'EV Distribution'!$A$2:$B$16,2,FALSE),0)*'EV Characterization'!B$2)</f>
        <v>0.93846904889229776</v>
      </c>
      <c r="C4" s="2">
        <f>('[1]Pc, Summer, S2'!C4*Main!$B$4)+(_xlfn.IFNA(VLOOKUP($A4,'EV Distribution'!$A$2:$B$16,2,FALSE),0)*'EV Characterization'!C$2)</f>
        <v>0.90619823502546026</v>
      </c>
      <c r="D4" s="2">
        <f>('[1]Pc, Summer, S2'!D4*Main!$B$4)+(_xlfn.IFNA(VLOOKUP($A4,'EV Distribution'!$A$2:$B$16,2,FALSE),0)*'EV Characterization'!D$2)</f>
        <v>0.87451756989920293</v>
      </c>
      <c r="E4" s="2">
        <f>('[1]Pc, Summer, S2'!E4*Main!$B$4)+(_xlfn.IFNA(VLOOKUP($A4,'EV Distribution'!$A$2:$B$16,2,FALSE),0)*'EV Characterization'!E$2)</f>
        <v>0.52422032461576817</v>
      </c>
      <c r="F4" s="2">
        <f>('[1]Pc, Summer, S2'!F4*Main!$B$4)+(_xlfn.IFNA(VLOOKUP($A4,'EV Distribution'!$A$2:$B$16,2,FALSE),0)*'EV Characterization'!F$2)</f>
        <v>0.35563364945127729</v>
      </c>
      <c r="G4" s="2">
        <f>('[1]Pc, Summer, S2'!G4*Main!$B$4)+(_xlfn.IFNA(VLOOKUP($A4,'EV Distribution'!$A$2:$B$16,2,FALSE),0)*'EV Characterization'!G$2)</f>
        <v>0.50554023315017049</v>
      </c>
      <c r="H4" s="2">
        <f>('[1]Pc, Summer, S2'!H4*Main!$B$4)+(_xlfn.IFNA(VLOOKUP($A4,'EV Distribution'!$A$2:$B$16,2,FALSE),0)*'EV Characterization'!H$2)</f>
        <v>0.36193869383756183</v>
      </c>
      <c r="I4" s="2">
        <f>('[1]Pc, Summer, S2'!I4*Main!$B$4)+(_xlfn.IFNA(VLOOKUP($A4,'EV Distribution'!$A$2:$B$16,2,FALSE),0)*'EV Characterization'!I$2)</f>
        <v>-0.25260607612913727</v>
      </c>
      <c r="J4" s="2">
        <f>('[1]Pc, Summer, S2'!J4*Main!$B$4)+(_xlfn.IFNA(VLOOKUP($A4,'EV Distribution'!$A$2:$B$16,2,FALSE),0)*'EV Characterization'!J$2)</f>
        <v>-0.40623269854595584</v>
      </c>
      <c r="K4" s="2">
        <f>('[1]Pc, Summer, S2'!K4*Main!$B$4)+(_xlfn.IFNA(VLOOKUP($A4,'EV Distribution'!$A$2:$B$16,2,FALSE),0)*'EV Characterization'!K$2)</f>
        <v>-0.31086298876513452</v>
      </c>
      <c r="L4" s="2">
        <f>('[1]Pc, Summer, S2'!L4*Main!$B$4)+(_xlfn.IFNA(VLOOKUP($A4,'EV Distribution'!$A$2:$B$16,2,FALSE),0)*'EV Characterization'!L$2)</f>
        <v>-0.36803499847815724</v>
      </c>
      <c r="M4" s="2">
        <f>('[1]Pc, Summer, S2'!M4*Main!$B$4)+(_xlfn.IFNA(VLOOKUP($A4,'EV Distribution'!$A$2:$B$16,2,FALSE),0)*'EV Characterization'!M$2)</f>
        <v>-0.56159362617121555</v>
      </c>
      <c r="N4" s="2">
        <f>('[1]Pc, Summer, S2'!N4*Main!$B$4)+(_xlfn.IFNA(VLOOKUP($A4,'EV Distribution'!$A$2:$B$16,2,FALSE),0)*'EV Characterization'!N$2)</f>
        <v>-0.59573435086688609</v>
      </c>
      <c r="O4" s="2">
        <f>('[1]Pc, Summer, S2'!O4*Main!$B$4)+(_xlfn.IFNA(VLOOKUP($A4,'EV Distribution'!$A$2:$B$16,2,FALSE),0)*'EV Characterization'!O$2)</f>
        <v>-0.26130448095585124</v>
      </c>
      <c r="P4" s="2">
        <f>('[1]Pc, Summer, S2'!P4*Main!$B$4)+(_xlfn.IFNA(VLOOKUP($A4,'EV Distribution'!$A$2:$B$16,2,FALSE),0)*'EV Characterization'!P$2)</f>
        <v>-0.89349443610808832</v>
      </c>
      <c r="Q4" s="2">
        <f>('[1]Pc, Summer, S2'!Q4*Main!$B$4)+(_xlfn.IFNA(VLOOKUP($A4,'EV Distribution'!$A$2:$B$16,2,FALSE),0)*'EV Characterization'!Q$2)</f>
        <v>-0.19975442108141431</v>
      </c>
      <c r="R4" s="2">
        <f>('[1]Pc, Summer, S2'!R4*Main!$B$4)+(_xlfn.IFNA(VLOOKUP($A4,'EV Distribution'!$A$2:$B$16,2,FALSE),0)*'EV Characterization'!R$2)</f>
        <v>6.935812281787454E-4</v>
      </c>
      <c r="S4" s="2">
        <f>('[1]Pc, Summer, S2'!S4*Main!$B$4)+(_xlfn.IFNA(VLOOKUP($A4,'EV Distribution'!$A$2:$B$16,2,FALSE),0)*'EV Characterization'!S$2)</f>
        <v>0.10867780992580714</v>
      </c>
      <c r="T4" s="2">
        <f>('[1]Pc, Summer, S2'!T4*Main!$B$4)+(_xlfn.IFNA(VLOOKUP($A4,'EV Distribution'!$A$2:$B$16,2,FALSE),0)*'EV Characterization'!T$2)</f>
        <v>-3.3792447839738664E-2</v>
      </c>
      <c r="U4" s="2">
        <f>('[1]Pc, Summer, S2'!U4*Main!$B$4)+(_xlfn.IFNA(VLOOKUP($A4,'EV Distribution'!$A$2:$B$16,2,FALSE),0)*'EV Characterization'!U$2)</f>
        <v>-0.2365301663110668</v>
      </c>
      <c r="V4" s="2">
        <f>('[1]Pc, Summer, S2'!V4*Main!$B$4)+(_xlfn.IFNA(VLOOKUP($A4,'EV Distribution'!$A$2:$B$16,2,FALSE),0)*'EV Characterization'!V$2)</f>
        <v>-0.36102491805371206</v>
      </c>
      <c r="W4" s="2">
        <f>('[1]Pc, Summer, S2'!W4*Main!$B$4)+(_xlfn.IFNA(VLOOKUP($A4,'EV Distribution'!$A$2:$B$16,2,FALSE),0)*'EV Characterization'!W$2)</f>
        <v>-0.43031058206160655</v>
      </c>
      <c r="X4" s="2">
        <f>('[1]Pc, Summer, S2'!X4*Main!$B$4)+(_xlfn.IFNA(VLOOKUP($A4,'EV Distribution'!$A$2:$B$16,2,FALSE),0)*'EV Characterization'!X$2)</f>
        <v>-0.28569627275110687</v>
      </c>
      <c r="Y4" s="2">
        <f>('[1]Pc, Summer, S2'!Y4*Main!$B$4)+(_xlfn.IFNA(VLOOKUP($A4,'EV Distribution'!$A$2:$B$16,2,FALSE),0)*'EV Characterization'!Y$2)</f>
        <v>1.6709191185042604E-2</v>
      </c>
    </row>
    <row r="5" spans="1:25" x14ac:dyDescent="0.25">
      <c r="A5">
        <v>9</v>
      </c>
      <c r="B5" s="2">
        <f>('[1]Pc, Summer, S2'!B5*Main!$B$4)+(_xlfn.IFNA(VLOOKUP($A5,'EV Distribution'!$A$2:$B$16,2,FALSE),0)*'EV Characterization'!B$2)</f>
        <v>2.5408759115238437</v>
      </c>
      <c r="C5" s="2">
        <f>('[1]Pc, Summer, S2'!C5*Main!$B$4)+(_xlfn.IFNA(VLOOKUP($A5,'EV Distribution'!$A$2:$B$16,2,FALSE),0)*'EV Characterization'!C$2)</f>
        <v>2.5187009420527371</v>
      </c>
      <c r="D5" s="2">
        <f>('[1]Pc, Summer, S2'!D5*Main!$B$4)+(_xlfn.IFNA(VLOOKUP($A5,'EV Distribution'!$A$2:$B$16,2,FALSE),0)*'EV Characterization'!D$2)</f>
        <v>2.5017206907062381</v>
      </c>
      <c r="E5" s="2">
        <f>('[1]Pc, Summer, S2'!E5*Main!$B$4)+(_xlfn.IFNA(VLOOKUP($A5,'EV Distribution'!$A$2:$B$16,2,FALSE),0)*'EV Characterization'!E$2)</f>
        <v>2.4991174591083927</v>
      </c>
      <c r="F5" s="2">
        <f>('[1]Pc, Summer, S2'!F5*Main!$B$4)+(_xlfn.IFNA(VLOOKUP($A5,'EV Distribution'!$A$2:$B$16,2,FALSE),0)*'EV Characterization'!F$2)</f>
        <v>2.487708123381283</v>
      </c>
      <c r="G5" s="2">
        <f>('[1]Pc, Summer, S2'!G5*Main!$B$4)+(_xlfn.IFNA(VLOOKUP($A5,'EV Distribution'!$A$2:$B$16,2,FALSE),0)*'EV Characterization'!G$2)</f>
        <v>2.0997688707977713</v>
      </c>
      <c r="H5" s="2">
        <f>('[1]Pc, Summer, S2'!H5*Main!$B$4)+(_xlfn.IFNA(VLOOKUP($A5,'EV Distribution'!$A$2:$B$16,2,FALSE),0)*'EV Characterization'!H$2)</f>
        <v>2.4801170007856945</v>
      </c>
      <c r="I5" s="2">
        <f>('[1]Pc, Summer, S2'!I5*Main!$B$4)+(_xlfn.IFNA(VLOOKUP($A5,'EV Distribution'!$A$2:$B$16,2,FALSE),0)*'EV Characterization'!I$2)</f>
        <v>3.3129536575898801</v>
      </c>
      <c r="J5" s="2">
        <f>('[1]Pc, Summer, S2'!J5*Main!$B$4)+(_xlfn.IFNA(VLOOKUP($A5,'EV Distribution'!$A$2:$B$16,2,FALSE),0)*'EV Characterization'!J$2)</f>
        <v>3.7909078808586396</v>
      </c>
      <c r="K5" s="2">
        <f>('[1]Pc, Summer, S2'!K5*Main!$B$4)+(_xlfn.IFNA(VLOOKUP($A5,'EV Distribution'!$A$2:$B$16,2,FALSE),0)*'EV Characterization'!K$2)</f>
        <v>3.9658547307446157</v>
      </c>
      <c r="L5" s="2">
        <f>('[1]Pc, Summer, S2'!L5*Main!$B$4)+(_xlfn.IFNA(VLOOKUP($A5,'EV Distribution'!$A$2:$B$16,2,FALSE),0)*'EV Characterization'!L$2)</f>
        <v>3.9596662208702891</v>
      </c>
      <c r="M5" s="2">
        <f>('[1]Pc, Summer, S2'!M5*Main!$B$4)+(_xlfn.IFNA(VLOOKUP($A5,'EV Distribution'!$A$2:$B$16,2,FALSE),0)*'EV Characterization'!M$2)</f>
        <v>4.4973284986581712</v>
      </c>
      <c r="N5" s="2">
        <f>('[1]Pc, Summer, S2'!N5*Main!$B$4)+(_xlfn.IFNA(VLOOKUP($A5,'EV Distribution'!$A$2:$B$16,2,FALSE),0)*'EV Characterization'!N$2)</f>
        <v>4.5125526587598204</v>
      </c>
      <c r="O5" s="2">
        <f>('[1]Pc, Summer, S2'!O5*Main!$B$4)+(_xlfn.IFNA(VLOOKUP($A5,'EV Distribution'!$A$2:$B$16,2,FALSE),0)*'EV Characterization'!O$2)</f>
        <v>4.0030325676396172</v>
      </c>
      <c r="P5" s="2">
        <f>('[1]Pc, Summer, S2'!P5*Main!$B$4)+(_xlfn.IFNA(VLOOKUP($A5,'EV Distribution'!$A$2:$B$16,2,FALSE),0)*'EV Characterization'!P$2)</f>
        <v>3.5707591921603101</v>
      </c>
      <c r="Q5" s="2">
        <f>('[1]Pc, Summer, S2'!Q5*Main!$B$4)+(_xlfn.IFNA(VLOOKUP($A5,'EV Distribution'!$A$2:$B$16,2,FALSE),0)*'EV Characterization'!Q$2)</f>
        <v>3.4500084561851532</v>
      </c>
      <c r="R5" s="2">
        <f>('[1]Pc, Summer, S2'!R5*Main!$B$4)+(_xlfn.IFNA(VLOOKUP($A5,'EV Distribution'!$A$2:$B$16,2,FALSE),0)*'EV Characterization'!R$2)</f>
        <v>3.4507194077111856</v>
      </c>
      <c r="S5" s="2">
        <f>('[1]Pc, Summer, S2'!S5*Main!$B$4)+(_xlfn.IFNA(VLOOKUP($A5,'EV Distribution'!$A$2:$B$16,2,FALSE),0)*'EV Characterization'!S$2)</f>
        <v>3.457581167136679</v>
      </c>
      <c r="T5" s="2">
        <f>('[1]Pc, Summer, S2'!T5*Main!$B$4)+(_xlfn.IFNA(VLOOKUP($A5,'EV Distribution'!$A$2:$B$16,2,FALSE),0)*'EV Characterization'!T$2)</f>
        <v>3.4493711132767149</v>
      </c>
      <c r="U5" s="2">
        <f>('[1]Pc, Summer, S2'!U5*Main!$B$4)+(_xlfn.IFNA(VLOOKUP($A5,'EV Distribution'!$A$2:$B$16,2,FALSE),0)*'EV Characterization'!U$2)</f>
        <v>3.4484806285370384</v>
      </c>
      <c r="V5" s="2">
        <f>('[1]Pc, Summer, S2'!V5*Main!$B$4)+(_xlfn.IFNA(VLOOKUP($A5,'EV Distribution'!$A$2:$B$16,2,FALSE),0)*'EV Characterization'!V$2)</f>
        <v>3.4519545962210598</v>
      </c>
      <c r="W5" s="2">
        <f>('[1]Pc, Summer, S2'!W5*Main!$B$4)+(_xlfn.IFNA(VLOOKUP($A5,'EV Distribution'!$A$2:$B$16,2,FALSE),0)*'EV Characterization'!W$2)</f>
        <v>3.45100486552088</v>
      </c>
      <c r="X5" s="2">
        <f>('[1]Pc, Summer, S2'!X5*Main!$B$4)+(_xlfn.IFNA(VLOOKUP($A5,'EV Distribution'!$A$2:$B$16,2,FALSE),0)*'EV Characterization'!X$2)</f>
        <v>3.5010371814993362</v>
      </c>
      <c r="Y5" s="2">
        <f>('[1]Pc, Summer, S2'!Y5*Main!$B$4)+(_xlfn.IFNA(VLOOKUP($A5,'EV Distribution'!$A$2:$B$16,2,FALSE),0)*'EV Characterization'!Y$2)</f>
        <v>3.0364401548241555</v>
      </c>
    </row>
    <row r="6" spans="1:25" x14ac:dyDescent="0.25">
      <c r="A6">
        <v>2</v>
      </c>
      <c r="B6" s="2">
        <f>('[1]Pc, Summer, S2'!B6*Main!$B$4)+(_xlfn.IFNA(VLOOKUP($A6,'EV Distribution'!$A$2:$B$16,2,FALSE),0)*'EV Characterization'!B$2)</f>
        <v>2.5474037985595257</v>
      </c>
      <c r="C6" s="2">
        <f>('[1]Pc, Summer, S2'!C6*Main!$B$4)+(_xlfn.IFNA(VLOOKUP($A6,'EV Distribution'!$A$2:$B$16,2,FALSE),0)*'EV Characterization'!C$2)</f>
        <v>2.3265213718864541</v>
      </c>
      <c r="D6" s="2">
        <f>('[1]Pc, Summer, S2'!D6*Main!$B$4)+(_xlfn.IFNA(VLOOKUP($A6,'EV Distribution'!$A$2:$B$16,2,FALSE),0)*'EV Characterization'!D$2)</f>
        <v>2.2388272884281557</v>
      </c>
      <c r="E6" s="2">
        <f>('[1]Pc, Summer, S2'!E6*Main!$B$4)+(_xlfn.IFNA(VLOOKUP($A6,'EV Distribution'!$A$2:$B$16,2,FALSE),0)*'EV Characterization'!E$2)</f>
        <v>2.1660094980499394</v>
      </c>
      <c r="F6" s="2">
        <f>('[1]Pc, Summer, S2'!F6*Main!$B$4)+(_xlfn.IFNA(VLOOKUP($A6,'EV Distribution'!$A$2:$B$16,2,FALSE),0)*'EV Characterization'!F$2)</f>
        <v>2.1045470562916346</v>
      </c>
      <c r="G6" s="2">
        <f>('[1]Pc, Summer, S2'!G6*Main!$B$4)+(_xlfn.IFNA(VLOOKUP($A6,'EV Distribution'!$A$2:$B$16,2,FALSE),0)*'EV Characterization'!G$2)</f>
        <v>1.942049277156854</v>
      </c>
      <c r="H6" s="2">
        <f>('[1]Pc, Summer, S2'!H6*Main!$B$4)+(_xlfn.IFNA(VLOOKUP($A6,'EV Distribution'!$A$2:$B$16,2,FALSE),0)*'EV Characterization'!H$2)</f>
        <v>3.1456501138357686</v>
      </c>
      <c r="I6" s="2">
        <f>('[1]Pc, Summer, S2'!I6*Main!$B$4)+(_xlfn.IFNA(VLOOKUP($A6,'EV Distribution'!$A$2:$B$16,2,FALSE),0)*'EV Characterization'!I$2)</f>
        <v>3.5055861602724643</v>
      </c>
      <c r="J6" s="2">
        <f>('[1]Pc, Summer, S2'!J6*Main!$B$4)+(_xlfn.IFNA(VLOOKUP($A6,'EV Distribution'!$A$2:$B$16,2,FALSE),0)*'EV Characterization'!J$2)</f>
        <v>4.0248642506463197</v>
      </c>
      <c r="K6" s="2">
        <f>('[1]Pc, Summer, S2'!K6*Main!$B$4)+(_xlfn.IFNA(VLOOKUP($A6,'EV Distribution'!$A$2:$B$16,2,FALSE),0)*'EV Characterization'!K$2)</f>
        <v>4.2316202192605123</v>
      </c>
      <c r="L6" s="2">
        <f>('[1]Pc, Summer, S2'!L6*Main!$B$4)+(_xlfn.IFNA(VLOOKUP($A6,'EV Distribution'!$A$2:$B$16,2,FALSE),0)*'EV Characterization'!L$2)</f>
        <v>4.1574241482434271</v>
      </c>
      <c r="M6" s="2">
        <f>('[1]Pc, Summer, S2'!M6*Main!$B$4)+(_xlfn.IFNA(VLOOKUP($A6,'EV Distribution'!$A$2:$B$16,2,FALSE),0)*'EV Characterization'!M$2)</f>
        <v>4.6456628044951742</v>
      </c>
      <c r="N6" s="2">
        <f>('[1]Pc, Summer, S2'!N6*Main!$B$4)+(_xlfn.IFNA(VLOOKUP($A6,'EV Distribution'!$A$2:$B$16,2,FALSE),0)*'EV Characterization'!N$2)</f>
        <v>4.5990987324566293</v>
      </c>
      <c r="O6" s="2">
        <f>('[1]Pc, Summer, S2'!O6*Main!$B$4)+(_xlfn.IFNA(VLOOKUP($A6,'EV Distribution'!$A$2:$B$16,2,FALSE),0)*'EV Characterization'!O$2)</f>
        <v>4.0491317252060437</v>
      </c>
      <c r="P6" s="2">
        <f>('[1]Pc, Summer, S2'!P6*Main!$B$4)+(_xlfn.IFNA(VLOOKUP($A6,'EV Distribution'!$A$2:$B$16,2,FALSE),0)*'EV Characterization'!P$2)</f>
        <v>3.1546761088231063</v>
      </c>
      <c r="Q6" s="2">
        <f>('[1]Pc, Summer, S2'!Q6*Main!$B$4)+(_xlfn.IFNA(VLOOKUP($A6,'EV Distribution'!$A$2:$B$16,2,FALSE),0)*'EV Characterization'!Q$2)</f>
        <v>3.011348813039989</v>
      </c>
      <c r="R6" s="2">
        <f>('[1]Pc, Summer, S2'!R6*Main!$B$4)+(_xlfn.IFNA(VLOOKUP($A6,'EV Distribution'!$A$2:$B$16,2,FALSE),0)*'EV Characterization'!R$2)</f>
        <v>2.9452334699621017</v>
      </c>
      <c r="S6" s="2">
        <f>('[1]Pc, Summer, S2'!S6*Main!$B$4)+(_xlfn.IFNA(VLOOKUP($A6,'EV Distribution'!$A$2:$B$16,2,FALSE),0)*'EV Characterization'!S$2)</f>
        <v>2.9704312456332893</v>
      </c>
      <c r="T6" s="2">
        <f>('[1]Pc, Summer, S2'!T6*Main!$B$4)+(_xlfn.IFNA(VLOOKUP($A6,'EV Distribution'!$A$2:$B$16,2,FALSE),0)*'EV Characterization'!T$2)</f>
        <v>3.0465282535088321</v>
      </c>
      <c r="U6" s="2">
        <f>('[1]Pc, Summer, S2'!U6*Main!$B$4)+(_xlfn.IFNA(VLOOKUP($A6,'EV Distribution'!$A$2:$B$16,2,FALSE),0)*'EV Characterization'!U$2)</f>
        <v>3.1761119002093126</v>
      </c>
      <c r="V6" s="2">
        <f>('[1]Pc, Summer, S2'!V6*Main!$B$4)+(_xlfn.IFNA(VLOOKUP($A6,'EV Distribution'!$A$2:$B$16,2,FALSE),0)*'EV Characterization'!V$2)</f>
        <v>3.2445054663954154</v>
      </c>
      <c r="W6" s="2">
        <f>('[1]Pc, Summer, S2'!W6*Main!$B$4)+(_xlfn.IFNA(VLOOKUP($A6,'EV Distribution'!$A$2:$B$16,2,FALSE),0)*'EV Characterization'!W$2)</f>
        <v>3.4767299573729518</v>
      </c>
      <c r="X6" s="2">
        <f>('[1]Pc, Summer, S2'!X6*Main!$B$4)+(_xlfn.IFNA(VLOOKUP($A6,'EV Distribution'!$A$2:$B$16,2,FALSE),0)*'EV Characterization'!X$2)</f>
        <v>3.3118353676831083</v>
      </c>
      <c r="Y6" s="2">
        <f>('[1]Pc, Summer, S2'!Y6*Main!$B$4)+(_xlfn.IFNA(VLOOKUP($A6,'EV Distribution'!$A$2:$B$16,2,FALSE),0)*'EV Characterization'!Y$2)</f>
        <v>2.7426183377459075</v>
      </c>
    </row>
    <row r="7" spans="1:25" x14ac:dyDescent="0.25">
      <c r="A7">
        <v>12</v>
      </c>
      <c r="B7" s="2">
        <f>('[1]Pc, Summer, S2'!B7*Main!$B$4)+(_xlfn.IFNA(VLOOKUP($A7,'EV Distribution'!$A$2:$B$16,2,FALSE),0)*'EV Characterization'!B$2)</f>
        <v>0.57305168384878247</v>
      </c>
      <c r="C7" s="2">
        <f>('[1]Pc, Summer, S2'!C7*Main!$B$4)+(_xlfn.IFNA(VLOOKUP($A7,'EV Distribution'!$A$2:$B$16,2,FALSE),0)*'EV Characterization'!C$2)</f>
        <v>0.62926438325822442</v>
      </c>
      <c r="D7" s="2">
        <f>('[1]Pc, Summer, S2'!D7*Main!$B$4)+(_xlfn.IFNA(VLOOKUP($A7,'EV Distribution'!$A$2:$B$16,2,FALSE),0)*'EV Characterization'!D$2)</f>
        <v>0.60905402510136841</v>
      </c>
      <c r="E7" s="2">
        <f>('[1]Pc, Summer, S2'!E7*Main!$B$4)+(_xlfn.IFNA(VLOOKUP($A7,'EV Distribution'!$A$2:$B$16,2,FALSE),0)*'EV Characterization'!E$2)</f>
        <v>0.71366740611358448</v>
      </c>
      <c r="F7" s="2">
        <f>('[1]Pc, Summer, S2'!F7*Main!$B$4)+(_xlfn.IFNA(VLOOKUP($A7,'EV Distribution'!$A$2:$B$16,2,FALSE),0)*'EV Characterization'!F$2)</f>
        <v>0.71014540001348569</v>
      </c>
      <c r="G7" s="2">
        <f>('[1]Pc, Summer, S2'!G7*Main!$B$4)+(_xlfn.IFNA(VLOOKUP($A7,'EV Distribution'!$A$2:$B$16,2,FALSE),0)*'EV Characterization'!G$2)</f>
        <v>0.67222582244927565</v>
      </c>
      <c r="H7" s="2">
        <f>('[1]Pc, Summer, S2'!H7*Main!$B$4)+(_xlfn.IFNA(VLOOKUP($A7,'EV Distribution'!$A$2:$B$16,2,FALSE),0)*'EV Characterization'!H$2)</f>
        <v>0.61478625469089931</v>
      </c>
      <c r="I7" s="2">
        <f>('[1]Pc, Summer, S2'!I7*Main!$B$4)+(_xlfn.IFNA(VLOOKUP($A7,'EV Distribution'!$A$2:$B$16,2,FALSE),0)*'EV Characterization'!I$2)</f>
        <v>0.67713599729065321</v>
      </c>
      <c r="J7" s="2">
        <f>('[1]Pc, Summer, S2'!J7*Main!$B$4)+(_xlfn.IFNA(VLOOKUP($A7,'EV Distribution'!$A$2:$B$16,2,FALSE),0)*'EV Characterization'!J$2)</f>
        <v>0.81252065934463924</v>
      </c>
      <c r="K7" s="2">
        <f>('[1]Pc, Summer, S2'!K7*Main!$B$4)+(_xlfn.IFNA(VLOOKUP($A7,'EV Distribution'!$A$2:$B$16,2,FALSE),0)*'EV Characterization'!K$2)</f>
        <v>0.91726131048844317</v>
      </c>
      <c r="L7" s="2">
        <f>('[1]Pc, Summer, S2'!L7*Main!$B$4)+(_xlfn.IFNA(VLOOKUP($A7,'EV Distribution'!$A$2:$B$16,2,FALSE),0)*'EV Characterization'!L$2)</f>
        <v>0.96081350751515837</v>
      </c>
      <c r="M7" s="2">
        <f>('[1]Pc, Summer, S2'!M7*Main!$B$4)+(_xlfn.IFNA(VLOOKUP($A7,'EV Distribution'!$A$2:$B$16,2,FALSE),0)*'EV Characterization'!M$2)</f>
        <v>0.82860304180764799</v>
      </c>
      <c r="N7" s="2">
        <f>('[1]Pc, Summer, S2'!N7*Main!$B$4)+(_xlfn.IFNA(VLOOKUP($A7,'EV Distribution'!$A$2:$B$16,2,FALSE),0)*'EV Characterization'!N$2)</f>
        <v>0.7619849535001284</v>
      </c>
      <c r="O7" s="2">
        <f>('[1]Pc, Summer, S2'!O7*Main!$B$4)+(_xlfn.IFNA(VLOOKUP($A7,'EV Distribution'!$A$2:$B$16,2,FALSE),0)*'EV Characterization'!O$2)</f>
        <v>0.75939863552502773</v>
      </c>
      <c r="P7" s="2">
        <f>('[1]Pc, Summer, S2'!P7*Main!$B$4)+(_xlfn.IFNA(VLOOKUP($A7,'EV Distribution'!$A$2:$B$16,2,FALSE),0)*'EV Characterization'!P$2)</f>
        <v>0.7820800197165716</v>
      </c>
      <c r="Q7" s="2">
        <f>('[1]Pc, Summer, S2'!Q7*Main!$B$4)+(_xlfn.IFNA(VLOOKUP($A7,'EV Distribution'!$A$2:$B$16,2,FALSE),0)*'EV Characterization'!Q$2)</f>
        <v>0.57949248180178359</v>
      </c>
      <c r="R7" s="2">
        <f>('[1]Pc, Summer, S2'!R7*Main!$B$4)+(_xlfn.IFNA(VLOOKUP($A7,'EV Distribution'!$A$2:$B$16,2,FALSE),0)*'EV Characterization'!R$2)</f>
        <v>0.70870794028648432</v>
      </c>
      <c r="S7" s="2">
        <f>('[1]Pc, Summer, S2'!S7*Main!$B$4)+(_xlfn.IFNA(VLOOKUP($A7,'EV Distribution'!$A$2:$B$16,2,FALSE),0)*'EV Characterization'!S$2)</f>
        <v>0.64842648102963429</v>
      </c>
      <c r="T7" s="2">
        <f>('[1]Pc, Summer, S2'!T7*Main!$B$4)+(_xlfn.IFNA(VLOOKUP($A7,'EV Distribution'!$A$2:$B$16,2,FALSE),0)*'EV Characterization'!T$2)</f>
        <v>0.65283680915386577</v>
      </c>
      <c r="U7" s="2">
        <f>('[1]Pc, Summer, S2'!U7*Main!$B$4)+(_xlfn.IFNA(VLOOKUP($A7,'EV Distribution'!$A$2:$B$16,2,FALSE),0)*'EV Characterization'!U$2)</f>
        <v>0.8581940642699597</v>
      </c>
      <c r="V7" s="2">
        <f>('[1]Pc, Summer, S2'!V7*Main!$B$4)+(_xlfn.IFNA(VLOOKUP($A7,'EV Distribution'!$A$2:$B$16,2,FALSE),0)*'EV Characterization'!V$2)</f>
        <v>0.91652890167117751</v>
      </c>
      <c r="W7" s="2">
        <f>('[1]Pc, Summer, S2'!W7*Main!$B$4)+(_xlfn.IFNA(VLOOKUP($A7,'EV Distribution'!$A$2:$B$16,2,FALSE),0)*'EV Characterization'!W$2)</f>
        <v>1.045326003686998</v>
      </c>
      <c r="X7" s="2">
        <f>('[1]Pc, Summer, S2'!X7*Main!$B$4)+(_xlfn.IFNA(VLOOKUP($A7,'EV Distribution'!$A$2:$B$16,2,FALSE),0)*'EV Characterization'!X$2)</f>
        <v>0.95704806890795069</v>
      </c>
      <c r="Y7" s="2">
        <f>('[1]Pc, Summer, S2'!Y7*Main!$B$4)+(_xlfn.IFNA(VLOOKUP($A7,'EV Distribution'!$A$2:$B$16,2,FALSE),0)*'EV Characterization'!Y$2)</f>
        <v>0.63693180004717254</v>
      </c>
    </row>
    <row r="8" spans="1:25" x14ac:dyDescent="0.25">
      <c r="A8">
        <v>16</v>
      </c>
      <c r="B8" s="2">
        <f>('[1]Pc, Summer, S2'!B8*Main!$B$4)+(_xlfn.IFNA(VLOOKUP($A8,'EV Distribution'!$A$2:$B$16,2,FALSE),0)*'EV Characterization'!B$2)</f>
        <v>0.60881547993390372</v>
      </c>
      <c r="C8" s="2">
        <f>('[1]Pc, Summer, S2'!C8*Main!$B$4)+(_xlfn.IFNA(VLOOKUP($A8,'EV Distribution'!$A$2:$B$16,2,FALSE),0)*'EV Characterization'!C$2)</f>
        <v>0.57527614030418095</v>
      </c>
      <c r="D8" s="2">
        <f>('[1]Pc, Summer, S2'!D8*Main!$B$4)+(_xlfn.IFNA(VLOOKUP($A8,'EV Distribution'!$A$2:$B$16,2,FALSE),0)*'EV Characterization'!D$2)</f>
        <v>0.56508798949628147</v>
      </c>
      <c r="E8" s="2">
        <f>('[1]Pc, Summer, S2'!E8*Main!$B$4)+(_xlfn.IFNA(VLOOKUP($A8,'EV Distribution'!$A$2:$B$16,2,FALSE),0)*'EV Characterization'!E$2)</f>
        <v>0.5635260505375741</v>
      </c>
      <c r="F8" s="2">
        <f>('[1]Pc, Summer, S2'!F8*Main!$B$4)+(_xlfn.IFNA(VLOOKUP($A8,'EV Distribution'!$A$2:$B$16,2,FALSE),0)*'EV Characterization'!F$2)</f>
        <v>0.55668044910130843</v>
      </c>
      <c r="G8" s="2">
        <f>('[1]Pc, Summer, S2'!G8*Main!$B$4)+(_xlfn.IFNA(VLOOKUP($A8,'EV Distribution'!$A$2:$B$16,2,FALSE),0)*'EV Characterization'!G$2)</f>
        <v>0.55829624802410915</v>
      </c>
      <c r="H8" s="2">
        <f>('[1]Pc, Summer, S2'!H8*Main!$B$4)+(_xlfn.IFNA(VLOOKUP($A8,'EV Distribution'!$A$2:$B$16,2,FALSE),0)*'EV Characterization'!H$2)</f>
        <v>0.70337065007595401</v>
      </c>
      <c r="I8" s="2">
        <f>('[1]Pc, Summer, S2'!I8*Main!$B$4)+(_xlfn.IFNA(VLOOKUP($A8,'EV Distribution'!$A$2:$B$16,2,FALSE),0)*'EV Characterization'!I$2)</f>
        <v>0.85380772946534578</v>
      </c>
      <c r="J8" s="2">
        <f>('[1]Pc, Summer, S2'!J8*Main!$B$4)+(_xlfn.IFNA(VLOOKUP($A8,'EV Distribution'!$A$2:$B$16,2,FALSE),0)*'EV Characterization'!J$2)</f>
        <v>0.89443678793742565</v>
      </c>
      <c r="K8" s="2">
        <f>('[1]Pc, Summer, S2'!K8*Main!$B$4)+(_xlfn.IFNA(VLOOKUP($A8,'EV Distribution'!$A$2:$B$16,2,FALSE),0)*'EV Characterization'!K$2)</f>
        <v>0.93612400196607548</v>
      </c>
      <c r="L8" s="2">
        <f>('[1]Pc, Summer, S2'!L8*Main!$B$4)+(_xlfn.IFNA(VLOOKUP($A8,'EV Distribution'!$A$2:$B$16,2,FALSE),0)*'EV Characterization'!L$2)</f>
        <v>0.92016233328149943</v>
      </c>
      <c r="M8" s="2">
        <f>('[1]Pc, Summer, S2'!M8*Main!$B$4)+(_xlfn.IFNA(VLOOKUP($A8,'EV Distribution'!$A$2:$B$16,2,FALSE),0)*'EV Characterization'!M$2)</f>
        <v>0.9198908790624688</v>
      </c>
      <c r="N8" s="2">
        <f>('[1]Pc, Summer, S2'!N8*Main!$B$4)+(_xlfn.IFNA(VLOOKUP($A8,'EV Distribution'!$A$2:$B$16,2,FALSE),0)*'EV Characterization'!N$2)</f>
        <v>0.921471130408968</v>
      </c>
      <c r="O8" s="2">
        <f>('[1]Pc, Summer, S2'!O8*Main!$B$4)+(_xlfn.IFNA(VLOOKUP($A8,'EV Distribution'!$A$2:$B$16,2,FALSE),0)*'EV Characterization'!O$2)</f>
        <v>0.92213360796731625</v>
      </c>
      <c r="P8" s="2">
        <f>('[1]Pc, Summer, S2'!P8*Main!$B$4)+(_xlfn.IFNA(VLOOKUP($A8,'EV Distribution'!$A$2:$B$16,2,FALSE),0)*'EV Characterization'!P$2)</f>
        <v>0.92137095087575427</v>
      </c>
      <c r="Q8" s="2">
        <f>('[1]Pc, Summer, S2'!Q8*Main!$B$4)+(_xlfn.IFNA(VLOOKUP($A8,'EV Distribution'!$A$2:$B$16,2,FALSE),0)*'EV Characterization'!Q$2)</f>
        <v>0.92276269234792663</v>
      </c>
      <c r="R8" s="2">
        <f>('[1]Pc, Summer, S2'!R8*Main!$B$4)+(_xlfn.IFNA(VLOOKUP($A8,'EV Distribution'!$A$2:$B$16,2,FALSE),0)*'EV Characterization'!R$2)</f>
        <v>0.92318926326354611</v>
      </c>
      <c r="S8" s="2">
        <f>('[1]Pc, Summer, S2'!S8*Main!$B$4)+(_xlfn.IFNA(VLOOKUP($A8,'EV Distribution'!$A$2:$B$16,2,FALSE),0)*'EV Characterization'!S$2)</f>
        <v>0.9273063189188423</v>
      </c>
      <c r="T8" s="2">
        <f>('[1]Pc, Summer, S2'!T8*Main!$B$4)+(_xlfn.IFNA(VLOOKUP($A8,'EV Distribution'!$A$2:$B$16,2,FALSE),0)*'EV Characterization'!T$2)</f>
        <v>0.92238028660286386</v>
      </c>
      <c r="U8" s="2">
        <f>('[1]Pc, Summer, S2'!U8*Main!$B$4)+(_xlfn.IFNA(VLOOKUP($A8,'EV Distribution'!$A$2:$B$16,2,FALSE),0)*'EV Characterization'!U$2)</f>
        <v>0.92184599575905768</v>
      </c>
      <c r="V8" s="2">
        <f>('[1]Pc, Summer, S2'!V8*Main!$B$4)+(_xlfn.IFNA(VLOOKUP($A8,'EV Distribution'!$A$2:$B$16,2,FALSE),0)*'EV Characterization'!V$2)</f>
        <v>0.99734786870016201</v>
      </c>
      <c r="W8" s="2">
        <f>('[1]Pc, Summer, S2'!W8*Main!$B$4)+(_xlfn.IFNA(VLOOKUP($A8,'EV Distribution'!$A$2:$B$16,2,FALSE),0)*'EV Characterization'!W$2)</f>
        <v>1.0588150016405988</v>
      </c>
      <c r="X8" s="2">
        <f>('[1]Pc, Summer, S2'!X8*Main!$B$4)+(_xlfn.IFNA(VLOOKUP($A8,'EV Distribution'!$A$2:$B$16,2,FALSE),0)*'EV Characterization'!X$2)</f>
        <v>0.91717430555898738</v>
      </c>
      <c r="Y8" s="2">
        <f>('[1]Pc, Summer, S2'!Y8*Main!$B$4)+(_xlfn.IFNA(VLOOKUP($A8,'EV Distribution'!$A$2:$B$16,2,FALSE),0)*'EV Characterization'!Y$2)</f>
        <v>0.68268165854948615</v>
      </c>
    </row>
    <row r="9" spans="1:25" x14ac:dyDescent="0.25">
      <c r="A9">
        <v>21</v>
      </c>
      <c r="B9" s="2">
        <f>('[1]Pc, Summer, S2'!B9*Main!$B$4)+(_xlfn.IFNA(VLOOKUP($A9,'EV Distribution'!$A$2:$B$16,2,FALSE),0)*'EV Characterization'!B$2)</f>
        <v>0.90560452339432918</v>
      </c>
      <c r="C9" s="2">
        <f>('[1]Pc, Summer, S2'!C9*Main!$B$4)+(_xlfn.IFNA(VLOOKUP($A9,'EV Distribution'!$A$2:$B$16,2,FALSE),0)*'EV Characterization'!C$2)</f>
        <v>0.85459815891068391</v>
      </c>
      <c r="D9" s="2">
        <f>('[1]Pc, Summer, S2'!D9*Main!$B$4)+(_xlfn.IFNA(VLOOKUP($A9,'EV Distribution'!$A$2:$B$16,2,FALSE),0)*'EV Characterization'!D$2)</f>
        <v>0.83150189899872629</v>
      </c>
      <c r="E9" s="2">
        <f>('[1]Pc, Summer, S2'!E9*Main!$B$4)+(_xlfn.IFNA(VLOOKUP($A9,'EV Distribution'!$A$2:$B$16,2,FALSE),0)*'EV Characterization'!E$2)</f>
        <v>0.79012099964637561</v>
      </c>
      <c r="F9" s="2">
        <f>('[1]Pc, Summer, S2'!F9*Main!$B$4)+(_xlfn.IFNA(VLOOKUP($A9,'EV Distribution'!$A$2:$B$16,2,FALSE),0)*'EV Characterization'!F$2)</f>
        <v>0.7931938539683675</v>
      </c>
      <c r="G9" s="2">
        <f>('[1]Pc, Summer, S2'!G9*Main!$B$4)+(_xlfn.IFNA(VLOOKUP($A9,'EV Distribution'!$A$2:$B$16,2,FALSE),0)*'EV Characterization'!G$2)</f>
        <v>0.8210661340722909</v>
      </c>
      <c r="H9" s="2">
        <f>('[1]Pc, Summer, S2'!H9*Main!$B$4)+(_xlfn.IFNA(VLOOKUP($A9,'EV Distribution'!$A$2:$B$16,2,FALSE),0)*'EV Characterization'!H$2)</f>
        <v>0.83683224142066259</v>
      </c>
      <c r="I9" s="2">
        <f>('[1]Pc, Summer, S2'!I9*Main!$B$4)+(_xlfn.IFNA(VLOOKUP($A9,'EV Distribution'!$A$2:$B$16,2,FALSE),0)*'EV Characterization'!I$2)</f>
        <v>0.85572560441159662</v>
      </c>
      <c r="J9" s="2">
        <f>('[1]Pc, Summer, S2'!J9*Main!$B$4)+(_xlfn.IFNA(VLOOKUP($A9,'EV Distribution'!$A$2:$B$16,2,FALSE),0)*'EV Characterization'!J$2)</f>
        <v>0.97812822663085197</v>
      </c>
      <c r="K9" s="2">
        <f>('[1]Pc, Summer, S2'!K9*Main!$B$4)+(_xlfn.IFNA(VLOOKUP($A9,'EV Distribution'!$A$2:$B$16,2,FALSE),0)*'EV Characterization'!K$2)</f>
        <v>1.0333627835304955</v>
      </c>
      <c r="L9" s="2">
        <f>('[1]Pc, Summer, S2'!L9*Main!$B$4)+(_xlfn.IFNA(VLOOKUP($A9,'EV Distribution'!$A$2:$B$16,2,FALSE),0)*'EV Characterization'!L$2)</f>
        <v>1.1081267172577565</v>
      </c>
      <c r="M9" s="2">
        <f>('[1]Pc, Summer, S2'!M9*Main!$B$4)+(_xlfn.IFNA(VLOOKUP($A9,'EV Distribution'!$A$2:$B$16,2,FALSE),0)*'EV Characterization'!M$2)</f>
        <v>1.1656720101940619</v>
      </c>
      <c r="N9" s="2">
        <f>('[1]Pc, Summer, S2'!N9*Main!$B$4)+(_xlfn.IFNA(VLOOKUP($A9,'EV Distribution'!$A$2:$B$16,2,FALSE),0)*'EV Characterization'!N$2)</f>
        <v>1.1713069829052372</v>
      </c>
      <c r="O9" s="2">
        <f>('[1]Pc, Summer, S2'!O9*Main!$B$4)+(_xlfn.IFNA(VLOOKUP($A9,'EV Distribution'!$A$2:$B$16,2,FALSE),0)*'EV Characterization'!O$2)</f>
        <v>1.1475798432646238</v>
      </c>
      <c r="P9" s="2">
        <f>('[1]Pc, Summer, S2'!P9*Main!$B$4)+(_xlfn.IFNA(VLOOKUP($A9,'EV Distribution'!$A$2:$B$16,2,FALSE),0)*'EV Characterization'!P$2)</f>
        <v>1.0376336950857497</v>
      </c>
      <c r="Q9" s="2">
        <f>('[1]Pc, Summer, S2'!Q9*Main!$B$4)+(_xlfn.IFNA(VLOOKUP($A9,'EV Distribution'!$A$2:$B$16,2,FALSE),0)*'EV Characterization'!Q$2)</f>
        <v>1.135443604738009</v>
      </c>
      <c r="R9" s="2">
        <f>('[1]Pc, Summer, S2'!R9*Main!$B$4)+(_xlfn.IFNA(VLOOKUP($A9,'EV Distribution'!$A$2:$B$16,2,FALSE),0)*'EV Characterization'!R$2)</f>
        <v>1.0917247449766234</v>
      </c>
      <c r="S9" s="2">
        <f>('[1]Pc, Summer, S2'!S9*Main!$B$4)+(_xlfn.IFNA(VLOOKUP($A9,'EV Distribution'!$A$2:$B$16,2,FALSE),0)*'EV Characterization'!S$2)</f>
        <v>1.0561494134339142</v>
      </c>
      <c r="T9" s="2">
        <f>('[1]Pc, Summer, S2'!T9*Main!$B$4)+(_xlfn.IFNA(VLOOKUP($A9,'EV Distribution'!$A$2:$B$16,2,FALSE),0)*'EV Characterization'!T$2)</f>
        <v>1.0078680977554877</v>
      </c>
      <c r="U9" s="2">
        <f>('[1]Pc, Summer, S2'!U9*Main!$B$4)+(_xlfn.IFNA(VLOOKUP($A9,'EV Distribution'!$A$2:$B$16,2,FALSE),0)*'EV Characterization'!U$2)</f>
        <v>1.0031185653189219</v>
      </c>
      <c r="V9" s="2">
        <f>('[1]Pc, Summer, S2'!V9*Main!$B$4)+(_xlfn.IFNA(VLOOKUP($A9,'EV Distribution'!$A$2:$B$16,2,FALSE),0)*'EV Characterization'!V$2)</f>
        <v>1.1085264659751943</v>
      </c>
      <c r="W9" s="2">
        <f>('[1]Pc, Summer, S2'!W9*Main!$B$4)+(_xlfn.IFNA(VLOOKUP($A9,'EV Distribution'!$A$2:$B$16,2,FALSE),0)*'EV Characterization'!W$2)</f>
        <v>1.2099363836932737</v>
      </c>
      <c r="X9" s="2">
        <f>('[1]Pc, Summer, S2'!X9*Main!$B$4)+(_xlfn.IFNA(VLOOKUP($A9,'EV Distribution'!$A$2:$B$16,2,FALSE),0)*'EV Characterization'!X$2)</f>
        <v>1.2296827252142326</v>
      </c>
      <c r="Y9" s="2">
        <f>('[1]Pc, Summer, S2'!Y9*Main!$B$4)+(_xlfn.IFNA(VLOOKUP($A9,'EV Distribution'!$A$2:$B$16,2,FALSE),0)*'EV Characterization'!Y$2)</f>
        <v>1.0386769432579557</v>
      </c>
    </row>
    <row r="10" spans="1:25" x14ac:dyDescent="0.25">
      <c r="A10">
        <v>23</v>
      </c>
      <c r="B10" s="2">
        <f>('[1]Pc, Summer, S2'!B10*Main!$B$4)+(_xlfn.IFNA(VLOOKUP($A10,'EV Distribution'!$A$2:$B$16,2,FALSE),0)*'EV Characterization'!B$2)</f>
        <v>0.72448361218858781</v>
      </c>
      <c r="C10" s="2">
        <f>('[1]Pc, Summer, S2'!C10*Main!$B$4)+(_xlfn.IFNA(VLOOKUP($A10,'EV Distribution'!$A$2:$B$16,2,FALSE),0)*'EV Characterization'!C$2)</f>
        <v>0.68367850754792103</v>
      </c>
      <c r="D10" s="2">
        <f>('[1]Pc, Summer, S2'!D10*Main!$B$4)+(_xlfn.IFNA(VLOOKUP($A10,'EV Distribution'!$A$2:$B$16,2,FALSE),0)*'EV Characterization'!D$2)</f>
        <v>0.6652014669839782</v>
      </c>
      <c r="E10" s="2">
        <f>('[1]Pc, Summer, S2'!E10*Main!$B$4)+(_xlfn.IFNA(VLOOKUP($A10,'EV Distribution'!$A$2:$B$16,2,FALSE),0)*'EV Characterization'!E$2)</f>
        <v>0.6320968062439758</v>
      </c>
      <c r="F10" s="2">
        <f>('[1]Pc, Summer, S2'!F10*Main!$B$4)+(_xlfn.IFNA(VLOOKUP($A10,'EV Distribution'!$A$2:$B$16,2,FALSE),0)*'EV Characterization'!F$2)</f>
        <v>0.63455509622844475</v>
      </c>
      <c r="G10" s="2">
        <f>('[1]Pc, Summer, S2'!G10*Main!$B$4)+(_xlfn.IFNA(VLOOKUP($A10,'EV Distribution'!$A$2:$B$16,2,FALSE),0)*'EV Characterization'!G$2)</f>
        <v>0.65685290073095726</v>
      </c>
      <c r="H10" s="2">
        <f>('[1]Pc, Summer, S2'!H10*Main!$B$4)+(_xlfn.IFNA(VLOOKUP($A10,'EV Distribution'!$A$2:$B$16,2,FALSE),0)*'EV Characterization'!H$2)</f>
        <v>0.66946580619028095</v>
      </c>
      <c r="I10" s="2">
        <f>('[1]Pc, Summer, S2'!I10*Main!$B$4)+(_xlfn.IFNA(VLOOKUP($A10,'EV Distribution'!$A$2:$B$16,2,FALSE),0)*'EV Characterization'!I$2)</f>
        <v>0.68458046394865102</v>
      </c>
      <c r="J10" s="2">
        <f>('[1]Pc, Summer, S2'!J10*Main!$B$4)+(_xlfn.IFNA(VLOOKUP($A10,'EV Distribution'!$A$2:$B$16,2,FALSE),0)*'EV Characterization'!J$2)</f>
        <v>0.78250260088530765</v>
      </c>
      <c r="K10" s="2">
        <f>('[1]Pc, Summer, S2'!K10*Main!$B$4)+(_xlfn.IFNA(VLOOKUP($A10,'EV Distribution'!$A$2:$B$16,2,FALSE),0)*'EV Characterization'!K$2)</f>
        <v>0.8266902268243963</v>
      </c>
      <c r="L10" s="2">
        <f>('[1]Pc, Summer, S2'!L10*Main!$B$4)+(_xlfn.IFNA(VLOOKUP($A10,'EV Distribution'!$A$2:$B$16,2,FALSE),0)*'EV Characterization'!L$2)</f>
        <v>0.88650139338683132</v>
      </c>
      <c r="M10" s="2">
        <f>('[1]Pc, Summer, S2'!M10*Main!$B$4)+(_xlfn.IFNA(VLOOKUP($A10,'EV Distribution'!$A$2:$B$16,2,FALSE),0)*'EV Characterization'!M$2)</f>
        <v>0.93253760815524933</v>
      </c>
      <c r="N10" s="2">
        <f>('[1]Pc, Summer, S2'!N10*Main!$B$4)+(_xlfn.IFNA(VLOOKUP($A10,'EV Distribution'!$A$2:$B$16,2,FALSE),0)*'EV Characterization'!N$2)</f>
        <v>0.93704558632418977</v>
      </c>
      <c r="O10" s="2">
        <f>('[1]Pc, Summer, S2'!O10*Main!$B$4)+(_xlfn.IFNA(VLOOKUP($A10,'EV Distribution'!$A$2:$B$16,2,FALSE),0)*'EV Characterization'!O$2)</f>
        <v>0.91806388766544977</v>
      </c>
      <c r="P10" s="2">
        <f>('[1]Pc, Summer, S2'!P10*Main!$B$4)+(_xlfn.IFNA(VLOOKUP($A10,'EV Distribution'!$A$2:$B$16,2,FALSE),0)*'EV Characterization'!P$2)</f>
        <v>0.83010691038047213</v>
      </c>
      <c r="Q10" s="2">
        <f>('[1]Pc, Summer, S2'!Q10*Main!$B$4)+(_xlfn.IFNA(VLOOKUP($A10,'EV Distribution'!$A$2:$B$16,2,FALSE),0)*'EV Characterization'!Q$2)</f>
        <v>0.9083548772635317</v>
      </c>
      <c r="R10" s="2">
        <f>('[1]Pc, Summer, S2'!R10*Main!$B$4)+(_xlfn.IFNA(VLOOKUP($A10,'EV Distribution'!$A$2:$B$16,2,FALSE),0)*'EV Characterization'!R$2)</f>
        <v>0.87337977640067277</v>
      </c>
      <c r="S10" s="2">
        <f>('[1]Pc, Summer, S2'!S10*Main!$B$4)+(_xlfn.IFNA(VLOOKUP($A10,'EV Distribution'!$A$2:$B$16,2,FALSE),0)*'EV Characterization'!S$2)</f>
        <v>0.84491951116650543</v>
      </c>
      <c r="T10" s="2">
        <f>('[1]Pc, Summer, S2'!T10*Main!$B$4)+(_xlfn.IFNA(VLOOKUP($A10,'EV Distribution'!$A$2:$B$16,2,FALSE),0)*'EV Characterization'!T$2)</f>
        <v>0.80629449125814101</v>
      </c>
      <c r="U10" s="2">
        <f>('[1]Pc, Summer, S2'!U10*Main!$B$4)+(_xlfn.IFNA(VLOOKUP($A10,'EV Distribution'!$A$2:$B$16,2,FALSE),0)*'EV Characterization'!U$2)</f>
        <v>0.8024948261476359</v>
      </c>
      <c r="V10" s="2">
        <f>('[1]Pc, Summer, S2'!V10*Main!$B$4)+(_xlfn.IFNA(VLOOKUP($A10,'EV Distribution'!$A$2:$B$16,2,FALSE),0)*'EV Characterization'!V$2)</f>
        <v>0.88682120541453224</v>
      </c>
      <c r="W10" s="2">
        <f>('[1]Pc, Summer, S2'!W10*Main!$B$4)+(_xlfn.IFNA(VLOOKUP($A10,'EV Distribution'!$A$2:$B$16,2,FALSE),0)*'EV Characterization'!W$2)</f>
        <v>0.96794906779336676</v>
      </c>
      <c r="X10" s="2">
        <f>('[1]Pc, Summer, S2'!X10*Main!$B$4)+(_xlfn.IFNA(VLOOKUP($A10,'EV Distribution'!$A$2:$B$16,2,FALSE),0)*'EV Characterization'!X$2)</f>
        <v>0.98374614753700929</v>
      </c>
      <c r="Y10" s="2">
        <f>('[1]Pc, Summer, S2'!Y10*Main!$B$4)+(_xlfn.IFNA(VLOOKUP($A10,'EV Distribution'!$A$2:$B$16,2,FALSE),0)*'EV Characterization'!Y$2)</f>
        <v>0.83094153502573853</v>
      </c>
    </row>
    <row r="11" spans="1:25" x14ac:dyDescent="0.25">
      <c r="A11">
        <v>24</v>
      </c>
      <c r="B11" s="2">
        <f>('[1]Pc, Summer, S2'!B11*Main!$B$4)+(_xlfn.IFNA(VLOOKUP($A11,'EV Distribution'!$A$2:$B$16,2,FALSE),0)*'EV Characterization'!B$2)</f>
        <v>0.74209294791569735</v>
      </c>
      <c r="C11" s="2">
        <f>('[1]Pc, Summer, S2'!C11*Main!$B$4)+(_xlfn.IFNA(VLOOKUP($A11,'EV Distribution'!$A$2:$B$16,2,FALSE),0)*'EV Characterization'!C$2)</f>
        <v>0.70096252909190659</v>
      </c>
      <c r="D11" s="2">
        <f>('[1]Pc, Summer, S2'!D11*Main!$B$4)+(_xlfn.IFNA(VLOOKUP($A11,'EV Distribution'!$A$2:$B$16,2,FALSE),0)*'EV Characterization'!D$2)</f>
        <v>0.67908943825866397</v>
      </c>
      <c r="E11" s="2">
        <f>('[1]Pc, Summer, S2'!E11*Main!$B$4)+(_xlfn.IFNA(VLOOKUP($A11,'EV Distribution'!$A$2:$B$16,2,FALSE),0)*'EV Characterization'!E$2)</f>
        <v>0.64546413119909252</v>
      </c>
      <c r="F11" s="2">
        <f>('[1]Pc, Summer, S2'!F11*Main!$B$4)+(_xlfn.IFNA(VLOOKUP($A11,'EV Distribution'!$A$2:$B$16,2,FALSE),0)*'EV Characterization'!F$2)</f>
        <v>0.64564055403813947</v>
      </c>
      <c r="G11" s="2">
        <f>('[1]Pc, Summer, S2'!G11*Main!$B$4)+(_xlfn.IFNA(VLOOKUP($A11,'EV Distribution'!$A$2:$B$16,2,FALSE),0)*'EV Characterization'!G$2)</f>
        <v>0.6684769581815857</v>
      </c>
      <c r="H11" s="2">
        <f>('[1]Pc, Summer, S2'!H11*Main!$B$4)+(_xlfn.IFNA(VLOOKUP($A11,'EV Distribution'!$A$2:$B$16,2,FALSE),0)*'EV Characterization'!H$2)</f>
        <v>0.68362451355114273</v>
      </c>
      <c r="I11" s="2">
        <f>('[1]Pc, Summer, S2'!I11*Main!$B$4)+(_xlfn.IFNA(VLOOKUP($A11,'EV Distribution'!$A$2:$B$16,2,FALSE),0)*'EV Characterization'!I$2)</f>
        <v>0.68786879428976411</v>
      </c>
      <c r="J11" s="2">
        <f>('[1]Pc, Summer, S2'!J11*Main!$B$4)+(_xlfn.IFNA(VLOOKUP($A11,'EV Distribution'!$A$2:$B$16,2,FALSE),0)*'EV Characterization'!J$2)</f>
        <v>0.78553886659446381</v>
      </c>
      <c r="K11" s="2">
        <f>('[1]Pc, Summer, S2'!K11*Main!$B$4)+(_xlfn.IFNA(VLOOKUP($A11,'EV Distribution'!$A$2:$B$16,2,FALSE),0)*'EV Characterization'!K$2)</f>
        <v>0.830517156806443</v>
      </c>
      <c r="L11" s="2">
        <f>('[1]Pc, Summer, S2'!L11*Main!$B$4)+(_xlfn.IFNA(VLOOKUP($A11,'EV Distribution'!$A$2:$B$16,2,FALSE),0)*'EV Characterization'!L$2)</f>
        <v>0.88909062139401263</v>
      </c>
      <c r="M11" s="2">
        <f>('[1]Pc, Summer, S2'!M11*Main!$B$4)+(_xlfn.IFNA(VLOOKUP($A11,'EV Distribution'!$A$2:$B$16,2,FALSE),0)*'EV Characterization'!M$2)</f>
        <v>0.93503635142275376</v>
      </c>
      <c r="N11" s="2">
        <f>('[1]Pc, Summer, S2'!N11*Main!$B$4)+(_xlfn.IFNA(VLOOKUP($A11,'EV Distribution'!$A$2:$B$16,2,FALSE),0)*'EV Characterization'!N$2)</f>
        <v>0.9400710800405272</v>
      </c>
      <c r="O11" s="2">
        <f>('[1]Pc, Summer, S2'!O11*Main!$B$4)+(_xlfn.IFNA(VLOOKUP($A11,'EV Distribution'!$A$2:$B$16,2,FALSE),0)*'EV Characterization'!O$2)</f>
        <v>0.92131020723457013</v>
      </c>
      <c r="P11" s="2">
        <f>('[1]Pc, Summer, S2'!P11*Main!$B$4)+(_xlfn.IFNA(VLOOKUP($A11,'EV Distribution'!$A$2:$B$16,2,FALSE),0)*'EV Characterization'!P$2)</f>
        <v>0.83309901091907179</v>
      </c>
      <c r="Q11" s="2">
        <f>('[1]Pc, Summer, S2'!Q11*Main!$B$4)+(_xlfn.IFNA(VLOOKUP($A11,'EV Distribution'!$A$2:$B$16,2,FALSE),0)*'EV Characterization'!Q$2)</f>
        <v>0.91181089162618889</v>
      </c>
      <c r="R11" s="2">
        <f>('[1]Pc, Summer, S2'!R11*Main!$B$4)+(_xlfn.IFNA(VLOOKUP($A11,'EV Distribution'!$A$2:$B$16,2,FALSE),0)*'EV Characterization'!R$2)</f>
        <v>0.87697798106853631</v>
      </c>
      <c r="S11" s="2">
        <f>('[1]Pc, Summer, S2'!S11*Main!$B$4)+(_xlfn.IFNA(VLOOKUP($A11,'EV Distribution'!$A$2:$B$16,2,FALSE),0)*'EV Characterization'!S$2)</f>
        <v>0.84989006771946773</v>
      </c>
      <c r="T11" s="2">
        <f>('[1]Pc, Summer, S2'!T11*Main!$B$4)+(_xlfn.IFNA(VLOOKUP($A11,'EV Distribution'!$A$2:$B$16,2,FALSE),0)*'EV Characterization'!T$2)</f>
        <v>0.80962303703911054</v>
      </c>
      <c r="U11" s="2">
        <f>('[1]Pc, Summer, S2'!U11*Main!$B$4)+(_xlfn.IFNA(VLOOKUP($A11,'EV Distribution'!$A$2:$B$16,2,FALSE),0)*'EV Characterization'!U$2)</f>
        <v>0.80564527498066996</v>
      </c>
      <c r="V11" s="2">
        <f>('[1]Pc, Summer, S2'!V11*Main!$B$4)+(_xlfn.IFNA(VLOOKUP($A11,'EV Distribution'!$A$2:$B$16,2,FALSE),0)*'EV Characterization'!V$2)</f>
        <v>0.89066644778437076</v>
      </c>
      <c r="W11" s="2">
        <f>('[1]Pc, Summer, S2'!W11*Main!$B$4)+(_xlfn.IFNA(VLOOKUP($A11,'EV Distribution'!$A$2:$B$16,2,FALSE),0)*'EV Characterization'!W$2)</f>
        <v>0.9716043640231693</v>
      </c>
      <c r="X11" s="2">
        <f>('[1]Pc, Summer, S2'!X11*Main!$B$4)+(_xlfn.IFNA(VLOOKUP($A11,'EV Distribution'!$A$2:$B$16,2,FALSE),0)*'EV Characterization'!X$2)</f>
        <v>0.99740790696250303</v>
      </c>
      <c r="Y11" s="2">
        <f>('[1]Pc, Summer, S2'!Y11*Main!$B$4)+(_xlfn.IFNA(VLOOKUP($A11,'EV Distribution'!$A$2:$B$16,2,FALSE),0)*'EV Characterization'!Y$2)</f>
        <v>0.84637780073489466</v>
      </c>
    </row>
    <row r="12" spans="1:25" x14ac:dyDescent="0.25">
      <c r="A12">
        <v>15</v>
      </c>
      <c r="B12" s="2">
        <f>('[1]Pc, Summer, S2'!B12*Main!$B$4)+(_xlfn.IFNA(VLOOKUP($A12,'EV Distribution'!$A$2:$B$16,2,FALSE),0)*'EV Characterization'!B$2)</f>
        <v>4.8809287557021577</v>
      </c>
      <c r="C12" s="2">
        <f>('[1]Pc, Summer, S2'!C12*Main!$B$4)+(_xlfn.IFNA(VLOOKUP($A12,'EV Distribution'!$A$2:$B$16,2,FALSE),0)*'EV Characterization'!C$2)</f>
        <v>4.5136035152423712</v>
      </c>
      <c r="D12" s="2">
        <f>('[1]Pc, Summer, S2'!D12*Main!$B$4)+(_xlfn.IFNA(VLOOKUP($A12,'EV Distribution'!$A$2:$B$16,2,FALSE),0)*'EV Characterization'!D$2)</f>
        <v>4.2166923428082672</v>
      </c>
      <c r="E12" s="2">
        <f>('[1]Pc, Summer, S2'!E12*Main!$B$4)+(_xlfn.IFNA(VLOOKUP($A12,'EV Distribution'!$A$2:$B$16,2,FALSE),0)*'EV Characterization'!E$2)</f>
        <v>4.332601058165257</v>
      </c>
      <c r="F12" s="2">
        <f>('[1]Pc, Summer, S2'!F12*Main!$B$4)+(_xlfn.IFNA(VLOOKUP($A12,'EV Distribution'!$A$2:$B$16,2,FALSE),0)*'EV Characterization'!F$2)</f>
        <v>4.3119851943257137</v>
      </c>
      <c r="G12" s="2">
        <f>('[1]Pc, Summer, S2'!G12*Main!$B$4)+(_xlfn.IFNA(VLOOKUP($A12,'EV Distribution'!$A$2:$B$16,2,FALSE),0)*'EV Characterization'!G$2)</f>
        <v>4.2693098169249017</v>
      </c>
      <c r="H12" s="2">
        <f>('[1]Pc, Summer, S2'!H12*Main!$B$4)+(_xlfn.IFNA(VLOOKUP($A12,'EV Distribution'!$A$2:$B$16,2,FALSE),0)*'EV Characterization'!H$2)</f>
        <v>5.0331863034034994</v>
      </c>
      <c r="I12" s="2">
        <f>('[1]Pc, Summer, S2'!I12*Main!$B$4)+(_xlfn.IFNA(VLOOKUP($A12,'EV Distribution'!$A$2:$B$16,2,FALSE),0)*'EV Characterization'!I$2)</f>
        <v>5.488258829556111</v>
      </c>
      <c r="J12" s="2">
        <f>('[1]Pc, Summer, S2'!J12*Main!$B$4)+(_xlfn.IFNA(VLOOKUP($A12,'EV Distribution'!$A$2:$B$16,2,FALSE),0)*'EV Characterization'!J$2)</f>
        <v>6.2004376369466945</v>
      </c>
      <c r="K12" s="2">
        <f>('[1]Pc, Summer, S2'!K12*Main!$B$4)+(_xlfn.IFNA(VLOOKUP($A12,'EV Distribution'!$A$2:$B$16,2,FALSE),0)*'EV Characterization'!K$2)</f>
        <v>6.3310901161785091</v>
      </c>
      <c r="L12" s="2">
        <f>('[1]Pc, Summer, S2'!L12*Main!$B$4)+(_xlfn.IFNA(VLOOKUP($A12,'EV Distribution'!$A$2:$B$16,2,FALSE),0)*'EV Characterization'!L$2)</f>
        <v>6.3010635423580554</v>
      </c>
      <c r="M12" s="2">
        <f>('[1]Pc, Summer, S2'!M12*Main!$B$4)+(_xlfn.IFNA(VLOOKUP($A12,'EV Distribution'!$A$2:$B$16,2,FALSE),0)*'EV Characterization'!M$2)</f>
        <v>6.1999632761338725</v>
      </c>
      <c r="N12" s="2">
        <f>('[1]Pc, Summer, S2'!N12*Main!$B$4)+(_xlfn.IFNA(VLOOKUP($A12,'EV Distribution'!$A$2:$B$16,2,FALSE),0)*'EV Characterization'!N$2)</f>
        <v>6.3478739809487381</v>
      </c>
      <c r="O12" s="2">
        <f>('[1]Pc, Summer, S2'!O12*Main!$B$4)+(_xlfn.IFNA(VLOOKUP($A12,'EV Distribution'!$A$2:$B$16,2,FALSE),0)*'EV Characterization'!O$2)</f>
        <v>6.0725353916023543</v>
      </c>
      <c r="P12" s="2">
        <f>('[1]Pc, Summer, S2'!P12*Main!$B$4)+(_xlfn.IFNA(VLOOKUP($A12,'EV Distribution'!$A$2:$B$16,2,FALSE),0)*'EV Characterization'!P$2)</f>
        <v>6.5367095991814468</v>
      </c>
      <c r="Q12" s="2">
        <f>('[1]Pc, Summer, S2'!Q12*Main!$B$4)+(_xlfn.IFNA(VLOOKUP($A12,'EV Distribution'!$A$2:$B$16,2,FALSE),0)*'EV Characterization'!Q$2)</f>
        <v>6.5359588662165855</v>
      </c>
      <c r="R12" s="2">
        <f>('[1]Pc, Summer, S2'!R12*Main!$B$4)+(_xlfn.IFNA(VLOOKUP($A12,'EV Distribution'!$A$2:$B$16,2,FALSE),0)*'EV Characterization'!R$2)</f>
        <v>6.2366042855229749</v>
      </c>
      <c r="S12" s="2">
        <f>('[1]Pc, Summer, S2'!S12*Main!$B$4)+(_xlfn.IFNA(VLOOKUP($A12,'EV Distribution'!$A$2:$B$16,2,FALSE),0)*'EV Characterization'!S$2)</f>
        <v>5.9837114475854802</v>
      </c>
      <c r="T12" s="2">
        <f>('[1]Pc, Summer, S2'!T12*Main!$B$4)+(_xlfn.IFNA(VLOOKUP($A12,'EV Distribution'!$A$2:$B$16,2,FALSE),0)*'EV Characterization'!T$2)</f>
        <v>5.8809479538782403</v>
      </c>
      <c r="U12" s="2">
        <f>('[1]Pc, Summer, S2'!U12*Main!$B$4)+(_xlfn.IFNA(VLOOKUP($A12,'EV Distribution'!$A$2:$B$16,2,FALSE),0)*'EV Characterization'!U$2)</f>
        <v>6.1496506606530117</v>
      </c>
      <c r="V12" s="2">
        <f>('[1]Pc, Summer, S2'!V12*Main!$B$4)+(_xlfn.IFNA(VLOOKUP($A12,'EV Distribution'!$A$2:$B$16,2,FALSE),0)*'EV Characterization'!V$2)</f>
        <v>6.4618380697580218</v>
      </c>
      <c r="W12" s="2">
        <f>('[1]Pc, Summer, S2'!W12*Main!$B$4)+(_xlfn.IFNA(VLOOKUP($A12,'EV Distribution'!$A$2:$B$16,2,FALSE),0)*'EV Characterization'!W$2)</f>
        <v>6.6659968157448555</v>
      </c>
      <c r="X12" s="2">
        <f>('[1]Pc, Summer, S2'!X12*Main!$B$4)+(_xlfn.IFNA(VLOOKUP($A12,'EV Distribution'!$A$2:$B$16,2,FALSE),0)*'EV Characterization'!X$2)</f>
        <v>6.4226838186572399</v>
      </c>
      <c r="Y12" s="2">
        <f>('[1]Pc, Summer, S2'!Y12*Main!$B$4)+(_xlfn.IFNA(VLOOKUP($A12,'EV Distribution'!$A$2:$B$16,2,FALSE),0)*'EV Characterization'!Y$2)</f>
        <v>5.6599795250583149</v>
      </c>
    </row>
    <row r="13" spans="1:25" x14ac:dyDescent="0.25">
      <c r="A13">
        <v>17</v>
      </c>
      <c r="B13" s="2">
        <f>('[1]Pc, Summer, S2'!B13*Main!$B$4)+(_xlfn.IFNA(VLOOKUP($A13,'EV Distribution'!$A$2:$B$16,2,FALSE),0)*'EV Characterization'!B$2)</f>
        <v>4.36604102796045</v>
      </c>
      <c r="C13" s="2">
        <f>('[1]Pc, Summer, S2'!C13*Main!$B$4)+(_xlfn.IFNA(VLOOKUP($A13,'EV Distribution'!$A$2:$B$16,2,FALSE),0)*'EV Characterization'!C$2)</f>
        <v>4.0606577969769049</v>
      </c>
      <c r="D13" s="2">
        <f>('[1]Pc, Summer, S2'!D13*Main!$B$4)+(_xlfn.IFNA(VLOOKUP($A13,'EV Distribution'!$A$2:$B$16,2,FALSE),0)*'EV Characterization'!D$2)</f>
        <v>3.8008121938109549</v>
      </c>
      <c r="E13" s="2">
        <f>('[1]Pc, Summer, S2'!E13*Main!$B$4)+(_xlfn.IFNA(VLOOKUP($A13,'EV Distribution'!$A$2:$B$16,2,FALSE),0)*'EV Characterization'!E$2)</f>
        <v>3.7113750586085437</v>
      </c>
      <c r="F13" s="2">
        <f>('[1]Pc, Summer, S2'!F13*Main!$B$4)+(_xlfn.IFNA(VLOOKUP($A13,'EV Distribution'!$A$2:$B$16,2,FALSE),0)*'EV Characterization'!F$2)</f>
        <v>3.6732601353702918</v>
      </c>
      <c r="G13" s="2">
        <f>('[1]Pc, Summer, S2'!G13*Main!$B$4)+(_xlfn.IFNA(VLOOKUP($A13,'EV Distribution'!$A$2:$B$16,2,FALSE),0)*'EV Characterization'!G$2)</f>
        <v>3.8048715799173189</v>
      </c>
      <c r="H13" s="2">
        <f>('[1]Pc, Summer, S2'!H13*Main!$B$4)+(_xlfn.IFNA(VLOOKUP($A13,'EV Distribution'!$A$2:$B$16,2,FALSE),0)*'EV Characterization'!H$2)</f>
        <v>4.124104739260801</v>
      </c>
      <c r="I13" s="2">
        <f>('[1]Pc, Summer, S2'!I13*Main!$B$4)+(_xlfn.IFNA(VLOOKUP($A13,'EV Distribution'!$A$2:$B$16,2,FALSE),0)*'EV Characterization'!I$2)</f>
        <v>4.4622368300648896</v>
      </c>
      <c r="J13" s="2">
        <f>('[1]Pc, Summer, S2'!J13*Main!$B$4)+(_xlfn.IFNA(VLOOKUP($A13,'EV Distribution'!$A$2:$B$16,2,FALSE),0)*'EV Characterization'!J$2)</f>
        <v>5.1213828087745314</v>
      </c>
      <c r="K13" s="2">
        <f>('[1]Pc, Summer, S2'!K13*Main!$B$4)+(_xlfn.IFNA(VLOOKUP($A13,'EV Distribution'!$A$2:$B$16,2,FALSE),0)*'EV Characterization'!K$2)</f>
        <v>5.5195548125327552</v>
      </c>
      <c r="L13" s="2">
        <f>('[1]Pc, Summer, S2'!L13*Main!$B$4)+(_xlfn.IFNA(VLOOKUP($A13,'EV Distribution'!$A$2:$B$16,2,FALSE),0)*'EV Characterization'!L$2)</f>
        <v>5.7663393154504883</v>
      </c>
      <c r="M13" s="2">
        <f>('[1]Pc, Summer, S2'!M13*Main!$B$4)+(_xlfn.IFNA(VLOOKUP($A13,'EV Distribution'!$A$2:$B$16,2,FALSE),0)*'EV Characterization'!M$2)</f>
        <v>5.9853182478262932</v>
      </c>
      <c r="N13" s="2">
        <f>('[1]Pc, Summer, S2'!N13*Main!$B$4)+(_xlfn.IFNA(VLOOKUP($A13,'EV Distribution'!$A$2:$B$16,2,FALSE),0)*'EV Characterization'!N$2)</f>
        <v>6.0127405351571452</v>
      </c>
      <c r="O13" s="2">
        <f>('[1]Pc, Summer, S2'!O13*Main!$B$4)+(_xlfn.IFNA(VLOOKUP($A13,'EV Distribution'!$A$2:$B$16,2,FALSE),0)*'EV Characterization'!O$2)</f>
        <v>5.7910096319240507</v>
      </c>
      <c r="P13" s="2">
        <f>('[1]Pc, Summer, S2'!P13*Main!$B$4)+(_xlfn.IFNA(VLOOKUP($A13,'EV Distribution'!$A$2:$B$16,2,FALSE),0)*'EV Characterization'!P$2)</f>
        <v>5.4101522155303083</v>
      </c>
      <c r="Q13" s="2">
        <f>('[1]Pc, Summer, S2'!Q13*Main!$B$4)+(_xlfn.IFNA(VLOOKUP($A13,'EV Distribution'!$A$2:$B$16,2,FALSE),0)*'EV Characterization'!Q$2)</f>
        <v>5.0144922115404125</v>
      </c>
      <c r="R13" s="2">
        <f>('[1]Pc, Summer, S2'!R13*Main!$B$4)+(_xlfn.IFNA(VLOOKUP($A13,'EV Distribution'!$A$2:$B$16,2,FALSE),0)*'EV Characterization'!R$2)</f>
        <v>4.87405618936282</v>
      </c>
      <c r="S13" s="2">
        <f>('[1]Pc, Summer, S2'!S13*Main!$B$4)+(_xlfn.IFNA(VLOOKUP($A13,'EV Distribution'!$A$2:$B$16,2,FALSE),0)*'EV Characterization'!S$2)</f>
        <v>4.8951016677019004</v>
      </c>
      <c r="T13" s="2">
        <f>('[1]Pc, Summer, S2'!T13*Main!$B$4)+(_xlfn.IFNA(VLOOKUP($A13,'EV Distribution'!$A$2:$B$16,2,FALSE),0)*'EV Characterization'!T$2)</f>
        <v>4.8144184767686378</v>
      </c>
      <c r="U13" s="2">
        <f>('[1]Pc, Summer, S2'!U13*Main!$B$4)+(_xlfn.IFNA(VLOOKUP($A13,'EV Distribution'!$A$2:$B$16,2,FALSE),0)*'EV Characterization'!U$2)</f>
        <v>4.839852769059938</v>
      </c>
      <c r="V13" s="2">
        <f>('[1]Pc, Summer, S2'!V13*Main!$B$4)+(_xlfn.IFNA(VLOOKUP($A13,'EV Distribution'!$A$2:$B$16,2,FALSE),0)*'EV Characterization'!V$2)</f>
        <v>5.1662518427301718</v>
      </c>
      <c r="W13" s="2">
        <f>('[1]Pc, Summer, S2'!W13*Main!$B$4)+(_xlfn.IFNA(VLOOKUP($A13,'EV Distribution'!$A$2:$B$16,2,FALSE),0)*'EV Characterization'!W$2)</f>
        <v>5.5275789576310936</v>
      </c>
      <c r="X13" s="2">
        <f>('[1]Pc, Summer, S2'!X13*Main!$B$4)+(_xlfn.IFNA(VLOOKUP($A13,'EV Distribution'!$A$2:$B$16,2,FALSE),0)*'EV Characterization'!X$2)</f>
        <v>5.5564930403358295</v>
      </c>
      <c r="Y13" s="2">
        <f>('[1]Pc, Summer, S2'!Y13*Main!$B$4)+(_xlfn.IFNA(VLOOKUP($A13,'EV Distribution'!$A$2:$B$16,2,FALSE),0)*'EV Characterization'!Y$2)</f>
        <v>4.9213820321373305</v>
      </c>
    </row>
    <row r="14" spans="1:25" x14ac:dyDescent="0.25">
      <c r="A14">
        <v>19</v>
      </c>
      <c r="B14" s="2">
        <f>('[1]Pc, Summer, S2'!B14*Main!$B$4)+(_xlfn.IFNA(VLOOKUP($A14,'EV Distribution'!$A$2:$B$16,2,FALSE),0)*'EV Characterization'!B$2)</f>
        <v>6.7780821961816411</v>
      </c>
      <c r="C14" s="2">
        <f>('[1]Pc, Summer, S2'!C14*Main!$B$4)+(_xlfn.IFNA(VLOOKUP($A14,'EV Distribution'!$A$2:$B$16,2,FALSE),0)*'EV Characterization'!C$2)</f>
        <v>6.1740504703877006</v>
      </c>
      <c r="D14" s="2">
        <f>('[1]Pc, Summer, S2'!D14*Main!$B$4)+(_xlfn.IFNA(VLOOKUP($A14,'EV Distribution'!$A$2:$B$16,2,FALSE),0)*'EV Characterization'!D$2)</f>
        <v>5.3187945183183185</v>
      </c>
      <c r="E14" s="2">
        <f>('[1]Pc, Summer, S2'!E14*Main!$B$4)+(_xlfn.IFNA(VLOOKUP($A14,'EV Distribution'!$A$2:$B$16,2,FALSE),0)*'EV Characterization'!E$2)</f>
        <v>5.2380951712230619</v>
      </c>
      <c r="F14" s="2">
        <f>('[1]Pc, Summer, S2'!F14*Main!$B$4)+(_xlfn.IFNA(VLOOKUP($A14,'EV Distribution'!$A$2:$B$16,2,FALSE),0)*'EV Characterization'!F$2)</f>
        <v>5.4796277675368366</v>
      </c>
      <c r="G14" s="2">
        <f>('[1]Pc, Summer, S2'!G14*Main!$B$4)+(_xlfn.IFNA(VLOOKUP($A14,'EV Distribution'!$A$2:$B$16,2,FALSE),0)*'EV Characterization'!G$2)</f>
        <v>5.7604309444713602</v>
      </c>
      <c r="H14" s="2">
        <f>('[1]Pc, Summer, S2'!H14*Main!$B$4)+(_xlfn.IFNA(VLOOKUP($A14,'EV Distribution'!$A$2:$B$16,2,FALSE),0)*'EV Characterization'!H$2)</f>
        <v>5.8651830554817845</v>
      </c>
      <c r="I14" s="2">
        <f>('[1]Pc, Summer, S2'!I14*Main!$B$4)+(_xlfn.IFNA(VLOOKUP($A14,'EV Distribution'!$A$2:$B$16,2,FALSE),0)*'EV Characterization'!I$2)</f>
        <v>5.261374027056954</v>
      </c>
      <c r="J14" s="2">
        <f>('[1]Pc, Summer, S2'!J14*Main!$B$4)+(_xlfn.IFNA(VLOOKUP($A14,'EV Distribution'!$A$2:$B$16,2,FALSE),0)*'EV Characterization'!J$2)</f>
        <v>5.136931749303284</v>
      </c>
      <c r="K14" s="2">
        <f>('[1]Pc, Summer, S2'!K14*Main!$B$4)+(_xlfn.IFNA(VLOOKUP($A14,'EV Distribution'!$A$2:$B$16,2,FALSE),0)*'EV Characterization'!K$2)</f>
        <v>5.0634526300969593</v>
      </c>
      <c r="L14" s="2">
        <f>('[1]Pc, Summer, S2'!L14*Main!$B$4)+(_xlfn.IFNA(VLOOKUP($A14,'EV Distribution'!$A$2:$B$16,2,FALSE),0)*'EV Characterization'!L$2)</f>
        <v>5.0037410357873098</v>
      </c>
      <c r="M14" s="2">
        <f>('[1]Pc, Summer, S2'!M14*Main!$B$4)+(_xlfn.IFNA(VLOOKUP($A14,'EV Distribution'!$A$2:$B$16,2,FALSE),0)*'EV Characterization'!M$2)</f>
        <v>4.8819571074857473</v>
      </c>
      <c r="N14" s="2">
        <f>('[1]Pc, Summer, S2'!N14*Main!$B$4)+(_xlfn.IFNA(VLOOKUP($A14,'EV Distribution'!$A$2:$B$16,2,FALSE),0)*'EV Characterization'!N$2)</f>
        <v>5.1213562541891937</v>
      </c>
      <c r="O14" s="2">
        <f>('[1]Pc, Summer, S2'!O14*Main!$B$4)+(_xlfn.IFNA(VLOOKUP($A14,'EV Distribution'!$A$2:$B$16,2,FALSE),0)*'EV Characterization'!O$2)</f>
        <v>5.0720357758799999</v>
      </c>
      <c r="P14" s="2">
        <f>('[1]Pc, Summer, S2'!P14*Main!$B$4)+(_xlfn.IFNA(VLOOKUP($A14,'EV Distribution'!$A$2:$B$16,2,FALSE),0)*'EV Characterization'!P$2)</f>
        <v>4.9658754219946069</v>
      </c>
      <c r="Q14" s="2">
        <f>('[1]Pc, Summer, S2'!Q14*Main!$B$4)+(_xlfn.IFNA(VLOOKUP($A14,'EV Distribution'!$A$2:$B$16,2,FALSE),0)*'EV Characterization'!Q$2)</f>
        <v>4.559660079728328</v>
      </c>
      <c r="R14" s="2">
        <f>('[1]Pc, Summer, S2'!R14*Main!$B$4)+(_xlfn.IFNA(VLOOKUP($A14,'EV Distribution'!$A$2:$B$16,2,FALSE),0)*'EV Characterization'!R$2)</f>
        <v>3.8431059190150534</v>
      </c>
      <c r="S14" s="2">
        <f>('[1]Pc, Summer, S2'!S14*Main!$B$4)+(_xlfn.IFNA(VLOOKUP($A14,'EV Distribution'!$A$2:$B$16,2,FALSE),0)*'EV Characterization'!S$2)</f>
        <v>4.1581719656224223</v>
      </c>
      <c r="T14" s="2">
        <f>('[1]Pc, Summer, S2'!T14*Main!$B$4)+(_xlfn.IFNA(VLOOKUP($A14,'EV Distribution'!$A$2:$B$16,2,FALSE),0)*'EV Characterization'!T$2)</f>
        <v>4.5297234657050094</v>
      </c>
      <c r="U14" s="2">
        <f>('[1]Pc, Summer, S2'!U14*Main!$B$4)+(_xlfn.IFNA(VLOOKUP($A14,'EV Distribution'!$A$2:$B$16,2,FALSE),0)*'EV Characterization'!U$2)</f>
        <v>4.8282891917817814</v>
      </c>
      <c r="V14" s="2">
        <f>('[1]Pc, Summer, S2'!V14*Main!$B$4)+(_xlfn.IFNA(VLOOKUP($A14,'EV Distribution'!$A$2:$B$16,2,FALSE),0)*'EV Characterization'!V$2)</f>
        <v>5.2091982460973298</v>
      </c>
      <c r="W14" s="2">
        <f>('[1]Pc, Summer, S2'!W14*Main!$B$4)+(_xlfn.IFNA(VLOOKUP($A14,'EV Distribution'!$A$2:$B$16,2,FALSE),0)*'EV Characterization'!W$2)</f>
        <v>4.3263831999192393</v>
      </c>
      <c r="X14" s="2">
        <f>('[1]Pc, Summer, S2'!X14*Main!$B$4)+(_xlfn.IFNA(VLOOKUP($A14,'EV Distribution'!$A$2:$B$16,2,FALSE),0)*'EV Characterization'!X$2)</f>
        <v>4.9115347461336958</v>
      </c>
      <c r="Y14" s="2">
        <f>('[1]Pc, Summer, S2'!Y14*Main!$B$4)+(_xlfn.IFNA(VLOOKUP($A14,'EV Distribution'!$A$2:$B$16,2,FALSE),0)*'EV Characterization'!Y$2)</f>
        <v>5.1419457985732331</v>
      </c>
    </row>
    <row r="15" spans="1:25" x14ac:dyDescent="0.25">
      <c r="A15">
        <v>11</v>
      </c>
      <c r="B15" s="2">
        <f>('[1]Pc, Summer, S2'!B15*Main!$B$4)+(_xlfn.IFNA(VLOOKUP($A15,'EV Distribution'!$A$2:$B$16,2,FALSE),0)*'EV Characterization'!B$2)</f>
        <v>0.26414003590664276</v>
      </c>
      <c r="C15" s="2">
        <f>('[1]Pc, Summer, S2'!C15*Main!$B$4)+(_xlfn.IFNA(VLOOKUP($A15,'EV Distribution'!$A$2:$B$16,2,FALSE),0)*'EV Characterization'!C$2)</f>
        <v>0.25926032315978459</v>
      </c>
      <c r="D15" s="2">
        <f>('[1]Pc, Summer, S2'!D15*Main!$B$4)+(_xlfn.IFNA(VLOOKUP($A15,'EV Distribution'!$A$2:$B$16,2,FALSE),0)*'EV Characterization'!D$2)</f>
        <v>0.20831956912028726</v>
      </c>
      <c r="E15" s="2">
        <f>('[1]Pc, Summer, S2'!E15*Main!$B$4)+(_xlfn.IFNA(VLOOKUP($A15,'EV Distribution'!$A$2:$B$16,2,FALSE),0)*'EV Characterization'!E$2)</f>
        <v>0.20050987432675046</v>
      </c>
      <c r="F15" s="2">
        <f>('[1]Pc, Summer, S2'!F15*Main!$B$4)+(_xlfn.IFNA(VLOOKUP($A15,'EV Distribution'!$A$2:$B$16,2,FALSE),0)*'EV Characterization'!F$2)</f>
        <v>0.16628186714542192</v>
      </c>
      <c r="G15" s="2">
        <f>('[1]Pc, Summer, S2'!G15*Main!$B$4)+(_xlfn.IFNA(VLOOKUP($A15,'EV Distribution'!$A$2:$B$16,2,FALSE),0)*'EV Characterization'!G$2)</f>
        <v>0.1743608617594255</v>
      </c>
      <c r="H15" s="2">
        <f>('[1]Pc, Summer, S2'!H15*Main!$B$4)+(_xlfn.IFNA(VLOOKUP($A15,'EV Distribution'!$A$2:$B$16,2,FALSE),0)*'EV Characterization'!H$2)</f>
        <v>0.21238061041292641</v>
      </c>
      <c r="I15" s="2">
        <f>('[1]Pc, Summer, S2'!I15*Main!$B$4)+(_xlfn.IFNA(VLOOKUP($A15,'EV Distribution'!$A$2:$B$16,2,FALSE),0)*'EV Characterization'!I$2)</f>
        <v>4.9324955116696594E-2</v>
      </c>
      <c r="J15" s="2">
        <f>('[1]Pc, Summer, S2'!J15*Main!$B$4)+(_xlfn.IFNA(VLOOKUP($A15,'EV Distribution'!$A$2:$B$16,2,FALSE),0)*'EV Characterization'!J$2)</f>
        <v>4.5543985637342917E-2</v>
      </c>
      <c r="K15" s="2">
        <f>('[1]Pc, Summer, S2'!K15*Main!$B$4)+(_xlfn.IFNA(VLOOKUP($A15,'EV Distribution'!$A$2:$B$16,2,FALSE),0)*'EV Characterization'!K$2)</f>
        <v>5.7403949730700191E-2</v>
      </c>
      <c r="L15" s="2">
        <f>('[1]Pc, Summer, S2'!L15*Main!$B$4)+(_xlfn.IFNA(VLOOKUP($A15,'EV Distribution'!$A$2:$B$16,2,FALSE),0)*'EV Characterization'!L$2)</f>
        <v>3.8838420107719929E-2</v>
      </c>
      <c r="M15" s="2">
        <f>('[1]Pc, Summer, S2'!M15*Main!$B$4)+(_xlfn.IFNA(VLOOKUP($A15,'EV Distribution'!$A$2:$B$16,2,FALSE),0)*'EV Characterization'!M$2)</f>
        <v>3.7481149012567327E-2</v>
      </c>
      <c r="N15" s="2">
        <f>('[1]Pc, Summer, S2'!N15*Main!$B$4)+(_xlfn.IFNA(VLOOKUP($A15,'EV Distribution'!$A$2:$B$16,2,FALSE),0)*'EV Characterization'!N$2)</f>
        <v>4.5382405745062845E-2</v>
      </c>
      <c r="O15" s="2">
        <f>('[1]Pc, Summer, S2'!O15*Main!$B$4)+(_xlfn.IFNA(VLOOKUP($A15,'EV Distribution'!$A$2:$B$16,2,FALSE),0)*'EV Characterization'!O$2)</f>
        <v>4.8694793536804316E-2</v>
      </c>
      <c r="P15" s="2">
        <f>('[1]Pc, Summer, S2'!P15*Main!$B$4)+(_xlfn.IFNA(VLOOKUP($A15,'EV Distribution'!$A$2:$B$16,2,FALSE),0)*'EV Characterization'!P$2)</f>
        <v>4.4881508078994624E-2</v>
      </c>
      <c r="Q15" s="2">
        <f>('[1]Pc, Summer, S2'!Q15*Main!$B$4)+(_xlfn.IFNA(VLOOKUP($A15,'EV Distribution'!$A$2:$B$16,2,FALSE),0)*'EV Characterization'!Q$2)</f>
        <v>5.1840215439856382E-2</v>
      </c>
      <c r="R15" s="2">
        <f>('[1]Pc, Summer, S2'!R15*Main!$B$4)+(_xlfn.IFNA(VLOOKUP($A15,'EV Distribution'!$A$2:$B$16,2,FALSE),0)*'EV Characterization'!R$2)</f>
        <v>5.3973070017953324E-2</v>
      </c>
      <c r="S15" s="2">
        <f>('[1]Pc, Summer, S2'!S15*Main!$B$4)+(_xlfn.IFNA(VLOOKUP($A15,'EV Distribution'!$A$2:$B$16,2,FALSE),0)*'EV Characterization'!S$2)</f>
        <v>7.4558348294434487E-2</v>
      </c>
      <c r="T15" s="2">
        <f>('[1]Pc, Summer, S2'!T15*Main!$B$4)+(_xlfn.IFNA(VLOOKUP($A15,'EV Distribution'!$A$2:$B$16,2,FALSE),0)*'EV Characterization'!T$2)</f>
        <v>4.9928186714542196E-2</v>
      </c>
      <c r="U15" s="2">
        <f>('[1]Pc, Summer, S2'!U15*Main!$B$4)+(_xlfn.IFNA(VLOOKUP($A15,'EV Distribution'!$A$2:$B$16,2,FALSE),0)*'EV Characterization'!U$2)</f>
        <v>4.7256732495511669E-2</v>
      </c>
      <c r="V15" s="2">
        <f>('[1]Pc, Summer, S2'!V15*Main!$B$4)+(_xlfn.IFNA(VLOOKUP($A15,'EV Distribution'!$A$2:$B$16,2,FALSE),0)*'EV Characterization'!V$2)</f>
        <v>5.7678635547576303E-2</v>
      </c>
      <c r="W15" s="2">
        <f>('[1]Pc, Summer, S2'!W15*Main!$B$4)+(_xlfn.IFNA(VLOOKUP($A15,'EV Distribution'!$A$2:$B$16,2,FALSE),0)*'EV Characterization'!W$2)</f>
        <v>5.4829443447037711E-2</v>
      </c>
      <c r="X15" s="2">
        <f>('[1]Pc, Summer, S2'!X15*Main!$B$4)+(_xlfn.IFNA(VLOOKUP($A15,'EV Distribution'!$A$2:$B$16,2,FALSE),0)*'EV Characterization'!X$2)</f>
        <v>0.20492639138240579</v>
      </c>
      <c r="Y15" s="2">
        <f>('[1]Pc, Summer, S2'!Y15*Main!$B$4)+(_xlfn.IFNA(VLOOKUP($A15,'EV Distribution'!$A$2:$B$16,2,FALSE),0)*'EV Characterization'!Y$2)</f>
        <v>0.23154398563734296</v>
      </c>
    </row>
    <row r="16" spans="1:25" x14ac:dyDescent="0.25">
      <c r="A16">
        <v>22</v>
      </c>
      <c r="B16" s="2">
        <f>('[1]Pc, Summer, S2'!B16*Main!$B$4)+(_xlfn.IFNA(VLOOKUP($A16,'EV Distribution'!$A$2:$B$16,2,FALSE),0)*'EV Characterization'!B$2)</f>
        <v>4.4023339317773795E-2</v>
      </c>
      <c r="C16" s="2">
        <f>('[1]Pc, Summer, S2'!C16*Main!$B$4)+(_xlfn.IFNA(VLOOKUP($A16,'EV Distribution'!$A$2:$B$16,2,FALSE),0)*'EV Characterization'!C$2)</f>
        <v>4.3210053859964098E-2</v>
      </c>
      <c r="D16" s="2">
        <f>('[1]Pc, Summer, S2'!D16*Main!$B$4)+(_xlfn.IFNA(VLOOKUP($A16,'EV Distribution'!$A$2:$B$16,2,FALSE),0)*'EV Characterization'!D$2)</f>
        <v>3.4719928186714544E-2</v>
      </c>
      <c r="E16" s="2">
        <f>('[1]Pc, Summer, S2'!E16*Main!$B$4)+(_xlfn.IFNA(VLOOKUP($A16,'EV Distribution'!$A$2:$B$16,2,FALSE),0)*'EV Characterization'!E$2)</f>
        <v>3.3418312387791742E-2</v>
      </c>
      <c r="F16" s="2">
        <f>('[1]Pc, Summer, S2'!F16*Main!$B$4)+(_xlfn.IFNA(VLOOKUP($A16,'EV Distribution'!$A$2:$B$16,2,FALSE),0)*'EV Characterization'!F$2)</f>
        <v>2.7713644524236983E-2</v>
      </c>
      <c r="G16" s="2">
        <f>('[1]Pc, Summer, S2'!G16*Main!$B$4)+(_xlfn.IFNA(VLOOKUP($A16,'EV Distribution'!$A$2:$B$16,2,FALSE),0)*'EV Characterization'!G$2)</f>
        <v>2.9060143626570917E-2</v>
      </c>
      <c r="H16" s="2">
        <f>('[1]Pc, Summer, S2'!H16*Main!$B$4)+(_xlfn.IFNA(VLOOKUP($A16,'EV Distribution'!$A$2:$B$16,2,FALSE),0)*'EV Characterization'!H$2)</f>
        <v>3.5396768402154402E-2</v>
      </c>
      <c r="I16" s="2">
        <f>('[1]Pc, Summer, S2'!I16*Main!$B$4)+(_xlfn.IFNA(VLOOKUP($A16,'EV Distribution'!$A$2:$B$16,2,FALSE),0)*'EV Characterization'!I$2)</f>
        <v>8.2208258527827639E-3</v>
      </c>
      <c r="J16" s="2">
        <f>('[1]Pc, Summer, S2'!J16*Main!$B$4)+(_xlfn.IFNA(VLOOKUP($A16,'EV Distribution'!$A$2:$B$16,2,FALSE),0)*'EV Characterization'!J$2)</f>
        <v>7.590664272890485E-3</v>
      </c>
      <c r="K16" s="2">
        <f>('[1]Pc, Summer, S2'!K16*Main!$B$4)+(_xlfn.IFNA(VLOOKUP($A16,'EV Distribution'!$A$2:$B$16,2,FALSE),0)*'EV Characterization'!K$2)</f>
        <v>9.5673249551166979E-3</v>
      </c>
      <c r="L16" s="2">
        <f>('[1]Pc, Summer, S2'!L16*Main!$B$4)+(_xlfn.IFNA(VLOOKUP($A16,'EV Distribution'!$A$2:$B$16,2,FALSE),0)*'EV Characterization'!L$2)</f>
        <v>6.4730700179533212E-3</v>
      </c>
      <c r="M16" s="2">
        <f>('[1]Pc, Summer, S2'!M16*Main!$B$4)+(_xlfn.IFNA(VLOOKUP($A16,'EV Distribution'!$A$2:$B$16,2,FALSE),0)*'EV Characterization'!M$2)</f>
        <v>6.2468581687612204E-3</v>
      </c>
      <c r="N16" s="2">
        <f>('[1]Pc, Summer, S2'!N16*Main!$B$4)+(_xlfn.IFNA(VLOOKUP($A16,'EV Distribution'!$A$2:$B$16,2,FALSE),0)*'EV Characterization'!N$2)</f>
        <v>7.5637342908438064E-3</v>
      </c>
      <c r="O16" s="2">
        <f>('[1]Pc, Summer, S2'!O16*Main!$B$4)+(_xlfn.IFNA(VLOOKUP($A16,'EV Distribution'!$A$2:$B$16,2,FALSE),0)*'EV Characterization'!O$2)</f>
        <v>8.1157989228007182E-3</v>
      </c>
      <c r="P16" s="2">
        <f>('[1]Pc, Summer, S2'!P16*Main!$B$4)+(_xlfn.IFNA(VLOOKUP($A16,'EV Distribution'!$A$2:$B$16,2,FALSE),0)*'EV Characterization'!P$2)</f>
        <v>7.4802513464991031E-3</v>
      </c>
      <c r="Q16" s="2">
        <f>('[1]Pc, Summer, S2'!Q16*Main!$B$4)+(_xlfn.IFNA(VLOOKUP($A16,'EV Distribution'!$A$2:$B$16,2,FALSE),0)*'EV Characterization'!Q$2)</f>
        <v>8.6400359066427287E-3</v>
      </c>
      <c r="R16" s="2">
        <f>('[1]Pc, Summer, S2'!R16*Main!$B$4)+(_xlfn.IFNA(VLOOKUP($A16,'EV Distribution'!$A$2:$B$16,2,FALSE),0)*'EV Characterization'!R$2)</f>
        <v>8.9955116696588868E-3</v>
      </c>
      <c r="S16" s="2">
        <f>('[1]Pc, Summer, S2'!S16*Main!$B$4)+(_xlfn.IFNA(VLOOKUP($A16,'EV Distribution'!$A$2:$B$16,2,FALSE),0)*'EV Characterization'!S$2)</f>
        <v>1.2426391382405746E-2</v>
      </c>
      <c r="T16" s="2">
        <f>('[1]Pc, Summer, S2'!T16*Main!$B$4)+(_xlfn.IFNA(VLOOKUP($A16,'EV Distribution'!$A$2:$B$16,2,FALSE),0)*'EV Characterization'!T$2)</f>
        <v>8.3213644524236987E-3</v>
      </c>
      <c r="U16" s="2">
        <f>('[1]Pc, Summer, S2'!U16*Main!$B$4)+(_xlfn.IFNA(VLOOKUP($A16,'EV Distribution'!$A$2:$B$16,2,FALSE),0)*'EV Characterization'!U$2)</f>
        <v>7.8761220825852782E-3</v>
      </c>
      <c r="V16" s="2">
        <f>('[1]Pc, Summer, S2'!V16*Main!$B$4)+(_xlfn.IFNA(VLOOKUP($A16,'EV Distribution'!$A$2:$B$16,2,FALSE),0)*'EV Characterization'!V$2)</f>
        <v>9.613105924596051E-3</v>
      </c>
      <c r="W16" s="2">
        <f>('[1]Pc, Summer, S2'!W16*Main!$B$4)+(_xlfn.IFNA(VLOOKUP($A16,'EV Distribution'!$A$2:$B$16,2,FALSE),0)*'EV Characterization'!W$2)</f>
        <v>9.1382405745062834E-3</v>
      </c>
      <c r="X16" s="2">
        <f>('[1]Pc, Summer, S2'!X16*Main!$B$4)+(_xlfn.IFNA(VLOOKUP($A16,'EV Distribution'!$A$2:$B$16,2,FALSE),0)*'EV Characterization'!X$2)</f>
        <v>3.4154398563734291E-2</v>
      </c>
      <c r="Y16" s="2">
        <f>('[1]Pc, Summer, S2'!Y16*Main!$B$4)+(_xlfn.IFNA(VLOOKUP($A16,'EV Distribution'!$A$2:$B$16,2,FALSE),0)*'EV Characterization'!Y$2)</f>
        <v>3.8590664272890492E-2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8567-FE92-4057-AAC6-CB54CCB8DD1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Distribution'!$A$2:$B$16,2,FALSE),0)*'EV Characterization'!B$2)</f>
        <v>0.85173364123876016</v>
      </c>
      <c r="C2" s="2">
        <f>('[1]Pc, Summer, S3'!C2*Main!$B$4)+(_xlfn.IFNA(VLOOKUP($A2,'EV Distribution'!$A$2:$B$16,2,FALSE),0)*'EV Characterization'!C$2)</f>
        <v>0.77493014659231241</v>
      </c>
      <c r="D2" s="2">
        <f>('[1]Pc, Summer, S3'!D2*Main!$B$4)+(_xlfn.IFNA(VLOOKUP($A2,'EV Distribution'!$A$2:$B$16,2,FALSE),0)*'EV Characterization'!D$2)</f>
        <v>0.72617894183448739</v>
      </c>
      <c r="E2" s="2">
        <f>('[1]Pc, Summer, S3'!E2*Main!$B$4)+(_xlfn.IFNA(VLOOKUP($A2,'EV Distribution'!$A$2:$B$16,2,FALSE),0)*'EV Characterization'!E$2)</f>
        <v>0.83913320332501229</v>
      </c>
      <c r="F2" s="2">
        <f>('[1]Pc, Summer, S3'!F2*Main!$B$4)+(_xlfn.IFNA(VLOOKUP($A2,'EV Distribution'!$A$2:$B$16,2,FALSE),0)*'EV Characterization'!F$2)</f>
        <v>0.68016706728130882</v>
      </c>
      <c r="G2" s="2">
        <f>('[1]Pc, Summer, S3'!G2*Main!$B$4)+(_xlfn.IFNA(VLOOKUP($A2,'EV Distribution'!$A$2:$B$16,2,FALSE),0)*'EV Characterization'!G$2)</f>
        <v>0.65108527576545427</v>
      </c>
      <c r="H2" s="2">
        <f>('[1]Pc, Summer, S3'!H2*Main!$B$4)+(_xlfn.IFNA(VLOOKUP($A2,'EV Distribution'!$A$2:$B$16,2,FALSE),0)*'EV Characterization'!H$2)</f>
        <v>0.73732290106620491</v>
      </c>
      <c r="I2" s="2">
        <f>('[1]Pc, Summer, S3'!I2*Main!$B$4)+(_xlfn.IFNA(VLOOKUP($A2,'EV Distribution'!$A$2:$B$16,2,FALSE),0)*'EV Characterization'!I$2)</f>
        <v>0.83777795462579041</v>
      </c>
      <c r="J2" s="2">
        <f>('[1]Pc, Summer, S3'!J2*Main!$B$4)+(_xlfn.IFNA(VLOOKUP($A2,'EV Distribution'!$A$2:$B$16,2,FALSE),0)*'EV Characterization'!J$2)</f>
        <v>1.0355996292925376</v>
      </c>
      <c r="K2" s="2">
        <f>('[1]Pc, Summer, S3'!K2*Main!$B$4)+(_xlfn.IFNA(VLOOKUP($A2,'EV Distribution'!$A$2:$B$16,2,FALSE),0)*'EV Characterization'!K$2)</f>
        <v>1.035885958029652</v>
      </c>
      <c r="L2" s="2">
        <f>('[1]Pc, Summer, S3'!L2*Main!$B$4)+(_xlfn.IFNA(VLOOKUP($A2,'EV Distribution'!$A$2:$B$16,2,FALSE),0)*'EV Characterization'!L$2)</f>
        <v>1.1146505695802085</v>
      </c>
      <c r="M2" s="2">
        <f>('[1]Pc, Summer, S3'!M2*Main!$B$4)+(_xlfn.IFNA(VLOOKUP($A2,'EV Distribution'!$A$2:$B$16,2,FALSE),0)*'EV Characterization'!M$2)</f>
        <v>1.1657448898815006</v>
      </c>
      <c r="N2" s="2">
        <f>('[1]Pc, Summer, S3'!N2*Main!$B$4)+(_xlfn.IFNA(VLOOKUP($A2,'EV Distribution'!$A$2:$B$16,2,FALSE),0)*'EV Characterization'!N$2)</f>
        <v>1.1101649769456443</v>
      </c>
      <c r="O2" s="2">
        <f>('[1]Pc, Summer, S3'!O2*Main!$B$4)+(_xlfn.IFNA(VLOOKUP($A2,'EV Distribution'!$A$2:$B$16,2,FALSE),0)*'EV Characterization'!O$2)</f>
        <v>1.003736865669616</v>
      </c>
      <c r="P2" s="2">
        <f>('[1]Pc, Summer, S3'!P2*Main!$B$4)+(_xlfn.IFNA(VLOOKUP($A2,'EV Distribution'!$A$2:$B$16,2,FALSE),0)*'EV Characterization'!P$2)</f>
        <v>0.99959203278674091</v>
      </c>
      <c r="Q2" s="2">
        <f>('[1]Pc, Summer, S3'!Q2*Main!$B$4)+(_xlfn.IFNA(VLOOKUP($A2,'EV Distribution'!$A$2:$B$16,2,FALSE),0)*'EV Characterization'!Q$2)</f>
        <v>0.87798662307843534</v>
      </c>
      <c r="R2" s="2">
        <f>('[1]Pc, Summer, S3'!R2*Main!$B$4)+(_xlfn.IFNA(VLOOKUP($A2,'EV Distribution'!$A$2:$B$16,2,FALSE),0)*'EV Characterization'!R$2)</f>
        <v>0.87826150299581485</v>
      </c>
      <c r="S2" s="2">
        <f>('[1]Pc, Summer, S3'!S2*Main!$B$4)+(_xlfn.IFNA(VLOOKUP($A2,'EV Distribution'!$A$2:$B$16,2,FALSE),0)*'EV Characterization'!S$2)</f>
        <v>0.90783945089055706</v>
      </c>
      <c r="T2" s="2">
        <f>('[1]Pc, Summer, S3'!T2*Main!$B$4)+(_xlfn.IFNA(VLOOKUP($A2,'EV Distribution'!$A$2:$B$16,2,FALSE),0)*'EV Characterization'!T$2)</f>
        <v>0.95472040932101698</v>
      </c>
      <c r="U2" s="2">
        <f>('[1]Pc, Summer, S3'!U2*Main!$B$4)+(_xlfn.IFNA(VLOOKUP($A2,'EV Distribution'!$A$2:$B$16,2,FALSE),0)*'EV Characterization'!U$2)</f>
        <v>0.97040341286816856</v>
      </c>
      <c r="V2" s="2">
        <f>('[1]Pc, Summer, S3'!V2*Main!$B$4)+(_xlfn.IFNA(VLOOKUP($A2,'EV Distribution'!$A$2:$B$16,2,FALSE),0)*'EV Characterization'!V$2)</f>
        <v>1.0488300007200091</v>
      </c>
      <c r="W2" s="2">
        <f>('[1]Pc, Summer, S3'!W2*Main!$B$4)+(_xlfn.IFNA(VLOOKUP($A2,'EV Distribution'!$A$2:$B$16,2,FALSE),0)*'EV Characterization'!W$2)</f>
        <v>1.1562201529449354</v>
      </c>
      <c r="X2" s="2">
        <f>('[1]Pc, Summer, S3'!X2*Main!$B$4)+(_xlfn.IFNA(VLOOKUP($A2,'EV Distribution'!$A$2:$B$16,2,FALSE),0)*'EV Characterization'!X$2)</f>
        <v>1.0311255930976313</v>
      </c>
      <c r="Y2" s="2">
        <f>('[1]Pc, Summer, S3'!Y2*Main!$B$4)+(_xlfn.IFNA(VLOOKUP($A2,'EV Distribution'!$A$2:$B$16,2,FALSE),0)*'EV Characterization'!Y$2)</f>
        <v>1.0007494052715251</v>
      </c>
    </row>
    <row r="3" spans="1:25" x14ac:dyDescent="0.25">
      <c r="A3">
        <v>5</v>
      </c>
      <c r="B3" s="2">
        <f>('[1]Pc, Summer, S3'!B3*Main!$B$4)+(_xlfn.IFNA(VLOOKUP($A3,'EV Distribution'!$A$2:$B$16,2,FALSE),0)*'EV Characterization'!B$2)</f>
        <v>-2.3923180707949503</v>
      </c>
      <c r="C3" s="2">
        <f>('[1]Pc, Summer, S3'!C3*Main!$B$4)+(_xlfn.IFNA(VLOOKUP($A3,'EV Distribution'!$A$2:$B$16,2,FALSE),0)*'EV Characterization'!C$2)</f>
        <v>-2.490566155012917</v>
      </c>
      <c r="D3" s="2">
        <f>('[1]Pc, Summer, S3'!D3*Main!$B$4)+(_xlfn.IFNA(VLOOKUP($A3,'EV Distribution'!$A$2:$B$16,2,FALSE),0)*'EV Characterization'!D$2)</f>
        <v>-2.6976998386045894</v>
      </c>
      <c r="E3" s="2">
        <f>('[1]Pc, Summer, S3'!E3*Main!$B$4)+(_xlfn.IFNA(VLOOKUP($A3,'EV Distribution'!$A$2:$B$16,2,FALSE),0)*'EV Characterization'!E$2)</f>
        <v>-2.7003030702024349</v>
      </c>
      <c r="F3" s="2">
        <f>('[1]Pc, Summer, S3'!F3*Main!$B$4)+(_xlfn.IFNA(VLOOKUP($A3,'EV Distribution'!$A$2:$B$16,2,FALSE),0)*'EV Characterization'!F$2)</f>
        <v>-2.7117124059295445</v>
      </c>
      <c r="G3" s="2">
        <f>('[1]Pc, Summer, S3'!G3*Main!$B$4)+(_xlfn.IFNA(VLOOKUP($A3,'EV Distribution'!$A$2:$B$16,2,FALSE),0)*'EV Characterization'!G$2)</f>
        <v>-2.7090194077248766</v>
      </c>
      <c r="H3" s="2">
        <f>('[1]Pc, Summer, S3'!H3*Main!$B$4)+(_xlfn.IFNA(VLOOKUP($A3,'EV Distribution'!$A$2:$B$16,2,FALSE),0)*'EV Characterization'!H$2)</f>
        <v>-2.4474847220817066</v>
      </c>
      <c r="I3" s="2">
        <f>('[1]Pc, Summer, S3'!I3*Main!$B$4)+(_xlfn.IFNA(VLOOKUP($A3,'EV Distribution'!$A$2:$B$16,2,FALSE),0)*'EV Characterization'!I$2)</f>
        <v>-2.0170120481995064</v>
      </c>
      <c r="J3" s="2">
        <f>('[1]Pc, Summer, S3'!J3*Main!$B$4)+(_xlfn.IFNA(VLOOKUP($A3,'EV Distribution'!$A$2:$B$16,2,FALSE),0)*'EV Characterization'!J$2)</f>
        <v>-1.7025656474560413</v>
      </c>
      <c r="K3" s="2">
        <f>('[1]Pc, Summer, S3'!K3*Main!$B$4)+(_xlfn.IFNA(VLOOKUP($A3,'EV Distribution'!$A$2:$B$16,2,FALSE),0)*'EV Characterization'!K$2)</f>
        <v>-1.4701833712485011</v>
      </c>
      <c r="L3" s="2">
        <f>('[1]Pc, Summer, S3'!L3*Main!$B$4)+(_xlfn.IFNA(VLOOKUP($A3,'EV Distribution'!$A$2:$B$16,2,FALSE),0)*'EV Characterization'!L$2)</f>
        <v>-1.1819671814396617</v>
      </c>
      <c r="M3" s="2">
        <f>('[1]Pc, Summer, S3'!M3*Main!$B$4)+(_xlfn.IFNA(VLOOKUP($A3,'EV Distribution'!$A$2:$B$16,2,FALSE),0)*'EV Characterization'!M$2)</f>
        <v>-1.3595727091181227</v>
      </c>
      <c r="N3" s="2">
        <f>('[1]Pc, Summer, S3'!N3*Main!$B$4)+(_xlfn.IFNA(VLOOKUP($A3,'EV Distribution'!$A$2:$B$16,2,FALSE),0)*'EV Characterization'!N$2)</f>
        <v>-1.535193307900838</v>
      </c>
      <c r="O3" s="2">
        <f>('[1]Pc, Summer, S3'!O3*Main!$B$4)+(_xlfn.IFNA(VLOOKUP($A3,'EV Distribution'!$A$2:$B$16,2,FALSE),0)*'EV Characterization'!O$2)</f>
        <v>-1.898647835062651</v>
      </c>
      <c r="P3" s="2">
        <f>('[1]Pc, Summer, S3'!P3*Main!$B$4)+(_xlfn.IFNA(VLOOKUP($A3,'EV Distribution'!$A$2:$B$16,2,FALSE),0)*'EV Characterization'!P$2)</f>
        <v>-2.1833910483849164</v>
      </c>
      <c r="Q3" s="2">
        <f>('[1]Pc, Summer, S3'!Q3*Main!$B$4)+(_xlfn.IFNA(VLOOKUP($A3,'EV Distribution'!$A$2:$B$16,2,FALSE),0)*'EV Characterization'!Q$2)</f>
        <v>-2.2429867896682771</v>
      </c>
      <c r="R3" s="2">
        <f>('[1]Pc, Summer, S3'!R3*Main!$B$4)+(_xlfn.IFNA(VLOOKUP($A3,'EV Distribution'!$A$2:$B$16,2,FALSE),0)*'EV Characterization'!R$2)</f>
        <v>-2.2422758381422447</v>
      </c>
      <c r="S3" s="2">
        <f>('[1]Pc, Summer, S3'!S3*Main!$B$4)+(_xlfn.IFNA(VLOOKUP($A3,'EV Distribution'!$A$2:$B$16,2,FALSE),0)*'EV Characterization'!S$2)</f>
        <v>-2.2354140787167514</v>
      </c>
      <c r="T3" s="2">
        <f>('[1]Pc, Summer, S3'!T3*Main!$B$4)+(_xlfn.IFNA(VLOOKUP($A3,'EV Distribution'!$A$2:$B$16,2,FALSE),0)*'EV Characterization'!T$2)</f>
        <v>-1.920663896268523</v>
      </c>
      <c r="U3" s="2">
        <f>('[1]Pc, Summer, S3'!U3*Main!$B$4)+(_xlfn.IFNA(VLOOKUP($A3,'EV Distribution'!$A$2:$B$16,2,FALSE),0)*'EV Characterization'!U$2)</f>
        <v>-1.7210764435933688</v>
      </c>
      <c r="V3" s="2">
        <f>('[1]Pc, Summer, S3'!V3*Main!$B$4)+(_xlfn.IFNA(VLOOKUP($A3,'EV Distribution'!$A$2:$B$16,2,FALSE),0)*'EV Characterization'!V$2)</f>
        <v>-1.7176024759093471</v>
      </c>
      <c r="W3" s="2">
        <f>('[1]Pc, Summer, S3'!W3*Main!$B$4)+(_xlfn.IFNA(VLOOKUP($A3,'EV Distribution'!$A$2:$B$16,2,FALSE),0)*'EV Characterization'!W$2)</f>
        <v>-1.7185522066095267</v>
      </c>
      <c r="X3" s="2">
        <f>('[1]Pc, Summer, S3'!X3*Main!$B$4)+(_xlfn.IFNA(VLOOKUP($A3,'EV Distribution'!$A$2:$B$16,2,FALSE),0)*'EV Characterization'!X$2)</f>
        <v>-1.7891213724834356</v>
      </c>
      <c r="Y3" s="2">
        <f>('[1]Pc, Summer, S3'!Y3*Main!$B$4)+(_xlfn.IFNA(VLOOKUP($A3,'EV Distribution'!$A$2:$B$16,2,FALSE),0)*'EV Characterization'!Y$2)</f>
        <v>-2.2482733860155699</v>
      </c>
    </row>
    <row r="4" spans="1:25" x14ac:dyDescent="0.25">
      <c r="A4">
        <v>8</v>
      </c>
      <c r="B4" s="2">
        <f>('[1]Pc, Summer, S3'!B4*Main!$B$4)+(_xlfn.IFNA(VLOOKUP($A4,'EV Distribution'!$A$2:$B$16,2,FALSE),0)*'EV Characterization'!B$2)</f>
        <v>0.15009149326895863</v>
      </c>
      <c r="C4" s="2">
        <f>('[1]Pc, Summer, S3'!C4*Main!$B$4)+(_xlfn.IFNA(VLOOKUP($A4,'EV Distribution'!$A$2:$B$16,2,FALSE),0)*'EV Characterization'!C$2)</f>
        <v>-1.6084254305346311</v>
      </c>
      <c r="D4" s="2">
        <f>('[1]Pc, Summer, S3'!D4*Main!$B$4)+(_xlfn.IFNA(VLOOKUP($A4,'EV Distribution'!$A$2:$B$16,2,FALSE),0)*'EV Characterization'!D$2)</f>
        <v>0.29737042407836362</v>
      </c>
      <c r="E4" s="2">
        <f>('[1]Pc, Summer, S3'!E4*Main!$B$4)+(_xlfn.IFNA(VLOOKUP($A4,'EV Distribution'!$A$2:$B$16,2,FALSE),0)*'EV Characterization'!E$2)</f>
        <v>0.39845415891749936</v>
      </c>
      <c r="F4" s="2">
        <f>('[1]Pc, Summer, S3'!F4*Main!$B$4)+(_xlfn.IFNA(VLOOKUP($A4,'EV Distribution'!$A$2:$B$16,2,FALSE),0)*'EV Characterization'!F$2)</f>
        <v>0.36965305140226878</v>
      </c>
      <c r="G4" s="2">
        <f>('[1]Pc, Summer, S3'!G4*Main!$B$4)+(_xlfn.IFNA(VLOOKUP($A4,'EV Distribution'!$A$2:$B$16,2,FALSE),0)*'EV Characterization'!G$2)</f>
        <v>0.63405124365091603</v>
      </c>
      <c r="H4" s="2">
        <f>('[1]Pc, Summer, S3'!H4*Main!$B$4)+(_xlfn.IFNA(VLOOKUP($A4,'EV Distribution'!$A$2:$B$16,2,FALSE),0)*'EV Characterization'!H$2)</f>
        <v>1.016614317075264</v>
      </c>
      <c r="I4" s="2">
        <f>('[1]Pc, Summer, S3'!I4*Main!$B$4)+(_xlfn.IFNA(VLOOKUP($A4,'EV Distribution'!$A$2:$B$16,2,FALSE),0)*'EV Characterization'!I$2)</f>
        <v>0.65644756353204581</v>
      </c>
      <c r="J4" s="2">
        <f>('[1]Pc, Summer, S3'!J4*Main!$B$4)+(_xlfn.IFNA(VLOOKUP($A4,'EV Distribution'!$A$2:$B$16,2,FALSE),0)*'EV Characterization'!J$2)</f>
        <v>0.41122942958552455</v>
      </c>
      <c r="K4" s="2">
        <f>('[1]Pc, Summer, S3'!K4*Main!$B$4)+(_xlfn.IFNA(VLOOKUP($A4,'EV Distribution'!$A$2:$B$16,2,FALSE),0)*'EV Characterization'!K$2)</f>
        <v>0.26549058691384342</v>
      </c>
      <c r="L4" s="2">
        <f>('[1]Pc, Summer, S3'!L4*Main!$B$4)+(_xlfn.IFNA(VLOOKUP($A4,'EV Distribution'!$A$2:$B$16,2,FALSE),0)*'EV Characterization'!L$2)</f>
        <v>0.2531135671651899</v>
      </c>
      <c r="M4" s="2">
        <f>('[1]Pc, Summer, S3'!M4*Main!$B$4)+(_xlfn.IFNA(VLOOKUP($A4,'EV Distribution'!$A$2:$B$16,2,FALSE),0)*'EV Characterization'!M$2)</f>
        <v>0.21448302115167614</v>
      </c>
      <c r="N4" s="2">
        <f>('[1]Pc, Summer, S3'!N4*Main!$B$4)+(_xlfn.IFNA(VLOOKUP($A4,'EV Distribution'!$A$2:$B$16,2,FALSE),0)*'EV Characterization'!N$2)</f>
        <v>0.27919365145975927</v>
      </c>
      <c r="O4" s="2">
        <f>('[1]Pc, Summer, S3'!O4*Main!$B$4)+(_xlfn.IFNA(VLOOKUP($A4,'EV Distribution'!$A$2:$B$16,2,FALSE),0)*'EV Characterization'!O$2)</f>
        <v>-0.3060622677306114</v>
      </c>
      <c r="P4" s="2">
        <f>('[1]Pc, Summer, S3'!P4*Main!$B$4)+(_xlfn.IFNA(VLOOKUP($A4,'EV Distribution'!$A$2:$B$16,2,FALSE),0)*'EV Characterization'!P$2)</f>
        <v>0.66793172091336173</v>
      </c>
      <c r="Q4" s="2">
        <f>('[1]Pc, Summer, S3'!Q4*Main!$B$4)+(_xlfn.IFNA(VLOOKUP($A4,'EV Distribution'!$A$2:$B$16,2,FALSE),0)*'EV Characterization'!Q$2)</f>
        <v>0.39039944934238419</v>
      </c>
      <c r="R4" s="2">
        <f>('[1]Pc, Summer, S3'!R4*Main!$B$4)+(_xlfn.IFNA(VLOOKUP($A4,'EV Distribution'!$A$2:$B$16,2,FALSE),0)*'EV Characterization'!R$2)</f>
        <v>0.36709467666772605</v>
      </c>
      <c r="S4" s="2">
        <f>('[1]Pc, Summer, S3'!S4*Main!$B$4)+(_xlfn.IFNA(VLOOKUP($A4,'EV Distribution'!$A$2:$B$16,2,FALSE),0)*'EV Characterization'!S$2)</f>
        <v>0.26585381275153347</v>
      </c>
      <c r="T4" s="2">
        <f>('[1]Pc, Summer, S3'!T4*Main!$B$4)+(_xlfn.IFNA(VLOOKUP($A4,'EV Distribution'!$A$2:$B$16,2,FALSE),0)*'EV Characterization'!T$2)</f>
        <v>6.5830449101502639E-2</v>
      </c>
      <c r="U4" s="2">
        <f>('[1]Pc, Summer, S3'!U4*Main!$B$4)+(_xlfn.IFNA(VLOOKUP($A4,'EV Distribution'!$A$2:$B$16,2,FALSE),0)*'EV Characterization'!U$2)</f>
        <v>-0.14760586240131465</v>
      </c>
      <c r="V4" s="2">
        <f>('[1]Pc, Summer, S3'!V4*Main!$B$4)+(_xlfn.IFNA(VLOOKUP($A4,'EV Distribution'!$A$2:$B$16,2,FALSE),0)*'EV Characterization'!V$2)</f>
        <v>-0.30356811621531143</v>
      </c>
      <c r="W4" s="2">
        <f>('[1]Pc, Summer, S3'!W4*Main!$B$4)+(_xlfn.IFNA(VLOOKUP($A4,'EV Distribution'!$A$2:$B$16,2,FALSE),0)*'EV Characterization'!W$2)</f>
        <v>-0.58136421261838866</v>
      </c>
      <c r="X4" s="2">
        <f>('[1]Pc, Summer, S3'!X4*Main!$B$4)+(_xlfn.IFNA(VLOOKUP($A4,'EV Distribution'!$A$2:$B$16,2,FALSE),0)*'EV Characterization'!X$2)</f>
        <v>-0.45143436122470659</v>
      </c>
      <c r="Y4" s="2">
        <f>('[1]Pc, Summer, S3'!Y4*Main!$B$4)+(_xlfn.IFNA(VLOOKUP($A4,'EV Distribution'!$A$2:$B$16,2,FALSE),0)*'EV Characterization'!Y$2)</f>
        <v>-1.1626375325330758</v>
      </c>
    </row>
    <row r="5" spans="1:25" x14ac:dyDescent="0.25">
      <c r="A5">
        <v>9</v>
      </c>
      <c r="B5" s="2">
        <f>('[1]Pc, Summer, S3'!B5*Main!$B$4)+(_xlfn.IFNA(VLOOKUP($A5,'EV Distribution'!$A$2:$B$16,2,FALSE),0)*'EV Characterization'!B$2)</f>
        <v>2.6185304881728544</v>
      </c>
      <c r="C5" s="2">
        <f>('[1]Pc, Summer, S3'!C5*Main!$B$4)+(_xlfn.IFNA(VLOOKUP($A5,'EV Distribution'!$A$2:$B$16,2,FALSE),0)*'EV Characterization'!C$2)</f>
        <v>2.4177384039418031</v>
      </c>
      <c r="D5" s="2">
        <f>('[1]Pc, Summer, S3'!D5*Main!$B$4)+(_xlfn.IFNA(VLOOKUP($A5,'EV Distribution'!$A$2:$B$16,2,FALSE),0)*'EV Characterization'!D$2)</f>
        <v>2.4007581525953041</v>
      </c>
      <c r="E5" s="2">
        <f>('[1]Pc, Summer, S3'!E5*Main!$B$4)+(_xlfn.IFNA(VLOOKUP($A5,'EV Distribution'!$A$2:$B$16,2,FALSE),0)*'EV Characterization'!E$2)</f>
        <v>2.3981549209974586</v>
      </c>
      <c r="F5" s="2">
        <f>('[1]Pc, Summer, S3'!F5*Main!$B$4)+(_xlfn.IFNA(VLOOKUP($A5,'EV Distribution'!$A$2:$B$16,2,FALSE),0)*'EV Characterization'!F$2)</f>
        <v>2.197401420302302</v>
      </c>
      <c r="G5" s="2">
        <f>('[1]Pc, Summer, S3'!G5*Main!$B$4)+(_xlfn.IFNA(VLOOKUP($A5,'EV Distribution'!$A$2:$B$16,2,FALSE),0)*'EV Characterization'!G$2)</f>
        <v>1.8387334741312669</v>
      </c>
      <c r="H5" s="2">
        <f>('[1]Pc, Summer, S3'!H5*Main!$B$4)+(_xlfn.IFNA(VLOOKUP($A5,'EV Distribution'!$A$2:$B$16,2,FALSE),0)*'EV Characterization'!H$2)</f>
        <v>1.9963992693299961</v>
      </c>
      <c r="I5" s="2">
        <f>('[1]Pc, Summer, S3'!I5*Main!$B$4)+(_xlfn.IFNA(VLOOKUP($A5,'EV Distribution'!$A$2:$B$16,2,FALSE),0)*'EV Characterization'!I$2)</f>
        <v>2.3477599479274405</v>
      </c>
      <c r="J5" s="2">
        <f>('[1]Pc, Summer, S3'!J5*Main!$B$4)+(_xlfn.IFNA(VLOOKUP($A5,'EV Distribution'!$A$2:$B$16,2,FALSE),0)*'EV Characterization'!J$2)</f>
        <v>2.8017056475664379</v>
      </c>
      <c r="K5" s="2">
        <f>('[1]Pc, Summer, S3'!K5*Main!$B$4)+(_xlfn.IFNA(VLOOKUP($A5,'EV Distribution'!$A$2:$B$16,2,FALSE),0)*'EV Characterization'!K$2)</f>
        <v>3.148653775531066</v>
      </c>
      <c r="L5" s="2">
        <f>('[1]Pc, Summer, S3'!L5*Main!$B$4)+(_xlfn.IFNA(VLOOKUP($A5,'EV Distribution'!$A$2:$B$16,2,FALSE),0)*'EV Characterization'!L$2)</f>
        <v>3.4089611115265392</v>
      </c>
      <c r="M5" s="2">
        <f>('[1]Pc, Summer, S3'!M5*Main!$B$4)+(_xlfn.IFNA(VLOOKUP($A5,'EV Distribution'!$A$2:$B$16,2,FALSE),0)*'EV Characterization'!M$2)</f>
        <v>3.8763795574980158</v>
      </c>
      <c r="N5" s="2">
        <f>('[1]Pc, Summer, S3'!N5*Main!$B$4)+(_xlfn.IFNA(VLOOKUP($A5,'EV Distribution'!$A$2:$B$16,2,FALSE),0)*'EV Characterization'!N$2)</f>
        <v>3.9300461650351668</v>
      </c>
      <c r="O5" s="2">
        <f>('[1]Pc, Summer, S3'!O5*Main!$B$4)+(_xlfn.IFNA(VLOOKUP($A5,'EV Distribution'!$A$2:$B$16,2,FALSE),0)*'EV Characterization'!O$2)</f>
        <v>3.4122465693362338</v>
      </c>
      <c r="P5" s="2">
        <f>('[1]Pc, Summer, S3'!P5*Main!$B$4)+(_xlfn.IFNA(VLOOKUP($A5,'EV Distribution'!$A$2:$B$16,2,FALSE),0)*'EV Characterization'!P$2)</f>
        <v>2.9544525237414438</v>
      </c>
      <c r="Q5" s="2">
        <f>('[1]Pc, Summer, S3'!Q5*Main!$B$4)+(_xlfn.IFNA(VLOOKUP($A5,'EV Distribution'!$A$2:$B$16,2,FALSE),0)*'EV Characterization'!Q$2)</f>
        <v>2.880946640400786</v>
      </c>
      <c r="R5" s="2">
        <f>('[1]Pc, Summer, S3'!R5*Main!$B$4)+(_xlfn.IFNA(VLOOKUP($A5,'EV Distribution'!$A$2:$B$16,2,FALSE),0)*'EV Characterization'!R$2)</f>
        <v>2.8816575919268184</v>
      </c>
      <c r="S5" s="2">
        <f>('[1]Pc, Summer, S3'!S5*Main!$B$4)+(_xlfn.IFNA(VLOOKUP($A5,'EV Distribution'!$A$2:$B$16,2,FALSE),0)*'EV Characterization'!S$2)</f>
        <v>2.8885193513523117</v>
      </c>
      <c r="T5" s="2">
        <f>('[1]Pc, Summer, S3'!T5*Main!$B$4)+(_xlfn.IFNA(VLOOKUP($A5,'EV Distribution'!$A$2:$B$16,2,FALSE),0)*'EV Characterization'!T$2)</f>
        <v>2.8803092974923477</v>
      </c>
      <c r="U5" s="2">
        <f>('[1]Pc, Summer, S3'!U5*Main!$B$4)+(_xlfn.IFNA(VLOOKUP($A5,'EV Distribution'!$A$2:$B$16,2,FALSE),0)*'EV Characterization'!U$2)</f>
        <v>2.8794188127526712</v>
      </c>
      <c r="V5" s="2">
        <f>('[1]Pc, Summer, S3'!V5*Main!$B$4)+(_xlfn.IFNA(VLOOKUP($A5,'EV Distribution'!$A$2:$B$16,2,FALSE),0)*'EV Characterization'!V$2)</f>
        <v>2.9665183384804408</v>
      </c>
      <c r="W5" s="2">
        <f>('[1]Pc, Summer, S3'!W5*Main!$B$4)+(_xlfn.IFNA(VLOOKUP($A5,'EV Distribution'!$A$2:$B$16,2,FALSE),0)*'EV Characterization'!W$2)</f>
        <v>3.4326481590802627</v>
      </c>
      <c r="X5" s="2">
        <f>('[1]Pc, Summer, S3'!X5*Main!$B$4)+(_xlfn.IFNA(VLOOKUP($A5,'EV Distribution'!$A$2:$B$16,2,FALSE),0)*'EV Characterization'!X$2)</f>
        <v>3.4826804750587188</v>
      </c>
      <c r="Y5" s="2">
        <f>('[1]Pc, Summer, S3'!Y5*Main!$B$4)+(_xlfn.IFNA(VLOOKUP($A5,'EV Distribution'!$A$2:$B$16,2,FALSE),0)*'EV Characterization'!Y$2)</f>
        <v>3.0659803685018767</v>
      </c>
    </row>
    <row r="6" spans="1:25" x14ac:dyDescent="0.25">
      <c r="A6">
        <v>2</v>
      </c>
      <c r="B6" s="2">
        <f>('[1]Pc, Summer, S3'!B6*Main!$B$4)+(_xlfn.IFNA(VLOOKUP($A6,'EV Distribution'!$A$2:$B$16,2,FALSE),0)*'EV Characterization'!B$2)</f>
        <v>2.3322909095775581</v>
      </c>
      <c r="C6" s="2">
        <f>('[1]Pc, Summer, S3'!C6*Main!$B$4)+(_xlfn.IFNA(VLOOKUP($A6,'EV Distribution'!$A$2:$B$16,2,FALSE),0)*'EV Characterization'!C$2)</f>
        <v>2.0776001496160621</v>
      </c>
      <c r="D6" s="2">
        <f>('[1]Pc, Summer, S3'!D6*Main!$B$4)+(_xlfn.IFNA(VLOOKUP($A6,'EV Distribution'!$A$2:$B$16,2,FALSE),0)*'EV Characterization'!D$2)</f>
        <v>1.9781668607516587</v>
      </c>
      <c r="E6" s="2">
        <f>('[1]Pc, Summer, S3'!E6*Main!$B$4)+(_xlfn.IFNA(VLOOKUP($A6,'EV Distribution'!$A$2:$B$16,2,FALSE),0)*'EV Characterization'!E$2)</f>
        <v>1.8791748642271604</v>
      </c>
      <c r="F6" s="2">
        <f>('[1]Pc, Summer, S3'!F6*Main!$B$4)+(_xlfn.IFNA(VLOOKUP($A6,'EV Distribution'!$A$2:$B$16,2,FALSE),0)*'EV Characterization'!F$2)</f>
        <v>1.8541216829578491</v>
      </c>
      <c r="G6" s="2">
        <f>('[1]Pc, Summer, S3'!G6*Main!$B$4)+(_xlfn.IFNA(VLOOKUP($A6,'EV Distribution'!$A$2:$B$16,2,FALSE),0)*'EV Characterization'!G$2)</f>
        <v>1.7809733357600457</v>
      </c>
      <c r="H6" s="2">
        <f>('[1]Pc, Summer, S3'!H6*Main!$B$4)+(_xlfn.IFNA(VLOOKUP($A6,'EV Distribution'!$A$2:$B$16,2,FALSE),0)*'EV Characterization'!H$2)</f>
        <v>1.9773801829424542</v>
      </c>
      <c r="I6" s="2">
        <f>('[1]Pc, Summer, S3'!I6*Main!$B$4)+(_xlfn.IFNA(VLOOKUP($A6,'EV Distribution'!$A$2:$B$16,2,FALSE),0)*'EV Characterization'!I$2)</f>
        <v>2.4168959079185424</v>
      </c>
      <c r="J6" s="2">
        <f>('[1]Pc, Summer, S3'!J6*Main!$B$4)+(_xlfn.IFNA(VLOOKUP($A6,'EV Distribution'!$A$2:$B$16,2,FALSE),0)*'EV Characterization'!J$2)</f>
        <v>2.973879757304887</v>
      </c>
      <c r="K6" s="2">
        <f>('[1]Pc, Summer, S3'!K6*Main!$B$4)+(_xlfn.IFNA(VLOOKUP($A6,'EV Distribution'!$A$2:$B$16,2,FALSE),0)*'EV Characterization'!K$2)</f>
        <v>3.3406728824663778</v>
      </c>
      <c r="L6" s="2">
        <f>('[1]Pc, Summer, S3'!L6*Main!$B$4)+(_xlfn.IFNA(VLOOKUP($A6,'EV Distribution'!$A$2:$B$16,2,FALSE),0)*'EV Characterization'!L$2)</f>
        <v>3.5071888562230669</v>
      </c>
      <c r="M6" s="2">
        <f>('[1]Pc, Summer, S3'!M6*Main!$B$4)+(_xlfn.IFNA(VLOOKUP($A6,'EV Distribution'!$A$2:$B$16,2,FALSE),0)*'EV Characterization'!M$2)</f>
        <v>3.6339268929661919</v>
      </c>
      <c r="N6" s="2">
        <f>('[1]Pc, Summer, S3'!N6*Main!$B$4)+(_xlfn.IFNA(VLOOKUP($A6,'EV Distribution'!$A$2:$B$16,2,FALSE),0)*'EV Characterization'!N$2)</f>
        <v>3.4369897476656956</v>
      </c>
      <c r="O6" s="2">
        <f>('[1]Pc, Summer, S3'!O6*Main!$B$4)+(_xlfn.IFNA(VLOOKUP($A6,'EV Distribution'!$A$2:$B$16,2,FALSE),0)*'EV Characterization'!O$2)</f>
        <v>2.9845891168303944</v>
      </c>
      <c r="P6" s="2">
        <f>('[1]Pc, Summer, S3'!P6*Main!$B$4)+(_xlfn.IFNA(VLOOKUP($A6,'EV Distribution'!$A$2:$B$16,2,FALSE),0)*'EV Characterization'!P$2)</f>
        <v>2.7585945371541367</v>
      </c>
      <c r="Q6" s="2">
        <f>('[1]Pc, Summer, S3'!Q6*Main!$B$4)+(_xlfn.IFNA(VLOOKUP($A6,'EV Distribution'!$A$2:$B$16,2,FALSE),0)*'EV Characterization'!Q$2)</f>
        <v>2.5974942007603641</v>
      </c>
      <c r="R6" s="2">
        <f>('[1]Pc, Summer, S3'!R6*Main!$B$4)+(_xlfn.IFNA(VLOOKUP($A6,'EV Distribution'!$A$2:$B$16,2,FALSE),0)*'EV Characterization'!R$2)</f>
        <v>2.5376696559703436</v>
      </c>
      <c r="S6" s="2">
        <f>('[1]Pc, Summer, S3'!S6*Main!$B$4)+(_xlfn.IFNA(VLOOKUP($A6,'EV Distribution'!$A$2:$B$16,2,FALSE),0)*'EV Characterization'!S$2)</f>
        <v>2.6162057751214625</v>
      </c>
      <c r="T6" s="2">
        <f>('[1]Pc, Summer, S3'!T6*Main!$B$4)+(_xlfn.IFNA(VLOOKUP($A6,'EV Distribution'!$A$2:$B$16,2,FALSE),0)*'EV Characterization'!T$2)</f>
        <v>2.7947383063414404</v>
      </c>
      <c r="U6" s="2">
        <f>('[1]Pc, Summer, S3'!U6*Main!$B$4)+(_xlfn.IFNA(VLOOKUP($A6,'EV Distribution'!$A$2:$B$16,2,FALSE),0)*'EV Characterization'!U$2)</f>
        <v>2.8774180643767515</v>
      </c>
      <c r="V6" s="2">
        <f>('[1]Pc, Summer, S3'!V6*Main!$B$4)+(_xlfn.IFNA(VLOOKUP($A6,'EV Distribution'!$A$2:$B$16,2,FALSE),0)*'EV Characterization'!V$2)</f>
        <v>3.2025927119600621</v>
      </c>
      <c r="W6" s="2">
        <f>('[1]Pc, Summer, S3'!W6*Main!$B$4)+(_xlfn.IFNA(VLOOKUP($A6,'EV Distribution'!$A$2:$B$16,2,FALSE),0)*'EV Characterization'!W$2)</f>
        <v>3.476274414106503</v>
      </c>
      <c r="X6" s="2">
        <f>('[1]Pc, Summer, S3'!X6*Main!$B$4)+(_xlfn.IFNA(VLOOKUP($A6,'EV Distribution'!$A$2:$B$16,2,FALSE),0)*'EV Characterization'!X$2)</f>
        <v>3.2606335968555475</v>
      </c>
      <c r="Y6" s="2">
        <f>('[1]Pc, Summer, S3'!Y6*Main!$B$4)+(_xlfn.IFNA(VLOOKUP($A6,'EV Distribution'!$A$2:$B$16,2,FALSE),0)*'EV Characterization'!Y$2)</f>
        <v>2.611359577983146</v>
      </c>
    </row>
    <row r="7" spans="1:25" x14ac:dyDescent="0.25">
      <c r="A7">
        <v>12</v>
      </c>
      <c r="B7" s="2">
        <f>('[1]Pc, Summer, S3'!B7*Main!$B$4)+(_xlfn.IFNA(VLOOKUP($A7,'EV Distribution'!$A$2:$B$16,2,FALSE),0)*'EV Characterization'!B$2)</f>
        <v>0.5669306169549122</v>
      </c>
      <c r="C7" s="2">
        <f>('[1]Pc, Summer, S3'!C7*Main!$B$4)+(_xlfn.IFNA(VLOOKUP($A7,'EV Distribution'!$A$2:$B$16,2,FALSE),0)*'EV Characterization'!C$2)</f>
        <v>0.57561421830749193</v>
      </c>
      <c r="D7" s="2">
        <f>('[1]Pc, Summer, S3'!D7*Main!$B$4)+(_xlfn.IFNA(VLOOKUP($A7,'EV Distribution'!$A$2:$B$16,2,FALSE),0)*'EV Characterization'!D$2)</f>
        <v>0.65666395850968806</v>
      </c>
      <c r="E7" s="2">
        <f>('[1]Pc, Summer, S3'!E7*Main!$B$4)+(_xlfn.IFNA(VLOOKUP($A7,'EV Distribution'!$A$2:$B$16,2,FALSE),0)*'EV Characterization'!E$2)</f>
        <v>0.60712461800193851</v>
      </c>
      <c r="F7" s="2">
        <f>('[1]Pc, Summer, S3'!F7*Main!$B$4)+(_xlfn.IFNA(VLOOKUP($A7,'EV Distribution'!$A$2:$B$16,2,FALSE),0)*'EV Characterization'!F$2)</f>
        <v>0.6573558688490414</v>
      </c>
      <c r="G7" s="2">
        <f>('[1]Pc, Summer, S3'!G7*Main!$B$4)+(_xlfn.IFNA(VLOOKUP($A7,'EV Distribution'!$A$2:$B$16,2,FALSE),0)*'EV Characterization'!G$2)</f>
        <v>0.59497144116357603</v>
      </c>
      <c r="H7" s="2">
        <f>('[1]Pc, Summer, S3'!H7*Main!$B$4)+(_xlfn.IFNA(VLOOKUP($A7,'EV Distribution'!$A$2:$B$16,2,FALSE),0)*'EV Characterization'!H$2)</f>
        <v>0.54005793734527408</v>
      </c>
      <c r="I7" s="2">
        <f>('[1]Pc, Summer, S3'!I7*Main!$B$4)+(_xlfn.IFNA(VLOOKUP($A7,'EV Distribution'!$A$2:$B$16,2,FALSE),0)*'EV Characterization'!I$2)</f>
        <v>0.48688462928055271</v>
      </c>
      <c r="J7" s="2">
        <f>('[1]Pc, Summer, S3'!J7*Main!$B$4)+(_xlfn.IFNA(VLOOKUP($A7,'EV Distribution'!$A$2:$B$16,2,FALSE),0)*'EV Characterization'!J$2)</f>
        <v>0.65772863038218221</v>
      </c>
      <c r="K7" s="2">
        <f>('[1]Pc, Summer, S3'!K7*Main!$B$4)+(_xlfn.IFNA(VLOOKUP($A7,'EV Distribution'!$A$2:$B$16,2,FALSE),0)*'EV Characterization'!K$2)</f>
        <v>0.7999621338639068</v>
      </c>
      <c r="L7" s="2">
        <f>('[1]Pc, Summer, S3'!L7*Main!$B$4)+(_xlfn.IFNA(VLOOKUP($A7,'EV Distribution'!$A$2:$B$16,2,FALSE),0)*'EV Characterization'!L$2)</f>
        <v>0.8755570791227083</v>
      </c>
      <c r="M7" s="2">
        <f>('[1]Pc, Summer, S3'!M7*Main!$B$4)+(_xlfn.IFNA(VLOOKUP($A7,'EV Distribution'!$A$2:$B$16,2,FALSE),0)*'EV Characterization'!M$2)</f>
        <v>0.83202348347967359</v>
      </c>
      <c r="N7" s="2">
        <f>('[1]Pc, Summer, S3'!N7*Main!$B$4)+(_xlfn.IFNA(VLOOKUP($A7,'EV Distribution'!$A$2:$B$16,2,FALSE),0)*'EV Characterization'!N$2)</f>
        <v>0.77763578058422833</v>
      </c>
      <c r="O7" s="2">
        <f>('[1]Pc, Summer, S3'!O7*Main!$B$4)+(_xlfn.IFNA(VLOOKUP($A7,'EV Distribution'!$A$2:$B$16,2,FALSE),0)*'EV Characterization'!O$2)</f>
        <v>0.6075668708866343</v>
      </c>
      <c r="P7" s="2">
        <f>('[1]Pc, Summer, S3'!P7*Main!$B$4)+(_xlfn.IFNA(VLOOKUP($A7,'EV Distribution'!$A$2:$B$16,2,FALSE),0)*'EV Characterization'!P$2)</f>
        <v>0.5678328554836809</v>
      </c>
      <c r="Q7" s="2">
        <f>('[1]Pc, Summer, S3'!Q7*Main!$B$4)+(_xlfn.IFNA(VLOOKUP($A7,'EV Distribution'!$A$2:$B$16,2,FALSE),0)*'EV Characterization'!Q$2)</f>
        <v>0.52633496540397873</v>
      </c>
      <c r="R7" s="2">
        <f>('[1]Pc, Summer, S3'!R7*Main!$B$4)+(_xlfn.IFNA(VLOOKUP($A7,'EV Distribution'!$A$2:$B$16,2,FALSE),0)*'EV Characterization'!R$2)</f>
        <v>0.54456573810960318</v>
      </c>
      <c r="S7" s="2">
        <f>('[1]Pc, Summer, S3'!S7*Main!$B$4)+(_xlfn.IFNA(VLOOKUP($A7,'EV Distribution'!$A$2:$B$16,2,FALSE),0)*'EV Characterization'!S$2)</f>
        <v>0.55683751498132605</v>
      </c>
      <c r="T7" s="2">
        <f>('[1]Pc, Summer, S3'!T7*Main!$B$4)+(_xlfn.IFNA(VLOOKUP($A7,'EV Distribution'!$A$2:$B$16,2,FALSE),0)*'EV Characterization'!T$2)</f>
        <v>0.63404919840132079</v>
      </c>
      <c r="U7" s="2">
        <f>('[1]Pc, Summer, S3'!U7*Main!$B$4)+(_xlfn.IFNA(VLOOKUP($A7,'EV Distribution'!$A$2:$B$16,2,FALSE),0)*'EV Characterization'!U$2)</f>
        <v>0.75468323820831673</v>
      </c>
      <c r="V7" s="2">
        <f>('[1]Pc, Summer, S3'!V7*Main!$B$4)+(_xlfn.IFNA(VLOOKUP($A7,'EV Distribution'!$A$2:$B$16,2,FALSE),0)*'EV Characterization'!V$2)</f>
        <v>0.91443348096801591</v>
      </c>
      <c r="W7" s="2">
        <f>('[1]Pc, Summer, S3'!W7*Main!$B$4)+(_xlfn.IFNA(VLOOKUP($A7,'EV Distribution'!$A$2:$B$16,2,FALSE),0)*'EV Characterization'!W$2)</f>
        <v>1.1203127852972752</v>
      </c>
      <c r="X7" s="2">
        <f>('[1]Pc, Summer, S3'!X7*Main!$B$4)+(_xlfn.IFNA(VLOOKUP($A7,'EV Distribution'!$A$2:$B$16,2,FALSE),0)*'EV Characterization'!X$2)</f>
        <v>0.99083528775455387</v>
      </c>
      <c r="Y7" s="2">
        <f>('[1]Pc, Summer, S3'!Y7*Main!$B$4)+(_xlfn.IFNA(VLOOKUP($A7,'EV Distribution'!$A$2:$B$16,2,FALSE),0)*'EV Characterization'!Y$2)</f>
        <v>0.64290284671066344</v>
      </c>
    </row>
    <row r="8" spans="1:25" x14ac:dyDescent="0.25">
      <c r="A8">
        <v>16</v>
      </c>
      <c r="B8" s="2">
        <f>('[1]Pc, Summer, S3'!B8*Main!$B$4)+(_xlfn.IFNA(VLOOKUP($A8,'EV Distribution'!$A$2:$B$16,2,FALSE),0)*'EV Characterization'!B$2)</f>
        <v>0.69185309704432241</v>
      </c>
      <c r="C8" s="2">
        <f>('[1]Pc, Summer, S3'!C8*Main!$B$4)+(_xlfn.IFNA(VLOOKUP($A8,'EV Distribution'!$A$2:$B$16,2,FALSE),0)*'EV Characterization'!C$2)</f>
        <v>0.6908771544949508</v>
      </c>
      <c r="D8" s="2">
        <f>('[1]Pc, Summer, S3'!D8*Main!$B$4)+(_xlfn.IFNA(VLOOKUP($A8,'EV Distribution'!$A$2:$B$16,2,FALSE),0)*'EV Characterization'!D$2)</f>
        <v>0.68068900368705132</v>
      </c>
      <c r="E8" s="2">
        <f>('[1]Pc, Summer, S3'!E8*Main!$B$4)+(_xlfn.IFNA(VLOOKUP($A8,'EV Distribution'!$A$2:$B$16,2,FALSE),0)*'EV Characterization'!E$2)</f>
        <v>0.67912706472834394</v>
      </c>
      <c r="F8" s="2">
        <f>('[1]Pc, Summer, S3'!F8*Main!$B$4)+(_xlfn.IFNA(VLOOKUP($A8,'EV Distribution'!$A$2:$B$16,2,FALSE),0)*'EV Characterization'!F$2)</f>
        <v>0.67228146329207827</v>
      </c>
      <c r="G8" s="2">
        <f>('[1]Pc, Summer, S3'!G8*Main!$B$4)+(_xlfn.IFNA(VLOOKUP($A8,'EV Distribution'!$A$2:$B$16,2,FALSE),0)*'EV Characterization'!G$2)</f>
        <v>0.673897262214879</v>
      </c>
      <c r="H8" s="2">
        <f>('[1]Pc, Summer, S3'!H8*Main!$B$4)+(_xlfn.IFNA(VLOOKUP($A8,'EV Distribution'!$A$2:$B$16,2,FALSE),0)*'EV Characterization'!H$2)</f>
        <v>0.68150121194557922</v>
      </c>
      <c r="I8" s="2">
        <f>('[1]Pc, Summer, S3'!I8*Main!$B$4)+(_xlfn.IFNA(VLOOKUP($A8,'EV Distribution'!$A$2:$B$16,2,FALSE),0)*'EV Characterization'!I$2)</f>
        <v>0.66293696098263244</v>
      </c>
      <c r="J8" s="2">
        <f>('[1]Pc, Summer, S3'!J8*Main!$B$4)+(_xlfn.IFNA(VLOOKUP($A8,'EV Distribution'!$A$2:$B$16,2,FALSE),0)*'EV Characterization'!J$2)</f>
        <v>0.94722220717038685</v>
      </c>
      <c r="K8" s="2">
        <f>('[1]Pc, Summer, S3'!K8*Main!$B$4)+(_xlfn.IFNA(VLOOKUP($A8,'EV Distribution'!$A$2:$B$16,2,FALSE),0)*'EV Characterization'!K$2)</f>
        <v>0.94959419998905825</v>
      </c>
      <c r="L8" s="2">
        <f>('[1]Pc, Summer, S3'!L8*Main!$B$4)+(_xlfn.IFNA(VLOOKUP($A8,'EV Distribution'!$A$2:$B$16,2,FALSE),0)*'EV Characterization'!L$2)</f>
        <v>0.94588109406446219</v>
      </c>
      <c r="M8" s="2">
        <f>('[1]Pc, Summer, S3'!M8*Main!$B$4)+(_xlfn.IFNA(VLOOKUP($A8,'EV Distribution'!$A$2:$B$16,2,FALSE),0)*'EV Characterization'!M$2)</f>
        <v>0.94560963984543167</v>
      </c>
      <c r="N8" s="2">
        <f>('[1]Pc, Summer, S3'!N8*Main!$B$4)+(_xlfn.IFNA(VLOOKUP($A8,'EV Distribution'!$A$2:$B$16,2,FALSE),0)*'EV Characterization'!N$2)</f>
        <v>0.94718989119193087</v>
      </c>
      <c r="O8" s="2">
        <f>('[1]Pc, Summer, S3'!O8*Main!$B$4)+(_xlfn.IFNA(VLOOKUP($A8,'EV Distribution'!$A$2:$B$16,2,FALSE),0)*'EV Characterization'!O$2)</f>
        <v>0.94785236875027912</v>
      </c>
      <c r="P8" s="2">
        <f>('[1]Pc, Summer, S3'!P8*Main!$B$4)+(_xlfn.IFNA(VLOOKUP($A8,'EV Distribution'!$A$2:$B$16,2,FALSE),0)*'EV Characterization'!P$2)</f>
        <v>0.75110356987351989</v>
      </c>
      <c r="Q8" s="2">
        <f>('[1]Pc, Summer, S3'!Q8*Main!$B$4)+(_xlfn.IFNA(VLOOKUP($A8,'EV Distribution'!$A$2:$B$16,2,FALSE),0)*'EV Characterization'!Q$2)</f>
        <v>0.64340733554913809</v>
      </c>
      <c r="R8" s="2">
        <f>('[1]Pc, Summer, S3'!R8*Main!$B$4)+(_xlfn.IFNA(VLOOKUP($A8,'EV Distribution'!$A$2:$B$16,2,FALSE),0)*'EV Characterization'!R$2)</f>
        <v>0.64383390646475758</v>
      </c>
      <c r="S8" s="2">
        <f>('[1]Pc, Summer, S3'!S8*Main!$B$4)+(_xlfn.IFNA(VLOOKUP($A8,'EV Distribution'!$A$2:$B$16,2,FALSE),0)*'EV Characterization'!S$2)</f>
        <v>0.64795096212005376</v>
      </c>
      <c r="T8" s="2">
        <f>('[1]Pc, Summer, S3'!T8*Main!$B$4)+(_xlfn.IFNA(VLOOKUP($A8,'EV Distribution'!$A$2:$B$16,2,FALSE),0)*'EV Characterization'!T$2)</f>
        <v>0.75642602801700976</v>
      </c>
      <c r="U8" s="2">
        <f>('[1]Pc, Summer, S3'!U8*Main!$B$4)+(_xlfn.IFNA(VLOOKUP($A8,'EV Distribution'!$A$2:$B$16,2,FALSE),0)*'EV Characterization'!U$2)</f>
        <v>0.96475967916677818</v>
      </c>
      <c r="V8" s="2">
        <f>('[1]Pc, Summer, S3'!V8*Main!$B$4)+(_xlfn.IFNA(VLOOKUP($A8,'EV Distribution'!$A$2:$B$16,2,FALSE),0)*'EV Characterization'!V$2)</f>
        <v>0.96684405977719112</v>
      </c>
      <c r="W8" s="2">
        <f>('[1]Pc, Summer, S3'!W8*Main!$B$4)+(_xlfn.IFNA(VLOOKUP($A8,'EV Distribution'!$A$2:$B$16,2,FALSE),0)*'EV Characterization'!W$2)</f>
        <v>0.96627422135708341</v>
      </c>
      <c r="X8" s="2">
        <f>('[1]Pc, Summer, S3'!X8*Main!$B$4)+(_xlfn.IFNA(VLOOKUP($A8,'EV Distribution'!$A$2:$B$16,2,FALSE),0)*'EV Characterization'!X$2)</f>
        <v>0.99625147996364372</v>
      </c>
      <c r="Y8" s="2">
        <f>('[1]Pc, Summer, S3'!Y8*Main!$B$4)+(_xlfn.IFNA(VLOOKUP($A8,'EV Distribution'!$A$2:$B$16,2,FALSE),0)*'EV Characterization'!Y$2)</f>
        <v>0.65077277653123844</v>
      </c>
    </row>
    <row r="9" spans="1:25" x14ac:dyDescent="0.25">
      <c r="A9">
        <v>21</v>
      </c>
      <c r="B9" s="2">
        <f>('[1]Pc, Summer, S3'!B9*Main!$B$4)+(_xlfn.IFNA(VLOOKUP($A9,'EV Distribution'!$A$2:$B$16,2,FALSE),0)*'EV Characterization'!B$2)</f>
        <v>0.94855759649490745</v>
      </c>
      <c r="C9" s="2">
        <f>('[1]Pc, Summer, S3'!C9*Main!$B$4)+(_xlfn.IFNA(VLOOKUP($A9,'EV Distribution'!$A$2:$B$16,2,FALSE),0)*'EV Characterization'!C$2)</f>
        <v>0.86082802881697207</v>
      </c>
      <c r="D9" s="2">
        <f>('[1]Pc, Summer, S3'!D9*Main!$B$4)+(_xlfn.IFNA(VLOOKUP($A9,'EV Distribution'!$A$2:$B$16,2,FALSE),0)*'EV Characterization'!D$2)</f>
        <v>0.84761949557491179</v>
      </c>
      <c r="E9" s="2">
        <f>('[1]Pc, Summer, S3'!E9*Main!$B$4)+(_xlfn.IFNA(VLOOKUP($A9,'EV Distribution'!$A$2:$B$16,2,FALSE),0)*'EV Characterization'!E$2)</f>
        <v>0.83275614864768133</v>
      </c>
      <c r="F9" s="2">
        <f>('[1]Pc, Summer, S3'!F9*Main!$B$4)+(_xlfn.IFNA(VLOOKUP($A9,'EV Distribution'!$A$2:$B$16,2,FALSE),0)*'EV Characterization'!F$2)</f>
        <v>0.81016017278329089</v>
      </c>
      <c r="G9" s="2">
        <f>('[1]Pc, Summer, S3'!G9*Main!$B$4)+(_xlfn.IFNA(VLOOKUP($A9,'EV Distribution'!$A$2:$B$16,2,FALSE),0)*'EV Characterization'!G$2)</f>
        <v>0.77284740636383442</v>
      </c>
      <c r="H9" s="2">
        <f>('[1]Pc, Summer, S3'!H9*Main!$B$4)+(_xlfn.IFNA(VLOOKUP($A9,'EV Distribution'!$A$2:$B$16,2,FALSE),0)*'EV Characterization'!H$2)</f>
        <v>0.77828646306115445</v>
      </c>
      <c r="I9" s="2">
        <f>('[1]Pc, Summer, S3'!I9*Main!$B$4)+(_xlfn.IFNA(VLOOKUP($A9,'EV Distribution'!$A$2:$B$16,2,FALSE),0)*'EV Characterization'!I$2)</f>
        <v>0.79652971663085936</v>
      </c>
      <c r="J9" s="2">
        <f>('[1]Pc, Summer, S3'!J9*Main!$B$4)+(_xlfn.IFNA(VLOOKUP($A9,'EV Distribution'!$A$2:$B$16,2,FALSE),0)*'EV Characterization'!J$2)</f>
        <v>0.98310483856296971</v>
      </c>
      <c r="K9" s="2">
        <f>('[1]Pc, Summer, S3'!K9*Main!$B$4)+(_xlfn.IFNA(VLOOKUP($A9,'EV Distribution'!$A$2:$B$16,2,FALSE),0)*'EV Characterization'!K$2)</f>
        <v>1.0938460648435884</v>
      </c>
      <c r="L9" s="2">
        <f>('[1]Pc, Summer, S3'!L9*Main!$B$4)+(_xlfn.IFNA(VLOOKUP($A9,'EV Distribution'!$A$2:$B$16,2,FALSE),0)*'EV Characterization'!L$2)</f>
        <v>1.1322833030552866</v>
      </c>
      <c r="M9" s="2">
        <f>('[1]Pc, Summer, S3'!M9*Main!$B$4)+(_xlfn.IFNA(VLOOKUP($A9,'EV Distribution'!$A$2:$B$16,2,FALSE),0)*'EV Characterization'!M$2)</f>
        <v>1.2616086258294577</v>
      </c>
      <c r="N9" s="2">
        <f>('[1]Pc, Summer, S3'!N9*Main!$B$4)+(_xlfn.IFNA(VLOOKUP($A9,'EV Distribution'!$A$2:$B$16,2,FALSE),0)*'EV Characterization'!N$2)</f>
        <v>1.1971986406167512</v>
      </c>
      <c r="O9" s="2">
        <f>('[1]Pc, Summer, S3'!O9*Main!$B$4)+(_xlfn.IFNA(VLOOKUP($A9,'EV Distribution'!$A$2:$B$16,2,FALSE),0)*'EV Characterization'!O$2)</f>
        <v>1.1354035003806129</v>
      </c>
      <c r="P9" s="2">
        <f>('[1]Pc, Summer, S3'!P9*Main!$B$4)+(_xlfn.IFNA(VLOOKUP($A9,'EV Distribution'!$A$2:$B$16,2,FALSE),0)*'EV Characterization'!P$2)</f>
        <v>1.0292471497509521</v>
      </c>
      <c r="Q9" s="2">
        <f>('[1]Pc, Summer, S3'!Q9*Main!$B$4)+(_xlfn.IFNA(VLOOKUP($A9,'EV Distribution'!$A$2:$B$16,2,FALSE),0)*'EV Characterization'!Q$2)</f>
        <v>0.98394272004649752</v>
      </c>
      <c r="R9" s="2">
        <f>('[1]Pc, Summer, S3'!R9*Main!$B$4)+(_xlfn.IFNA(VLOOKUP($A9,'EV Distribution'!$A$2:$B$16,2,FALSE),0)*'EV Characterization'!R$2)</f>
        <v>1.0068080730815587</v>
      </c>
      <c r="S9" s="2">
        <f>('[1]Pc, Summer, S3'!S9*Main!$B$4)+(_xlfn.IFNA(VLOOKUP($A9,'EV Distribution'!$A$2:$B$16,2,FALSE),0)*'EV Characterization'!S$2)</f>
        <v>0.95567678258825273</v>
      </c>
      <c r="T9" s="2">
        <f>('[1]Pc, Summer, S3'!T9*Main!$B$4)+(_xlfn.IFNA(VLOOKUP($A9,'EV Distribution'!$A$2:$B$16,2,FALSE),0)*'EV Characterization'!T$2)</f>
        <v>0.99056479636521155</v>
      </c>
      <c r="U9" s="2">
        <f>('[1]Pc, Summer, S3'!U9*Main!$B$4)+(_xlfn.IFNA(VLOOKUP($A9,'EV Distribution'!$A$2:$B$16,2,FALSE),0)*'EV Characterization'!U$2)</f>
        <v>0.99214388545928156</v>
      </c>
      <c r="V9" s="2">
        <f>('[1]Pc, Summer, S3'!V9*Main!$B$4)+(_xlfn.IFNA(VLOOKUP($A9,'EV Distribution'!$A$2:$B$16,2,FALSE),0)*'EV Characterization'!V$2)</f>
        <v>1.119648294240051</v>
      </c>
      <c r="W9" s="2">
        <f>('[1]Pc, Summer, S3'!W9*Main!$B$4)+(_xlfn.IFNA(VLOOKUP($A9,'EV Distribution'!$A$2:$B$16,2,FALSE),0)*'EV Characterization'!W$2)</f>
        <v>1.2223076190758331</v>
      </c>
      <c r="X9" s="2">
        <f>('[1]Pc, Summer, S3'!X9*Main!$B$4)+(_xlfn.IFNA(VLOOKUP($A9,'EV Distribution'!$A$2:$B$16,2,FALSE),0)*'EV Characterization'!X$2)</f>
        <v>1.236341802444852</v>
      </c>
      <c r="Y9" s="2">
        <f>('[1]Pc, Summer, S3'!Y9*Main!$B$4)+(_xlfn.IFNA(VLOOKUP($A9,'EV Distribution'!$A$2:$B$16,2,FALSE),0)*'EV Characterization'!Y$2)</f>
        <v>1.0190553283706323</v>
      </c>
    </row>
    <row r="10" spans="1:25" x14ac:dyDescent="0.25">
      <c r="A10">
        <v>23</v>
      </c>
      <c r="B10" s="2">
        <f>('[1]Pc, Summer, S3'!B10*Main!$B$4)+(_xlfn.IFNA(VLOOKUP($A10,'EV Distribution'!$A$2:$B$16,2,FALSE),0)*'EV Characterization'!B$2)</f>
        <v>0.75884610983030276</v>
      </c>
      <c r="C10" s="2">
        <f>('[1]Pc, Summer, S3'!C10*Main!$B$4)+(_xlfn.IFNA(VLOOKUP($A10,'EV Distribution'!$A$2:$B$16,2,FALSE),0)*'EV Characterization'!C$2)</f>
        <v>0.68866239694607623</v>
      </c>
      <c r="D10" s="2">
        <f>('[1]Pc, Summer, S3'!D10*Main!$B$4)+(_xlfn.IFNA(VLOOKUP($A10,'EV Distribution'!$A$2:$B$16,2,FALSE),0)*'EV Characterization'!D$2)</f>
        <v>0.67809557035242796</v>
      </c>
      <c r="E10" s="2">
        <f>('[1]Pc, Summer, S3'!E10*Main!$B$4)+(_xlfn.IFNA(VLOOKUP($A10,'EV Distribution'!$A$2:$B$16,2,FALSE),0)*'EV Characterization'!E$2)</f>
        <v>0.66620488628376817</v>
      </c>
      <c r="F10" s="2">
        <f>('[1]Pc, Summer, S3'!F10*Main!$B$4)+(_xlfn.IFNA(VLOOKUP($A10,'EV Distribution'!$A$2:$B$16,2,FALSE),0)*'EV Characterization'!F$2)</f>
        <v>0.64812809253850512</v>
      </c>
      <c r="G10" s="2">
        <f>('[1]Pc, Summer, S3'!G10*Main!$B$4)+(_xlfn.IFNA(VLOOKUP($A10,'EV Distribution'!$A$2:$B$16,2,FALSE),0)*'EV Characterization'!G$2)</f>
        <v>0.61827789245669063</v>
      </c>
      <c r="H10" s="2">
        <f>('[1]Pc, Summer, S3'!H10*Main!$B$4)+(_xlfn.IFNA(VLOOKUP($A10,'EV Distribution'!$A$2:$B$16,2,FALSE),0)*'EV Characterization'!H$2)</f>
        <v>0.62262914434142203</v>
      </c>
      <c r="I10" s="2">
        <f>('[1]Pc, Summer, S3'!I10*Main!$B$4)+(_xlfn.IFNA(VLOOKUP($A10,'EV Distribution'!$A$2:$B$16,2,FALSE),0)*'EV Characterization'!I$2)</f>
        <v>0.63722383857344123</v>
      </c>
      <c r="J10" s="2">
        <f>('[1]Pc, Summer, S3'!J10*Main!$B$4)+(_xlfn.IFNA(VLOOKUP($A10,'EV Distribution'!$A$2:$B$16,2,FALSE),0)*'EV Characterization'!J$2)</f>
        <v>0.78648386432350037</v>
      </c>
      <c r="K10" s="2">
        <f>('[1]Pc, Summer, S3'!K10*Main!$B$4)+(_xlfn.IFNA(VLOOKUP($A10,'EV Distribution'!$A$2:$B$16,2,FALSE),0)*'EV Characterization'!K$2)</f>
        <v>0.87507682576736923</v>
      </c>
      <c r="L10" s="2">
        <f>('[1]Pc, Summer, S3'!L10*Main!$B$4)+(_xlfn.IFNA(VLOOKUP($A10,'EV Distribution'!$A$2:$B$16,2,FALSE),0)*'EV Characterization'!L$2)</f>
        <v>0.90582662286360316</v>
      </c>
      <c r="M10" s="2">
        <f>('[1]Pc, Summer, S3'!M10*Main!$B$4)+(_xlfn.IFNA(VLOOKUP($A10,'EV Distribution'!$A$2:$B$16,2,FALSE),0)*'EV Characterization'!M$2)</f>
        <v>1.0092869071904418</v>
      </c>
      <c r="N10" s="2">
        <f>('[1]Pc, Summer, S3'!N10*Main!$B$4)+(_xlfn.IFNA(VLOOKUP($A10,'EV Distribution'!$A$2:$B$16,2,FALSE),0)*'EV Characterization'!N$2)</f>
        <v>0.9577588537515227</v>
      </c>
      <c r="O10" s="2">
        <f>('[1]Pc, Summer, S3'!O10*Main!$B$4)+(_xlfn.IFNA(VLOOKUP($A10,'EV Distribution'!$A$2:$B$16,2,FALSE),0)*'EV Characterization'!O$2)</f>
        <v>0.90832281988511643</v>
      </c>
      <c r="P10" s="2">
        <f>('[1]Pc, Summer, S3'!P10*Main!$B$4)+(_xlfn.IFNA(VLOOKUP($A10,'EV Distribution'!$A$2:$B$16,2,FALSE),0)*'EV Characterization'!P$2)</f>
        <v>0.82339770674701107</v>
      </c>
      <c r="Q10" s="2">
        <f>('[1]Pc, Summer, S3'!Q10*Main!$B$4)+(_xlfn.IFNA(VLOOKUP($A10,'EV Distribution'!$A$2:$B$16,2,FALSE),0)*'EV Characterization'!Q$2)</f>
        <v>0.78715416298344731</v>
      </c>
      <c r="R10" s="2">
        <f>('[1]Pc, Summer, S3'!R10*Main!$B$4)+(_xlfn.IFNA(VLOOKUP($A10,'EV Distribution'!$A$2:$B$16,2,FALSE),0)*'EV Characterization'!R$2)</f>
        <v>0.80544652373400072</v>
      </c>
      <c r="S10" s="2">
        <f>('[1]Pc, Summer, S3'!S10*Main!$B$4)+(_xlfn.IFNA(VLOOKUP($A10,'EV Distribution'!$A$2:$B$16,2,FALSE),0)*'EV Characterization'!S$2)</f>
        <v>0.76454143259747753</v>
      </c>
      <c r="T10" s="2">
        <f>('[1]Pc, Summer, S3'!T10*Main!$B$4)+(_xlfn.IFNA(VLOOKUP($A10,'EV Distribution'!$A$2:$B$16,2,FALSE),0)*'EV Characterization'!T$2)</f>
        <v>0.79245183709216915</v>
      </c>
      <c r="U10" s="2">
        <f>('[1]Pc, Summer, S3'!U10*Main!$B$4)+(_xlfn.IFNA(VLOOKUP($A10,'EV Distribution'!$A$2:$B$16,2,FALSE),0)*'EV Characterization'!U$2)</f>
        <v>0.79371510184054983</v>
      </c>
      <c r="V10" s="2">
        <f>('[1]Pc, Summer, S3'!V10*Main!$B$4)+(_xlfn.IFNA(VLOOKUP($A10,'EV Distribution'!$A$2:$B$16,2,FALSE),0)*'EV Characterization'!V$2)</f>
        <v>0.89571860928453917</v>
      </c>
      <c r="W10" s="2">
        <f>('[1]Pc, Summer, S3'!W10*Main!$B$4)+(_xlfn.IFNA(VLOOKUP($A10,'EV Distribution'!$A$2:$B$16,2,FALSE),0)*'EV Characterization'!W$2)</f>
        <v>0.97784609526066635</v>
      </c>
      <c r="X10" s="2">
        <f>('[1]Pc, Summer, S3'!X10*Main!$B$4)+(_xlfn.IFNA(VLOOKUP($A10,'EV Distribution'!$A$2:$B$16,2,FALSE),0)*'EV Characterization'!X$2)</f>
        <v>0.98907348111713378</v>
      </c>
      <c r="Y10" s="2">
        <f>('[1]Pc, Summer, S3'!Y10*Main!$B$4)+(_xlfn.IFNA(VLOOKUP($A10,'EV Distribution'!$A$2:$B$16,2,FALSE),0)*'EV Characterization'!Y$2)</f>
        <v>0.81524426922338111</v>
      </c>
    </row>
    <row r="11" spans="1:25" x14ac:dyDescent="0.25">
      <c r="A11">
        <v>24</v>
      </c>
      <c r="B11" s="2">
        <f>('[1]Pc, Summer, S3'!B11*Main!$B$4)+(_xlfn.IFNA(VLOOKUP($A11,'EV Distribution'!$A$2:$B$16,2,FALSE),0)*'EV Characterization'!B$2)</f>
        <v>0.7764554455574123</v>
      </c>
      <c r="C11" s="2">
        <f>('[1]Pc, Summer, S3'!C11*Main!$B$4)+(_xlfn.IFNA(VLOOKUP($A11,'EV Distribution'!$A$2:$B$16,2,FALSE),0)*'EV Characterization'!C$2)</f>
        <v>0.7059464184900619</v>
      </c>
      <c r="D11" s="2">
        <f>('[1]Pc, Summer, S3'!D11*Main!$B$4)+(_xlfn.IFNA(VLOOKUP($A11,'EV Distribution'!$A$2:$B$16,2,FALSE),0)*'EV Characterization'!D$2)</f>
        <v>0.69198354162711373</v>
      </c>
      <c r="E11" s="2">
        <f>('[1]Pc, Summer, S3'!E11*Main!$B$4)+(_xlfn.IFNA(VLOOKUP($A11,'EV Distribution'!$A$2:$B$16,2,FALSE),0)*'EV Characterization'!E$2)</f>
        <v>0.67957221123888489</v>
      </c>
      <c r="F11" s="2">
        <f>('[1]Pc, Summer, S3'!F11*Main!$B$4)+(_xlfn.IFNA(VLOOKUP($A11,'EV Distribution'!$A$2:$B$16,2,FALSE),0)*'EV Characterization'!F$2)</f>
        <v>0.65921355034819984</v>
      </c>
      <c r="G11" s="2">
        <f>('[1]Pc, Summer, S3'!G11*Main!$B$4)+(_xlfn.IFNA(VLOOKUP($A11,'EV Distribution'!$A$2:$B$16,2,FALSE),0)*'EV Characterization'!G$2)</f>
        <v>0.62990194990731907</v>
      </c>
      <c r="H11" s="2">
        <f>('[1]Pc, Summer, S3'!H11*Main!$B$4)+(_xlfn.IFNA(VLOOKUP($A11,'EV Distribution'!$A$2:$B$16,2,FALSE),0)*'EV Characterization'!H$2)</f>
        <v>0.6367878517022838</v>
      </c>
      <c r="I11" s="2">
        <f>('[1]Pc, Summer, S3'!I11*Main!$B$4)+(_xlfn.IFNA(VLOOKUP($A11,'EV Distribution'!$A$2:$B$16,2,FALSE),0)*'EV Characterization'!I$2)</f>
        <v>0.64051216891455431</v>
      </c>
      <c r="J11" s="2">
        <f>('[1]Pc, Summer, S3'!J11*Main!$B$4)+(_xlfn.IFNA(VLOOKUP($A11,'EV Distribution'!$A$2:$B$16,2,FALSE),0)*'EV Characterization'!J$2)</f>
        <v>0.78952013003265664</v>
      </c>
      <c r="K11" s="2">
        <f>('[1]Pc, Summer, S3'!K11*Main!$B$4)+(_xlfn.IFNA(VLOOKUP($A11,'EV Distribution'!$A$2:$B$16,2,FALSE),0)*'EV Characterization'!K$2)</f>
        <v>0.87890375574941593</v>
      </c>
      <c r="L11" s="2">
        <f>('[1]Pc, Summer, S3'!L11*Main!$B$4)+(_xlfn.IFNA(VLOOKUP($A11,'EV Distribution'!$A$2:$B$16,2,FALSE),0)*'EV Characterization'!L$2)</f>
        <v>0.90841585087078447</v>
      </c>
      <c r="M11" s="2">
        <f>('[1]Pc, Summer, S3'!M11*Main!$B$4)+(_xlfn.IFNA(VLOOKUP($A11,'EV Distribution'!$A$2:$B$16,2,FALSE),0)*'EV Characterization'!M$2)</f>
        <v>1.0117856504579461</v>
      </c>
      <c r="N11" s="2">
        <f>('[1]Pc, Summer, S3'!N11*Main!$B$4)+(_xlfn.IFNA(VLOOKUP($A11,'EV Distribution'!$A$2:$B$16,2,FALSE),0)*'EV Characterization'!N$2)</f>
        <v>0.96078434746786012</v>
      </c>
      <c r="O11" s="2">
        <f>('[1]Pc, Summer, S3'!O11*Main!$B$4)+(_xlfn.IFNA(VLOOKUP($A11,'EV Distribution'!$A$2:$B$16,2,FALSE),0)*'EV Characterization'!O$2)</f>
        <v>0.91156913945423679</v>
      </c>
      <c r="P11" s="2">
        <f>('[1]Pc, Summer, S3'!P11*Main!$B$4)+(_xlfn.IFNA(VLOOKUP($A11,'EV Distribution'!$A$2:$B$16,2,FALSE),0)*'EV Characterization'!P$2)</f>
        <v>0.82638980728561073</v>
      </c>
      <c r="Q11" s="2">
        <f>('[1]Pc, Summer, S3'!Q11*Main!$B$4)+(_xlfn.IFNA(VLOOKUP($A11,'EV Distribution'!$A$2:$B$16,2,FALSE),0)*'EV Characterization'!Q$2)</f>
        <v>0.79061017734610439</v>
      </c>
      <c r="R11" s="2">
        <f>('[1]Pc, Summer, S3'!R11*Main!$B$4)+(_xlfn.IFNA(VLOOKUP($A11,'EV Distribution'!$A$2:$B$16,2,FALSE),0)*'EV Characterization'!R$2)</f>
        <v>0.80904472840186425</v>
      </c>
      <c r="S11" s="2">
        <f>('[1]Pc, Summer, S3'!S11*Main!$B$4)+(_xlfn.IFNA(VLOOKUP($A11,'EV Distribution'!$A$2:$B$16,2,FALSE),0)*'EV Characterization'!S$2)</f>
        <v>0.76951198915043983</v>
      </c>
      <c r="T11" s="2">
        <f>('[1]Pc, Summer, S3'!T11*Main!$B$4)+(_xlfn.IFNA(VLOOKUP($A11,'EV Distribution'!$A$2:$B$16,2,FALSE),0)*'EV Characterization'!T$2)</f>
        <v>0.79578038287313868</v>
      </c>
      <c r="U11" s="2">
        <f>('[1]Pc, Summer, S3'!U11*Main!$B$4)+(_xlfn.IFNA(VLOOKUP($A11,'EV Distribution'!$A$2:$B$16,2,FALSE),0)*'EV Characterization'!U$2)</f>
        <v>0.79686555067358389</v>
      </c>
      <c r="V11" s="2">
        <f>('[1]Pc, Summer, S3'!V11*Main!$B$4)+(_xlfn.IFNA(VLOOKUP($A11,'EV Distribution'!$A$2:$B$16,2,FALSE),0)*'EV Characterization'!V$2)</f>
        <v>0.89956385165437769</v>
      </c>
      <c r="W11" s="2">
        <f>('[1]Pc, Summer, S3'!W11*Main!$B$4)+(_xlfn.IFNA(VLOOKUP($A11,'EV Distribution'!$A$2:$B$16,2,FALSE),0)*'EV Characterization'!W$2)</f>
        <v>0.98150139149046889</v>
      </c>
      <c r="X11" s="2">
        <f>('[1]Pc, Summer, S3'!X11*Main!$B$4)+(_xlfn.IFNA(VLOOKUP($A11,'EV Distribution'!$A$2:$B$16,2,FALSE),0)*'EV Characterization'!X$2)</f>
        <v>1.0027352405426275</v>
      </c>
      <c r="Y11" s="2">
        <f>('[1]Pc, Summer, S3'!Y11*Main!$B$4)+(_xlfn.IFNA(VLOOKUP($A11,'EV Distribution'!$A$2:$B$16,2,FALSE),0)*'EV Characterization'!Y$2)</f>
        <v>0.83068053493253724</v>
      </c>
    </row>
    <row r="12" spans="1:25" x14ac:dyDescent="0.25">
      <c r="A12">
        <v>15</v>
      </c>
      <c r="B12" s="2">
        <f>('[1]Pc, Summer, S3'!B12*Main!$B$4)+(_xlfn.IFNA(VLOOKUP($A12,'EV Distribution'!$A$2:$B$16,2,FALSE),0)*'EV Characterization'!B$2)</f>
        <v>5.2417532561912008</v>
      </c>
      <c r="C12" s="2">
        <f>('[1]Pc, Summer, S3'!C12*Main!$B$4)+(_xlfn.IFNA(VLOOKUP($A12,'EV Distribution'!$A$2:$B$16,2,FALSE),0)*'EV Characterization'!C$2)</f>
        <v>4.662267330382428</v>
      </c>
      <c r="D12" s="2">
        <f>('[1]Pc, Summer, S3'!D12*Main!$B$4)+(_xlfn.IFNA(VLOOKUP($A12,'EV Distribution'!$A$2:$B$16,2,FALSE),0)*'EV Characterization'!D$2)</f>
        <v>4.2883816164441129</v>
      </c>
      <c r="E12" s="2">
        <f>('[1]Pc, Summer, S3'!E12*Main!$B$4)+(_xlfn.IFNA(VLOOKUP($A12,'EV Distribution'!$A$2:$B$16,2,FALSE),0)*'EV Characterization'!E$2)</f>
        <v>4.2496376516277952</v>
      </c>
      <c r="F12" s="2">
        <f>('[1]Pc, Summer, S3'!F12*Main!$B$4)+(_xlfn.IFNA(VLOOKUP($A12,'EV Distribution'!$A$2:$B$16,2,FALSE),0)*'EV Characterization'!F$2)</f>
        <v>3.9661192805190288</v>
      </c>
      <c r="G12" s="2">
        <f>('[1]Pc, Summer, S3'!G12*Main!$B$4)+(_xlfn.IFNA(VLOOKUP($A12,'EV Distribution'!$A$2:$B$16,2,FALSE),0)*'EV Characterization'!G$2)</f>
        <v>3.5866197350303466</v>
      </c>
      <c r="H12" s="2">
        <f>('[1]Pc, Summer, S3'!H12*Main!$B$4)+(_xlfn.IFNA(VLOOKUP($A12,'EV Distribution'!$A$2:$B$16,2,FALSE),0)*'EV Characterization'!H$2)</f>
        <v>4.1339564923023424</v>
      </c>
      <c r="I12" s="2">
        <f>('[1]Pc, Summer, S3'!I12*Main!$B$4)+(_xlfn.IFNA(VLOOKUP($A12,'EV Distribution'!$A$2:$B$16,2,FALSE),0)*'EV Characterization'!I$2)</f>
        <v>4.4268191630001139</v>
      </c>
      <c r="J12" s="2">
        <f>('[1]Pc, Summer, S3'!J12*Main!$B$4)+(_xlfn.IFNA(VLOOKUP($A12,'EV Distribution'!$A$2:$B$16,2,FALSE),0)*'EV Characterization'!J$2)</f>
        <v>4.9111836514012026</v>
      </c>
      <c r="K12" s="2">
        <f>('[1]Pc, Summer, S3'!K12*Main!$B$4)+(_xlfn.IFNA(VLOOKUP($A12,'EV Distribution'!$A$2:$B$16,2,FALSE),0)*'EV Characterization'!K$2)</f>
        <v>5.2395968971969413</v>
      </c>
      <c r="L12" s="2">
        <f>('[1]Pc, Summer, S3'!L12*Main!$B$4)+(_xlfn.IFNA(VLOOKUP($A12,'EV Distribution'!$A$2:$B$16,2,FALSE),0)*'EV Characterization'!L$2)</f>
        <v>5.8509911681127935</v>
      </c>
      <c r="M12" s="2">
        <f>('[1]Pc, Summer, S3'!M12*Main!$B$4)+(_xlfn.IFNA(VLOOKUP($A12,'EV Distribution'!$A$2:$B$16,2,FALSE),0)*'EV Characterization'!M$2)</f>
        <v>6.352490414074186</v>
      </c>
      <c r="N12" s="2">
        <f>('[1]Pc, Summer, S3'!N12*Main!$B$4)+(_xlfn.IFNA(VLOOKUP($A12,'EV Distribution'!$A$2:$B$16,2,FALSE),0)*'EV Characterization'!N$2)</f>
        <v>6.2439111361333453</v>
      </c>
      <c r="O12" s="2">
        <f>('[1]Pc, Summer, S3'!O12*Main!$B$4)+(_xlfn.IFNA(VLOOKUP($A12,'EV Distribution'!$A$2:$B$16,2,FALSE),0)*'EV Characterization'!O$2)</f>
        <v>5.6033805223753292</v>
      </c>
      <c r="P12" s="2">
        <f>('[1]Pc, Summer, S3'!P12*Main!$B$4)+(_xlfn.IFNA(VLOOKUP($A12,'EV Distribution'!$A$2:$B$16,2,FALSE),0)*'EV Characterization'!P$2)</f>
        <v>5.7863442393692184</v>
      </c>
      <c r="Q12" s="2">
        <f>('[1]Pc, Summer, S3'!Q12*Main!$B$4)+(_xlfn.IFNA(VLOOKUP($A12,'EV Distribution'!$A$2:$B$16,2,FALSE),0)*'EV Characterization'!Q$2)</f>
        <v>5.2087937535250868</v>
      </c>
      <c r="R12" s="2">
        <f>('[1]Pc, Summer, S3'!R12*Main!$B$4)+(_xlfn.IFNA(VLOOKUP($A12,'EV Distribution'!$A$2:$B$16,2,FALSE),0)*'EV Characterization'!R$2)</f>
        <v>5.3024149308556305</v>
      </c>
      <c r="S12" s="2">
        <f>('[1]Pc, Summer, S3'!S12*Main!$B$4)+(_xlfn.IFNA(VLOOKUP($A12,'EV Distribution'!$A$2:$B$16,2,FALSE),0)*'EV Characterization'!S$2)</f>
        <v>5.1076635639828512</v>
      </c>
      <c r="T12" s="2">
        <f>('[1]Pc, Summer, S3'!T12*Main!$B$4)+(_xlfn.IFNA(VLOOKUP($A12,'EV Distribution'!$A$2:$B$16,2,FALSE),0)*'EV Characterization'!T$2)</f>
        <v>5.3976062683469843</v>
      </c>
      <c r="U12" s="2">
        <f>('[1]Pc, Summer, S3'!U12*Main!$B$4)+(_xlfn.IFNA(VLOOKUP($A12,'EV Distribution'!$A$2:$B$16,2,FALSE),0)*'EV Characterization'!U$2)</f>
        <v>5.5953709774753726</v>
      </c>
      <c r="V12" s="2">
        <f>('[1]Pc, Summer, S3'!V12*Main!$B$4)+(_xlfn.IFNA(VLOOKUP($A12,'EV Distribution'!$A$2:$B$16,2,FALSE),0)*'EV Characterization'!V$2)</f>
        <v>6.1405505737040293</v>
      </c>
      <c r="W12" s="2">
        <f>('[1]Pc, Summer, S3'!W12*Main!$B$4)+(_xlfn.IFNA(VLOOKUP($A12,'EV Distribution'!$A$2:$B$16,2,FALSE),0)*'EV Characterization'!W$2)</f>
        <v>6.4634753136516769</v>
      </c>
      <c r="X12" s="2">
        <f>('[1]Pc, Summer, S3'!X12*Main!$B$4)+(_xlfn.IFNA(VLOOKUP($A12,'EV Distribution'!$A$2:$B$16,2,FALSE),0)*'EV Characterization'!X$2)</f>
        <v>6.4392861336327778</v>
      </c>
      <c r="Y12" s="2">
        <f>('[1]Pc, Summer, S3'!Y12*Main!$B$4)+(_xlfn.IFNA(VLOOKUP($A12,'EV Distribution'!$A$2:$B$16,2,FALSE),0)*'EV Characterization'!Y$2)</f>
        <v>5.9229493244126035</v>
      </c>
    </row>
    <row r="13" spans="1:25" x14ac:dyDescent="0.25">
      <c r="A13">
        <v>17</v>
      </c>
      <c r="B13" s="2">
        <f>('[1]Pc, Summer, S3'!B13*Main!$B$4)+(_xlfn.IFNA(VLOOKUP($A13,'EV Distribution'!$A$2:$B$16,2,FALSE),0)*'EV Characterization'!B$2)</f>
        <v>4.453600725402219</v>
      </c>
      <c r="C13" s="2">
        <f>('[1]Pc, Summer, S3'!C13*Main!$B$4)+(_xlfn.IFNA(VLOOKUP($A13,'EV Distribution'!$A$2:$B$16,2,FALSE),0)*'EV Characterization'!C$2)</f>
        <v>4.000592137784361</v>
      </c>
      <c r="D13" s="2">
        <f>('[1]Pc, Summer, S3'!D13*Main!$B$4)+(_xlfn.IFNA(VLOOKUP($A13,'EV Distribution'!$A$2:$B$16,2,FALSE),0)*'EV Characterization'!D$2)</f>
        <v>3.6508061593854348</v>
      </c>
      <c r="E13" s="2">
        <f>('[1]Pc, Summer, S3'!E13*Main!$B$4)+(_xlfn.IFNA(VLOOKUP($A13,'EV Distribution'!$A$2:$B$16,2,FALSE),0)*'EV Characterization'!E$2)</f>
        <v>3.5440419649664001</v>
      </c>
      <c r="F13" s="2">
        <f>('[1]Pc, Summer, S3'!F13*Main!$B$4)+(_xlfn.IFNA(VLOOKUP($A13,'EV Distribution'!$A$2:$B$16,2,FALSE),0)*'EV Characterization'!F$2)</f>
        <v>3.4984046220579619</v>
      </c>
      <c r="G13" s="2">
        <f>('[1]Pc, Summer, S3'!G13*Main!$B$4)+(_xlfn.IFNA(VLOOKUP($A13,'EV Distribution'!$A$2:$B$16,2,FALSE),0)*'EV Characterization'!G$2)</f>
        <v>3.3120470624297429</v>
      </c>
      <c r="H13" s="2">
        <f>('[1]Pc, Summer, S3'!H13*Main!$B$4)+(_xlfn.IFNA(VLOOKUP($A13,'EV Distribution'!$A$2:$B$16,2,FALSE),0)*'EV Characterization'!H$2)</f>
        <v>3.584760407089203</v>
      </c>
      <c r="I13" s="2">
        <f>('[1]Pc, Summer, S3'!I13*Main!$B$4)+(_xlfn.IFNA(VLOOKUP($A13,'EV Distribution'!$A$2:$B$16,2,FALSE),0)*'EV Characterization'!I$2)</f>
        <v>3.6352093050036607</v>
      </c>
      <c r="J13" s="2">
        <f>('[1]Pc, Summer, S3'!J13*Main!$B$4)+(_xlfn.IFNA(VLOOKUP($A13,'EV Distribution'!$A$2:$B$16,2,FALSE),0)*'EV Characterization'!J$2)</f>
        <v>4.254815374818711</v>
      </c>
      <c r="K13" s="2">
        <f>('[1]Pc, Summer, S3'!K13*Main!$B$4)+(_xlfn.IFNA(VLOOKUP($A13,'EV Distribution'!$A$2:$B$16,2,FALSE),0)*'EV Characterization'!K$2)</f>
        <v>4.7925083140643183</v>
      </c>
      <c r="L13" s="2">
        <f>('[1]Pc, Summer, S3'!L13*Main!$B$4)+(_xlfn.IFNA(VLOOKUP($A13,'EV Distribution'!$A$2:$B$16,2,FALSE),0)*'EV Characterization'!L$2)</f>
        <v>5.2000183630746202</v>
      </c>
      <c r="M13" s="2">
        <f>('[1]Pc, Summer, S3'!M13*Main!$B$4)+(_xlfn.IFNA(VLOOKUP($A13,'EV Distribution'!$A$2:$B$16,2,FALSE),0)*'EV Characterization'!M$2)</f>
        <v>5.6757190801848969</v>
      </c>
      <c r="N13" s="2">
        <f>('[1]Pc, Summer, S3'!N13*Main!$B$4)+(_xlfn.IFNA(VLOOKUP($A13,'EV Distribution'!$A$2:$B$16,2,FALSE),0)*'EV Characterization'!N$2)</f>
        <v>5.6918409313063929</v>
      </c>
      <c r="O13" s="2">
        <f>('[1]Pc, Summer, S3'!O13*Main!$B$4)+(_xlfn.IFNA(VLOOKUP($A13,'EV Distribution'!$A$2:$B$16,2,FALSE),0)*'EV Characterization'!O$2)</f>
        <v>5.1561256813114378</v>
      </c>
      <c r="P13" s="2">
        <f>('[1]Pc, Summer, S3'!P13*Main!$B$4)+(_xlfn.IFNA(VLOOKUP($A13,'EV Distribution'!$A$2:$B$16,2,FALSE),0)*'EV Characterization'!P$2)</f>
        <v>4.7142278495230183</v>
      </c>
      <c r="Q13" s="2">
        <f>('[1]Pc, Summer, S3'!Q13*Main!$B$4)+(_xlfn.IFNA(VLOOKUP($A13,'EV Distribution'!$A$2:$B$16,2,FALSE),0)*'EV Characterization'!Q$2)</f>
        <v>4.481578091714586</v>
      </c>
      <c r="R13" s="2">
        <f>('[1]Pc, Summer, S3'!R13*Main!$B$4)+(_xlfn.IFNA(VLOOKUP($A13,'EV Distribution'!$A$2:$B$16,2,FALSE),0)*'EV Characterization'!R$2)</f>
        <v>4.3143022852748567</v>
      </c>
      <c r="S13" s="2">
        <f>('[1]Pc, Summer, S3'!S13*Main!$B$4)+(_xlfn.IFNA(VLOOKUP($A13,'EV Distribution'!$A$2:$B$16,2,FALSE),0)*'EV Characterization'!S$2)</f>
        <v>4.4147004047935825</v>
      </c>
      <c r="T13" s="2">
        <f>('[1]Pc, Summer, S3'!T13*Main!$B$4)+(_xlfn.IFNA(VLOOKUP($A13,'EV Distribution'!$A$2:$B$16,2,FALSE),0)*'EV Characterization'!T$2)</f>
        <v>4.3346182411787675</v>
      </c>
      <c r="U13" s="2">
        <f>('[1]Pc, Summer, S3'!U13*Main!$B$4)+(_xlfn.IFNA(VLOOKUP($A13,'EV Distribution'!$A$2:$B$16,2,FALSE),0)*'EV Characterization'!U$2)</f>
        <v>4.4791202975136137</v>
      </c>
      <c r="V13" s="2">
        <f>('[1]Pc, Summer, S3'!V13*Main!$B$4)+(_xlfn.IFNA(VLOOKUP($A13,'EV Distribution'!$A$2:$B$16,2,FALSE),0)*'EV Characterization'!V$2)</f>
        <v>4.8266520229880792</v>
      </c>
      <c r="W13" s="2">
        <f>('[1]Pc, Summer, S3'!W13*Main!$B$4)+(_xlfn.IFNA(VLOOKUP($A13,'EV Distribution'!$A$2:$B$16,2,FALSE),0)*'EV Characterization'!W$2)</f>
        <v>5.3806411746826335</v>
      </c>
      <c r="X13" s="2">
        <f>('[1]Pc, Summer, S3'!X13*Main!$B$4)+(_xlfn.IFNA(VLOOKUP($A13,'EV Distribution'!$A$2:$B$16,2,FALSE),0)*'EV Characterization'!X$2)</f>
        <v>5.4770762073369177</v>
      </c>
      <c r="Y13" s="2">
        <f>('[1]Pc, Summer, S3'!Y13*Main!$B$4)+(_xlfn.IFNA(VLOOKUP($A13,'EV Distribution'!$A$2:$B$16,2,FALSE),0)*'EV Characterization'!Y$2)</f>
        <v>4.8024513324765552</v>
      </c>
    </row>
    <row r="14" spans="1:25" x14ac:dyDescent="0.25">
      <c r="A14">
        <v>19</v>
      </c>
      <c r="B14" s="2">
        <f>('[1]Pc, Summer, S3'!B14*Main!$B$4)+(_xlfn.IFNA(VLOOKUP($A14,'EV Distribution'!$A$2:$B$16,2,FALSE),0)*'EV Characterization'!B$2)</f>
        <v>5.2092777002637973</v>
      </c>
      <c r="C14" s="2">
        <f>('[1]Pc, Summer, S3'!C14*Main!$B$4)+(_xlfn.IFNA(VLOOKUP($A14,'EV Distribution'!$A$2:$B$16,2,FALSE),0)*'EV Characterization'!C$2)</f>
        <v>5.3666670779338217</v>
      </c>
      <c r="D14" s="2">
        <f>('[1]Pc, Summer, S3'!D14*Main!$B$4)+(_xlfn.IFNA(VLOOKUP($A14,'EV Distribution'!$A$2:$B$16,2,FALSE),0)*'EV Characterization'!D$2)</f>
        <v>5.3835234341564657</v>
      </c>
      <c r="E14" s="2">
        <f>('[1]Pc, Summer, S3'!E14*Main!$B$4)+(_xlfn.IFNA(VLOOKUP($A14,'EV Distribution'!$A$2:$B$16,2,FALSE),0)*'EV Characterization'!E$2)</f>
        <v>5.3875555262332728</v>
      </c>
      <c r="F14" s="2">
        <f>('[1]Pc, Summer, S3'!F14*Main!$B$4)+(_xlfn.IFNA(VLOOKUP($A14,'EV Distribution'!$A$2:$B$16,2,FALSE),0)*'EV Characterization'!F$2)</f>
        <v>5.3699064563887546</v>
      </c>
      <c r="G14" s="2">
        <f>('[1]Pc, Summer, S3'!G14*Main!$B$4)+(_xlfn.IFNA(VLOOKUP($A14,'EV Distribution'!$A$2:$B$16,2,FALSE),0)*'EV Characterization'!G$2)</f>
        <v>5.3162683621642408</v>
      </c>
      <c r="H14" s="2">
        <f>('[1]Pc, Summer, S3'!H14*Main!$B$4)+(_xlfn.IFNA(VLOOKUP($A14,'EV Distribution'!$A$2:$B$16,2,FALSE),0)*'EV Characterization'!H$2)</f>
        <v>5.5319689674298171</v>
      </c>
      <c r="I14" s="2">
        <f>('[1]Pc, Summer, S3'!I14*Main!$B$4)+(_xlfn.IFNA(VLOOKUP($A14,'EV Distribution'!$A$2:$B$16,2,FALSE),0)*'EV Characterization'!I$2)</f>
        <v>4.8506098576306469</v>
      </c>
      <c r="J14" s="2">
        <f>('[1]Pc, Summer, S3'!J14*Main!$B$4)+(_xlfn.IFNA(VLOOKUP($A14,'EV Distribution'!$A$2:$B$16,2,FALSE),0)*'EV Characterization'!J$2)</f>
        <v>4.9072564223395414</v>
      </c>
      <c r="K14" s="2">
        <f>('[1]Pc, Summer, S3'!K14*Main!$B$4)+(_xlfn.IFNA(VLOOKUP($A14,'EV Distribution'!$A$2:$B$16,2,FALSE),0)*'EV Characterization'!K$2)</f>
        <v>4.973930758112707</v>
      </c>
      <c r="L14" s="2">
        <f>('[1]Pc, Summer, S3'!L14*Main!$B$4)+(_xlfn.IFNA(VLOOKUP($A14,'EV Distribution'!$A$2:$B$16,2,FALSE),0)*'EV Characterization'!L$2)</f>
        <v>5.2396079198989183</v>
      </c>
      <c r="M14" s="2">
        <f>('[1]Pc, Summer, S3'!M14*Main!$B$4)+(_xlfn.IFNA(VLOOKUP($A14,'EV Distribution'!$A$2:$B$16,2,FALSE),0)*'EV Characterization'!M$2)</f>
        <v>5.1725593474814824</v>
      </c>
      <c r="N14" s="2">
        <f>('[1]Pc, Summer, S3'!N14*Main!$B$4)+(_xlfn.IFNA(VLOOKUP($A14,'EV Distribution'!$A$2:$B$16,2,FALSE),0)*'EV Characterization'!N$2)</f>
        <v>5.453870824373384</v>
      </c>
      <c r="O14" s="2">
        <f>('[1]Pc, Summer, S3'!O14*Main!$B$4)+(_xlfn.IFNA(VLOOKUP($A14,'EV Distribution'!$A$2:$B$16,2,FALSE),0)*'EV Characterization'!O$2)</f>
        <v>5.3936248462104626</v>
      </c>
      <c r="P14" s="2">
        <f>('[1]Pc, Summer, S3'!P14*Main!$B$4)+(_xlfn.IFNA(VLOOKUP($A14,'EV Distribution'!$A$2:$B$16,2,FALSE),0)*'EV Characterization'!P$2)</f>
        <v>5.2729644512718306</v>
      </c>
      <c r="Q14" s="2">
        <f>('[1]Pc, Summer, S3'!Q14*Main!$B$4)+(_xlfn.IFNA(VLOOKUP($A14,'EV Distribution'!$A$2:$B$16,2,FALSE),0)*'EV Characterization'!Q$2)</f>
        <v>4.9958685874626658</v>
      </c>
      <c r="R14" s="2">
        <f>('[1]Pc, Summer, S3'!R14*Main!$B$4)+(_xlfn.IFNA(VLOOKUP($A14,'EV Distribution'!$A$2:$B$16,2,FALSE),0)*'EV Characterization'!R$2)</f>
        <v>5.0329411356465013</v>
      </c>
      <c r="S14" s="2">
        <f>('[1]Pc, Summer, S3'!S14*Main!$B$4)+(_xlfn.IFNA(VLOOKUP($A14,'EV Distribution'!$A$2:$B$16,2,FALSE),0)*'EV Characterization'!S$2)</f>
        <v>5.3568176155095699</v>
      </c>
      <c r="T14" s="2">
        <f>('[1]Pc, Summer, S3'!T14*Main!$B$4)+(_xlfn.IFNA(VLOOKUP($A14,'EV Distribution'!$A$2:$B$16,2,FALSE),0)*'EV Characterization'!T$2)</f>
        <v>5.5704202328194921</v>
      </c>
      <c r="U14" s="2">
        <f>('[1]Pc, Summer, S3'!U14*Main!$B$4)+(_xlfn.IFNA(VLOOKUP($A14,'EV Distribution'!$A$2:$B$16,2,FALSE),0)*'EV Characterization'!U$2)</f>
        <v>5.057988635550017</v>
      </c>
      <c r="V14" s="2">
        <f>('[1]Pc, Summer, S3'!V14*Main!$B$4)+(_xlfn.IFNA(VLOOKUP($A14,'EV Distribution'!$A$2:$B$16,2,FALSE),0)*'EV Characterization'!V$2)</f>
        <v>4.7720925214402552</v>
      </c>
      <c r="W14" s="2">
        <f>('[1]Pc, Summer, S3'!W14*Main!$B$4)+(_xlfn.IFNA(VLOOKUP($A14,'EV Distribution'!$A$2:$B$16,2,FALSE),0)*'EV Characterization'!W$2)</f>
        <v>4.6697090496381817</v>
      </c>
      <c r="X14" s="2">
        <f>('[1]Pc, Summer, S3'!X14*Main!$B$4)+(_xlfn.IFNA(VLOOKUP($A14,'EV Distribution'!$A$2:$B$16,2,FALSE),0)*'EV Characterization'!X$2)</f>
        <v>1.6680078818686643</v>
      </c>
      <c r="Y14" s="2">
        <f>('[1]Pc, Summer, S3'!Y14*Main!$B$4)+(_xlfn.IFNA(VLOOKUP($A14,'EV Distribution'!$A$2:$B$16,2,FALSE),0)*'EV Characterization'!Y$2)</f>
        <v>2.7424364707419477</v>
      </c>
    </row>
    <row r="15" spans="1:25" x14ac:dyDescent="0.25">
      <c r="A15">
        <v>11</v>
      </c>
      <c r="B15" s="2">
        <f>('[1]Pc, Summer, S3'!B15*Main!$B$4)+(_xlfn.IFNA(VLOOKUP($A15,'EV Distribution'!$A$2:$B$16,2,FALSE),0)*'EV Characterization'!B$2)</f>
        <v>0.26414003590664276</v>
      </c>
      <c r="C15" s="2">
        <f>('[1]Pc, Summer, S3'!C15*Main!$B$4)+(_xlfn.IFNA(VLOOKUP($A15,'EV Distribution'!$A$2:$B$16,2,FALSE),0)*'EV Characterization'!C$2)</f>
        <v>0.25926032315978459</v>
      </c>
      <c r="D15" s="2">
        <f>('[1]Pc, Summer, S3'!D15*Main!$B$4)+(_xlfn.IFNA(VLOOKUP($A15,'EV Distribution'!$A$2:$B$16,2,FALSE),0)*'EV Characterization'!D$2)</f>
        <v>0.20831956912028726</v>
      </c>
      <c r="E15" s="2">
        <f>('[1]Pc, Summer, S3'!E15*Main!$B$4)+(_xlfn.IFNA(VLOOKUP($A15,'EV Distribution'!$A$2:$B$16,2,FALSE),0)*'EV Characterization'!E$2)</f>
        <v>0.20050987432675046</v>
      </c>
      <c r="F15" s="2">
        <f>('[1]Pc, Summer, S3'!F15*Main!$B$4)+(_xlfn.IFNA(VLOOKUP($A15,'EV Distribution'!$A$2:$B$16,2,FALSE),0)*'EV Characterization'!F$2)</f>
        <v>0.16628186714542192</v>
      </c>
      <c r="G15" s="2">
        <f>('[1]Pc, Summer, S3'!G15*Main!$B$4)+(_xlfn.IFNA(VLOOKUP($A15,'EV Distribution'!$A$2:$B$16,2,FALSE),0)*'EV Characterization'!G$2)</f>
        <v>0.1743608617594255</v>
      </c>
      <c r="H15" s="2">
        <f>('[1]Pc, Summer, S3'!H15*Main!$B$4)+(_xlfn.IFNA(VLOOKUP($A15,'EV Distribution'!$A$2:$B$16,2,FALSE),0)*'EV Characterization'!H$2)</f>
        <v>0.21238061041292641</v>
      </c>
      <c r="I15" s="2">
        <f>('[1]Pc, Summer, S3'!I15*Main!$B$4)+(_xlfn.IFNA(VLOOKUP($A15,'EV Distribution'!$A$2:$B$16,2,FALSE),0)*'EV Characterization'!I$2)</f>
        <v>4.9324955116696594E-2</v>
      </c>
      <c r="J15" s="2">
        <f>('[1]Pc, Summer, S3'!J15*Main!$B$4)+(_xlfn.IFNA(VLOOKUP($A15,'EV Distribution'!$A$2:$B$16,2,FALSE),0)*'EV Characterization'!J$2)</f>
        <v>4.5543985637342917E-2</v>
      </c>
      <c r="K15" s="2">
        <f>('[1]Pc, Summer, S3'!K15*Main!$B$4)+(_xlfn.IFNA(VLOOKUP($A15,'EV Distribution'!$A$2:$B$16,2,FALSE),0)*'EV Characterization'!K$2)</f>
        <v>5.7403949730700191E-2</v>
      </c>
      <c r="L15" s="2">
        <f>('[1]Pc, Summer, S3'!L15*Main!$B$4)+(_xlfn.IFNA(VLOOKUP($A15,'EV Distribution'!$A$2:$B$16,2,FALSE),0)*'EV Characterization'!L$2)</f>
        <v>3.8838420107719929E-2</v>
      </c>
      <c r="M15" s="2">
        <f>('[1]Pc, Summer, S3'!M15*Main!$B$4)+(_xlfn.IFNA(VLOOKUP($A15,'EV Distribution'!$A$2:$B$16,2,FALSE),0)*'EV Characterization'!M$2)</f>
        <v>3.7481149012567327E-2</v>
      </c>
      <c r="N15" s="2">
        <f>('[1]Pc, Summer, S3'!N15*Main!$B$4)+(_xlfn.IFNA(VLOOKUP($A15,'EV Distribution'!$A$2:$B$16,2,FALSE),0)*'EV Characterization'!N$2)</f>
        <v>4.5382405745062845E-2</v>
      </c>
      <c r="O15" s="2">
        <f>('[1]Pc, Summer, S3'!O15*Main!$B$4)+(_xlfn.IFNA(VLOOKUP($A15,'EV Distribution'!$A$2:$B$16,2,FALSE),0)*'EV Characterization'!O$2)</f>
        <v>4.8694793536804316E-2</v>
      </c>
      <c r="P15" s="2">
        <f>('[1]Pc, Summer, S3'!P15*Main!$B$4)+(_xlfn.IFNA(VLOOKUP($A15,'EV Distribution'!$A$2:$B$16,2,FALSE),0)*'EV Characterization'!P$2)</f>
        <v>4.4881508078994624E-2</v>
      </c>
      <c r="Q15" s="2">
        <f>('[1]Pc, Summer, S3'!Q15*Main!$B$4)+(_xlfn.IFNA(VLOOKUP($A15,'EV Distribution'!$A$2:$B$16,2,FALSE),0)*'EV Characterization'!Q$2)</f>
        <v>5.1840215439856382E-2</v>
      </c>
      <c r="R15" s="2">
        <f>('[1]Pc, Summer, S3'!R15*Main!$B$4)+(_xlfn.IFNA(VLOOKUP($A15,'EV Distribution'!$A$2:$B$16,2,FALSE),0)*'EV Characterization'!R$2)</f>
        <v>5.3973070017953324E-2</v>
      </c>
      <c r="S15" s="2">
        <f>('[1]Pc, Summer, S3'!S15*Main!$B$4)+(_xlfn.IFNA(VLOOKUP($A15,'EV Distribution'!$A$2:$B$16,2,FALSE),0)*'EV Characterization'!S$2)</f>
        <v>7.4558348294434487E-2</v>
      </c>
      <c r="T15" s="2">
        <f>('[1]Pc, Summer, S3'!T15*Main!$B$4)+(_xlfn.IFNA(VLOOKUP($A15,'EV Distribution'!$A$2:$B$16,2,FALSE),0)*'EV Characterization'!T$2)</f>
        <v>4.9928186714542196E-2</v>
      </c>
      <c r="U15" s="2">
        <f>('[1]Pc, Summer, S3'!U15*Main!$B$4)+(_xlfn.IFNA(VLOOKUP($A15,'EV Distribution'!$A$2:$B$16,2,FALSE),0)*'EV Characterization'!U$2)</f>
        <v>4.7256732495511669E-2</v>
      </c>
      <c r="V15" s="2">
        <f>('[1]Pc, Summer, S3'!V15*Main!$B$4)+(_xlfn.IFNA(VLOOKUP($A15,'EV Distribution'!$A$2:$B$16,2,FALSE),0)*'EV Characterization'!V$2)</f>
        <v>5.7678635547576303E-2</v>
      </c>
      <c r="W15" s="2">
        <f>('[1]Pc, Summer, S3'!W15*Main!$B$4)+(_xlfn.IFNA(VLOOKUP($A15,'EV Distribution'!$A$2:$B$16,2,FALSE),0)*'EV Characterization'!W$2)</f>
        <v>5.4829443447037711E-2</v>
      </c>
      <c r="X15" s="2">
        <f>('[1]Pc, Summer, S3'!X15*Main!$B$4)+(_xlfn.IFNA(VLOOKUP($A15,'EV Distribution'!$A$2:$B$16,2,FALSE),0)*'EV Characterization'!X$2)</f>
        <v>0.20492639138240579</v>
      </c>
      <c r="Y15" s="2">
        <f>('[1]Pc, Summer, S3'!Y15*Main!$B$4)+(_xlfn.IFNA(VLOOKUP($A15,'EV Distribution'!$A$2:$B$16,2,FALSE),0)*'EV Characterization'!Y$2)</f>
        <v>0.23154398563734296</v>
      </c>
    </row>
    <row r="16" spans="1:25" x14ac:dyDescent="0.25">
      <c r="A16">
        <v>22</v>
      </c>
      <c r="B16" s="2">
        <f>('[1]Pc, Summer, S3'!B16*Main!$B$4)+(_xlfn.IFNA(VLOOKUP($A16,'EV Distribution'!$A$2:$B$16,2,FALSE),0)*'EV Characterization'!B$2)</f>
        <v>4.4023339317773795E-2</v>
      </c>
      <c r="C16" s="2">
        <f>('[1]Pc, Summer, S3'!C16*Main!$B$4)+(_xlfn.IFNA(VLOOKUP($A16,'EV Distribution'!$A$2:$B$16,2,FALSE),0)*'EV Characterization'!C$2)</f>
        <v>4.3210053859964098E-2</v>
      </c>
      <c r="D16" s="2">
        <f>('[1]Pc, Summer, S3'!D16*Main!$B$4)+(_xlfn.IFNA(VLOOKUP($A16,'EV Distribution'!$A$2:$B$16,2,FALSE),0)*'EV Characterization'!D$2)</f>
        <v>3.4719928186714544E-2</v>
      </c>
      <c r="E16" s="2">
        <f>('[1]Pc, Summer, S3'!E16*Main!$B$4)+(_xlfn.IFNA(VLOOKUP($A16,'EV Distribution'!$A$2:$B$16,2,FALSE),0)*'EV Characterization'!E$2)</f>
        <v>3.3418312387791742E-2</v>
      </c>
      <c r="F16" s="2">
        <f>('[1]Pc, Summer, S3'!F16*Main!$B$4)+(_xlfn.IFNA(VLOOKUP($A16,'EV Distribution'!$A$2:$B$16,2,FALSE),0)*'EV Characterization'!F$2)</f>
        <v>2.7713644524236983E-2</v>
      </c>
      <c r="G16" s="2">
        <f>('[1]Pc, Summer, S3'!G16*Main!$B$4)+(_xlfn.IFNA(VLOOKUP($A16,'EV Distribution'!$A$2:$B$16,2,FALSE),0)*'EV Characterization'!G$2)</f>
        <v>2.9060143626570917E-2</v>
      </c>
      <c r="H16" s="2">
        <f>('[1]Pc, Summer, S3'!H16*Main!$B$4)+(_xlfn.IFNA(VLOOKUP($A16,'EV Distribution'!$A$2:$B$16,2,FALSE),0)*'EV Characterization'!H$2)</f>
        <v>3.5396768402154402E-2</v>
      </c>
      <c r="I16" s="2">
        <f>('[1]Pc, Summer, S3'!I16*Main!$B$4)+(_xlfn.IFNA(VLOOKUP($A16,'EV Distribution'!$A$2:$B$16,2,FALSE),0)*'EV Characterization'!I$2)</f>
        <v>8.2208258527827639E-3</v>
      </c>
      <c r="J16" s="2">
        <f>('[1]Pc, Summer, S3'!J16*Main!$B$4)+(_xlfn.IFNA(VLOOKUP($A16,'EV Distribution'!$A$2:$B$16,2,FALSE),0)*'EV Characterization'!J$2)</f>
        <v>7.590664272890485E-3</v>
      </c>
      <c r="K16" s="2">
        <f>('[1]Pc, Summer, S3'!K16*Main!$B$4)+(_xlfn.IFNA(VLOOKUP($A16,'EV Distribution'!$A$2:$B$16,2,FALSE),0)*'EV Characterization'!K$2)</f>
        <v>9.5673249551166979E-3</v>
      </c>
      <c r="L16" s="2">
        <f>('[1]Pc, Summer, S3'!L16*Main!$B$4)+(_xlfn.IFNA(VLOOKUP($A16,'EV Distribution'!$A$2:$B$16,2,FALSE),0)*'EV Characterization'!L$2)</f>
        <v>6.4730700179533212E-3</v>
      </c>
      <c r="M16" s="2">
        <f>('[1]Pc, Summer, S3'!M16*Main!$B$4)+(_xlfn.IFNA(VLOOKUP($A16,'EV Distribution'!$A$2:$B$16,2,FALSE),0)*'EV Characterization'!M$2)</f>
        <v>6.2468581687612204E-3</v>
      </c>
      <c r="N16" s="2">
        <f>('[1]Pc, Summer, S3'!N16*Main!$B$4)+(_xlfn.IFNA(VLOOKUP($A16,'EV Distribution'!$A$2:$B$16,2,FALSE),0)*'EV Characterization'!N$2)</f>
        <v>7.5637342908438064E-3</v>
      </c>
      <c r="O16" s="2">
        <f>('[1]Pc, Summer, S3'!O16*Main!$B$4)+(_xlfn.IFNA(VLOOKUP($A16,'EV Distribution'!$A$2:$B$16,2,FALSE),0)*'EV Characterization'!O$2)</f>
        <v>8.1157989228007182E-3</v>
      </c>
      <c r="P16" s="2">
        <f>('[1]Pc, Summer, S3'!P16*Main!$B$4)+(_xlfn.IFNA(VLOOKUP($A16,'EV Distribution'!$A$2:$B$16,2,FALSE),0)*'EV Characterization'!P$2)</f>
        <v>7.4802513464991031E-3</v>
      </c>
      <c r="Q16" s="2">
        <f>('[1]Pc, Summer, S3'!Q16*Main!$B$4)+(_xlfn.IFNA(VLOOKUP($A16,'EV Distribution'!$A$2:$B$16,2,FALSE),0)*'EV Characterization'!Q$2)</f>
        <v>8.6400359066427287E-3</v>
      </c>
      <c r="R16" s="2">
        <f>('[1]Pc, Summer, S3'!R16*Main!$B$4)+(_xlfn.IFNA(VLOOKUP($A16,'EV Distribution'!$A$2:$B$16,2,FALSE),0)*'EV Characterization'!R$2)</f>
        <v>8.9955116696588868E-3</v>
      </c>
      <c r="S16" s="2">
        <f>('[1]Pc, Summer, S3'!S16*Main!$B$4)+(_xlfn.IFNA(VLOOKUP($A16,'EV Distribution'!$A$2:$B$16,2,FALSE),0)*'EV Characterization'!S$2)</f>
        <v>1.2426391382405746E-2</v>
      </c>
      <c r="T16" s="2">
        <f>('[1]Pc, Summer, S3'!T16*Main!$B$4)+(_xlfn.IFNA(VLOOKUP($A16,'EV Distribution'!$A$2:$B$16,2,FALSE),0)*'EV Characterization'!T$2)</f>
        <v>8.3213644524236987E-3</v>
      </c>
      <c r="U16" s="2">
        <f>('[1]Pc, Summer, S3'!U16*Main!$B$4)+(_xlfn.IFNA(VLOOKUP($A16,'EV Distribution'!$A$2:$B$16,2,FALSE),0)*'EV Characterization'!U$2)</f>
        <v>7.8761220825852782E-3</v>
      </c>
      <c r="V16" s="2">
        <f>('[1]Pc, Summer, S3'!V16*Main!$B$4)+(_xlfn.IFNA(VLOOKUP($A16,'EV Distribution'!$A$2:$B$16,2,FALSE),0)*'EV Characterization'!V$2)</f>
        <v>9.613105924596051E-3</v>
      </c>
      <c r="W16" s="2">
        <f>('[1]Pc, Summer, S3'!W16*Main!$B$4)+(_xlfn.IFNA(VLOOKUP($A16,'EV Distribution'!$A$2:$B$16,2,FALSE),0)*'EV Characterization'!W$2)</f>
        <v>9.1382405745062834E-3</v>
      </c>
      <c r="X16" s="2">
        <f>('[1]Pc, Summer, S3'!X16*Main!$B$4)+(_xlfn.IFNA(VLOOKUP($A16,'EV Distribution'!$A$2:$B$16,2,FALSE),0)*'EV Characterization'!X$2)</f>
        <v>3.4154398563734291E-2</v>
      </c>
      <c r="Y16" s="2">
        <f>('[1]Pc, Summer, S3'!Y16*Main!$B$4)+(_xlfn.IFNA(VLOOKUP($A16,'EV Distribution'!$A$2:$B$16,2,FALSE),0)*'EV Characterization'!Y$2)</f>
        <v>3.8590664272890492E-2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7E40-76D7-4DA1-A350-B620C47813A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0.4341074086496044</v>
      </c>
      <c r="C2" s="2">
        <f>('[1]Qc, Summer, S1'!C2*Main!$B$4)</f>
        <v>0.4091800967740078</v>
      </c>
      <c r="D2" s="2">
        <f>('[1]Qc, Summer, S1'!D2*Main!$B$4)</f>
        <v>0.33155025698264901</v>
      </c>
      <c r="E2" s="2">
        <f>('[1]Qc, Summer, S1'!E2*Main!$B$4)</f>
        <v>0.38021121313179973</v>
      </c>
      <c r="F2" s="2">
        <f>('[1]Qc, Summer, S1'!F2*Main!$B$4)</f>
        <v>0.38697638472155849</v>
      </c>
      <c r="G2" s="2">
        <f>('[1]Qc, Summer, S1'!G2*Main!$B$4)</f>
        <v>0.37880747804597387</v>
      </c>
      <c r="H2" s="2">
        <f>('[1]Qc, Summer, S1'!H2*Main!$B$4)</f>
        <v>0.42469748189116796</v>
      </c>
      <c r="I2" s="2">
        <f>('[1]Qc, Summer, S1'!I2*Main!$B$4)</f>
        <v>0.45270511996325918</v>
      </c>
      <c r="J2" s="2">
        <f>('[1]Qc, Summer, S1'!J2*Main!$B$4)</f>
        <v>0.46051344940902822</v>
      </c>
      <c r="K2" s="2">
        <f>('[1]Qc, Summer, S1'!K2*Main!$B$4)</f>
        <v>0.44249186538428326</v>
      </c>
      <c r="L2" s="2">
        <f>('[1]Qc, Summer, S1'!L2*Main!$B$4)</f>
        <v>0.437475570049916</v>
      </c>
      <c r="M2" s="2">
        <f>('[1]Qc, Summer, S1'!M2*Main!$B$4)</f>
        <v>0.48149112055759985</v>
      </c>
      <c r="N2" s="2">
        <f>('[1]Qc, Summer, S1'!N2*Main!$B$4)</f>
        <v>0.46849079229250334</v>
      </c>
      <c r="O2" s="2">
        <f>('[1]Qc, Summer, S1'!O2*Main!$B$4)</f>
        <v>0.47757767135450152</v>
      </c>
      <c r="P2" s="2">
        <f>('[1]Qc, Summer, S1'!P2*Main!$B$4)</f>
        <v>0.46771866293623227</v>
      </c>
      <c r="Q2" s="2">
        <f>('[1]Qc, Summer, S1'!Q2*Main!$B$4)</f>
        <v>0.47525054657570492</v>
      </c>
      <c r="R2" s="2">
        <f>('[1]Qc, Summer, S1'!R2*Main!$B$4)</f>
        <v>0.46694039831711354</v>
      </c>
      <c r="S2" s="2">
        <f>('[1]Qc, Summer, S1'!S2*Main!$B$4)</f>
        <v>0.40619359441095687</v>
      </c>
      <c r="T2" s="2">
        <f>('[1]Qc, Summer, S1'!T2*Main!$B$4)</f>
        <v>0.50491591308864558</v>
      </c>
      <c r="U2" s="2">
        <f>('[1]Qc, Summer, S1'!U2*Main!$B$4)</f>
        <v>0.51518653890212396</v>
      </c>
      <c r="V2" s="2">
        <f>('[1]Qc, Summer, S1'!V2*Main!$B$4)</f>
        <v>0.46496229819872759</v>
      </c>
      <c r="W2" s="2">
        <f>('[1]Qc, Summer, S1'!W2*Main!$B$4)</f>
        <v>0.49110697023395972</v>
      </c>
      <c r="X2" s="2">
        <f>('[1]Qc, Summer, S1'!X2*Main!$B$4)</f>
        <v>0.47024041913856235</v>
      </c>
      <c r="Y2" s="2">
        <f>('[1]Qc, Summer, S1'!Y2*Main!$B$4)</f>
        <v>0.41517444438256951</v>
      </c>
    </row>
    <row r="3" spans="1:25" x14ac:dyDescent="0.25">
      <c r="A3">
        <v>5</v>
      </c>
      <c r="B3" s="2">
        <f>('[1]Qc, Summer, S1'!B3*Main!$B$4)</f>
        <v>-0.20401866939992566</v>
      </c>
      <c r="C3" s="2">
        <f>('[1]Qc, Summer, S1'!C3*Main!$B$4)</f>
        <v>-0.47860643745032094</v>
      </c>
      <c r="D3" s="2">
        <f>('[1]Qc, Summer, S1'!D3*Main!$B$4)</f>
        <v>-0.10526368371101011</v>
      </c>
      <c r="E3" s="2">
        <f>('[1]Qc, Summer, S1'!E3*Main!$B$4)</f>
        <v>-8.7165245728783411E-2</v>
      </c>
      <c r="F3" s="2">
        <f>('[1]Qc, Summer, S1'!F3*Main!$B$4)</f>
        <v>-0.30932432091956491</v>
      </c>
      <c r="G3" s="2">
        <f>('[1]Qc, Summer, S1'!G3*Main!$B$4)</f>
        <v>-0.71641898310972718</v>
      </c>
      <c r="H3" s="2">
        <f>('[1]Qc, Summer, S1'!H3*Main!$B$4)</f>
        <v>-0.56200655721878934</v>
      </c>
      <c r="I3" s="2">
        <f>('[1]Qc, Summer, S1'!I3*Main!$B$4)</f>
        <v>-0.46248277088004147</v>
      </c>
      <c r="J3" s="2">
        <f>('[1]Qc, Summer, S1'!J3*Main!$B$4)</f>
        <v>-0.40976297937892558</v>
      </c>
      <c r="K3" s="2">
        <f>('[1]Qc, Summer, S1'!K3*Main!$B$4)</f>
        <v>-0.40976297937892558</v>
      </c>
      <c r="L3" s="2">
        <f>('[1]Qc, Summer, S1'!L3*Main!$B$4)</f>
        <v>-0.4711296080045943</v>
      </c>
      <c r="M3" s="2">
        <f>('[1]Qc, Summer, S1'!M3*Main!$B$4)</f>
        <v>-0.40985487778413521</v>
      </c>
      <c r="N3" s="2">
        <f>('[1]Qc, Summer, S1'!N3*Main!$B$4)</f>
        <v>-0.40985487778413521</v>
      </c>
      <c r="O3" s="2">
        <f>('[1]Qc, Summer, S1'!O3*Main!$B$4)</f>
        <v>-0.44149854022172291</v>
      </c>
      <c r="P3" s="2">
        <f>('[1]Qc, Summer, S1'!P3*Main!$B$4)</f>
        <v>-0.48852474253132661</v>
      </c>
      <c r="Q3" s="2">
        <f>('[1]Qc, Summer, S1'!Q3*Main!$B$4)</f>
        <v>-0.54700776498415238</v>
      </c>
      <c r="R3" s="2">
        <f>('[1]Qc, Summer, S1'!R3*Main!$B$4)</f>
        <v>-0.56738949977706621</v>
      </c>
      <c r="S3" s="2">
        <f>('[1]Qc, Summer, S1'!S3*Main!$B$4)</f>
        <v>-0.47979990924610227</v>
      </c>
      <c r="T3" s="2">
        <f>('[1]Qc, Summer, S1'!T3*Main!$B$4)</f>
        <v>-0.42623217873129288</v>
      </c>
      <c r="U3" s="2">
        <f>('[1]Qc, Summer, S1'!U3*Main!$B$4)</f>
        <v>-5.1620992032576307E-2</v>
      </c>
      <c r="V3" s="2">
        <f>('[1]Qc, Summer, S1'!V3*Main!$B$4)</f>
        <v>9.6538524082017255E-2</v>
      </c>
      <c r="W3" s="2">
        <f>('[1]Qc, Summer, S1'!W3*Main!$B$4)</f>
        <v>-0.14427099957540865</v>
      </c>
      <c r="X3" s="2">
        <f>('[1]Qc, Summer, S1'!X3*Main!$B$4)</f>
        <v>-0.40197775507196642</v>
      </c>
      <c r="Y3" s="2">
        <f>('[1]Qc, Summer, S1'!Y3*Main!$B$4)</f>
        <v>-0.56121634841774326</v>
      </c>
    </row>
    <row r="4" spans="1:25" x14ac:dyDescent="0.25">
      <c r="A4">
        <v>8</v>
      </c>
      <c r="B4" s="2">
        <f>('[1]Qc, Summer, S1'!B4*Main!$B$4)</f>
        <v>-8.1670595698548912E-2</v>
      </c>
      <c r="C4" s="2">
        <f>('[1]Qc, Summer, S1'!C4*Main!$B$4)</f>
        <v>-6.7731931195884304E-2</v>
      </c>
      <c r="D4" s="2">
        <f>('[1]Qc, Summer, S1'!D4*Main!$B$4)</f>
        <v>-0.50484525966276539</v>
      </c>
      <c r="E4" s="2">
        <f>('[1]Qc, Summer, S1'!E4*Main!$B$4)</f>
        <v>-1.0838725045683098E-2</v>
      </c>
      <c r="F4" s="2">
        <f>('[1]Qc, Summer, S1'!F4*Main!$B$4)</f>
        <v>-7.0221999418293001E-3</v>
      </c>
      <c r="G4" s="2">
        <f>('[1]Qc, Summer, S1'!G4*Main!$B$4)</f>
        <v>3.0552434144477406E-2</v>
      </c>
      <c r="H4" s="2">
        <f>('[1]Qc, Summer, S1'!H4*Main!$B$4)</f>
        <v>-0.15256933418958035</v>
      </c>
      <c r="I4" s="2">
        <f>('[1]Qc, Summer, S1'!I4*Main!$B$4)</f>
        <v>-0.31984280482521887</v>
      </c>
      <c r="J4" s="2">
        <f>('[1]Qc, Summer, S1'!J4*Main!$B$4)</f>
        <v>-0.3466787382308878</v>
      </c>
      <c r="K4" s="2">
        <f>('[1]Qc, Summer, S1'!K4*Main!$B$4)</f>
        <v>-0.22575975652614935</v>
      </c>
      <c r="L4" s="2">
        <f>('[1]Qc, Summer, S1'!L4*Main!$B$4)</f>
        <v>-0.23598136550559895</v>
      </c>
      <c r="M4" s="2">
        <f>('[1]Qc, Summer, S1'!M4*Main!$B$4)</f>
        <v>-0.25262747581487016</v>
      </c>
      <c r="N4" s="2">
        <f>('[1]Qc, Summer, S1'!N4*Main!$B$4)</f>
        <v>-0.19194923673447536</v>
      </c>
      <c r="O4" s="2">
        <f>('[1]Qc, Summer, S1'!O4*Main!$B$4)</f>
        <v>-0.21560628812556257</v>
      </c>
      <c r="P4" s="2">
        <f>('[1]Qc, Summer, S1'!P4*Main!$B$4)</f>
        <v>-0.42218904051459272</v>
      </c>
      <c r="Q4" s="2">
        <f>('[1]Qc, Summer, S1'!Q4*Main!$B$4)</f>
        <v>-0.13301119316523</v>
      </c>
      <c r="R4" s="2">
        <f>('[1]Qc, Summer, S1'!R4*Main!$B$4)</f>
        <v>-0.1430649309101632</v>
      </c>
      <c r="S4" s="2">
        <f>('[1]Qc, Summer, S1'!S4*Main!$B$4)</f>
        <v>-0.15254766496335195</v>
      </c>
      <c r="T4" s="2">
        <f>('[1]Qc, Summer, S1'!T4*Main!$B$4)</f>
        <v>-0.12288627984438696</v>
      </c>
      <c r="U4" s="2">
        <f>('[1]Qc, Summer, S1'!U4*Main!$B$4)</f>
        <v>-5.3706916132074609E-2</v>
      </c>
      <c r="V4" s="2">
        <f>('[1]Qc, Summer, S1'!V4*Main!$B$4)</f>
        <v>-8.5624087282042155E-2</v>
      </c>
      <c r="W4" s="2">
        <f>('[1]Qc, Summer, S1'!W4*Main!$B$4)</f>
        <v>-4.7648898854278553E-2</v>
      </c>
      <c r="X4" s="2">
        <f>('[1]Qc, Summer, S1'!X4*Main!$B$4)</f>
        <v>3.8089637187376547E-2</v>
      </c>
      <c r="Y4" s="2">
        <f>('[1]Qc, Summer, S1'!Y4*Main!$B$4)</f>
        <v>0.14270999942754262</v>
      </c>
    </row>
    <row r="5" spans="1:25" x14ac:dyDescent="0.25">
      <c r="A5">
        <v>9</v>
      </c>
      <c r="B5" s="2">
        <f>('[1]Qc, Summer, S1'!B5*Main!$B$4)</f>
        <v>0.44056408747500003</v>
      </c>
      <c r="C5" s="2">
        <f>('[1]Qc, Summer, S1'!C5*Main!$B$4)</f>
        <v>0.44056408747500003</v>
      </c>
      <c r="D5" s="2">
        <f>('[1]Qc, Summer, S1'!D5*Main!$B$4)</f>
        <v>0.100761249274523</v>
      </c>
      <c r="E5" s="2">
        <f>('[1]Qc, Summer, S1'!E5*Main!$B$4)</f>
        <v>5.5070510934375004E-2</v>
      </c>
      <c r="F5" s="2">
        <f>('[1]Qc, Summer, S1'!F5*Main!$B$4)</f>
        <v>5.5070510934375004E-2</v>
      </c>
      <c r="G5" s="2">
        <f>('[1]Qc, Summer, S1'!G5*Main!$B$4)</f>
        <v>5.5070510934375004E-2</v>
      </c>
      <c r="H5" s="2">
        <f>('[1]Qc, Summer, S1'!H5*Main!$B$4)</f>
        <v>0.10933508329806242</v>
      </c>
      <c r="I5" s="2">
        <f>('[1]Qc, Summer, S1'!I5*Main!$B$4)</f>
        <v>0.58741878330000008</v>
      </c>
      <c r="J5" s="2">
        <f>('[1]Qc, Summer, S1'!J5*Main!$B$4)</f>
        <v>0.7250767853849015</v>
      </c>
      <c r="K5" s="2">
        <f>('[1]Qc, Summer, S1'!K5*Main!$B$4)</f>
        <v>0.78934399005937506</v>
      </c>
      <c r="L5" s="2">
        <f>('[1]Qc, Summer, S1'!L5*Main!$B$4)</f>
        <v>0.78934399005937506</v>
      </c>
      <c r="M5" s="2">
        <f>('[1]Qc, Summer, S1'!M5*Main!$B$4)</f>
        <v>0.78934399005937506</v>
      </c>
      <c r="N5" s="2">
        <f>('[1]Qc, Summer, S1'!N5*Main!$B$4)</f>
        <v>0.78934399005937506</v>
      </c>
      <c r="O5" s="2">
        <f>('[1]Qc, Summer, S1'!O5*Main!$B$4)</f>
        <v>0.78934399005937506</v>
      </c>
      <c r="P5" s="2">
        <f>('[1]Qc, Summer, S1'!P5*Main!$B$4)</f>
        <v>0.78934399005937506</v>
      </c>
      <c r="Q5" s="2">
        <f>('[1]Qc, Summer, S1'!Q5*Main!$B$4)</f>
        <v>0.78934399005937506</v>
      </c>
      <c r="R5" s="2">
        <f>('[1]Qc, Summer, S1'!R5*Main!$B$4)</f>
        <v>0.78934399005937506</v>
      </c>
      <c r="S5" s="2">
        <f>('[1]Qc, Summer, S1'!S5*Main!$B$4)</f>
        <v>0.78934399005937506</v>
      </c>
      <c r="T5" s="2">
        <f>('[1]Qc, Summer, S1'!T5*Main!$B$4)</f>
        <v>0.78934399005937506</v>
      </c>
      <c r="U5" s="2">
        <f>('[1]Qc, Summer, S1'!U5*Main!$B$4)</f>
        <v>0.78934399005937506</v>
      </c>
      <c r="V5" s="2">
        <f>('[1]Qc, Summer, S1'!V5*Main!$B$4)</f>
        <v>0.78934399005937506</v>
      </c>
      <c r="W5" s="2">
        <f>('[1]Qc, Summer, S1'!W5*Main!$B$4)</f>
        <v>0.78934399005937506</v>
      </c>
      <c r="X5" s="2">
        <f>('[1]Qc, Summer, S1'!X5*Main!$B$4)</f>
        <v>0.78934399005937506</v>
      </c>
      <c r="Y5" s="2">
        <f>('[1]Qc, Summer, S1'!Y5*Main!$B$4)</f>
        <v>0.78934399005937506</v>
      </c>
    </row>
    <row r="6" spans="1:25" x14ac:dyDescent="0.25">
      <c r="A6">
        <v>2</v>
      </c>
      <c r="B6" s="2">
        <f>('[1]Qc, Summer, S1'!B6*Main!$B$4)</f>
        <v>0.82381747721675669</v>
      </c>
      <c r="C6" s="2">
        <f>('[1]Qc, Summer, S1'!C6*Main!$B$4)</f>
        <v>0.72696882865153412</v>
      </c>
      <c r="D6" s="2">
        <f>('[1]Qc, Summer, S1'!D6*Main!$B$4)</f>
        <v>0.67176481048146564</v>
      </c>
      <c r="E6" s="2">
        <f>('[1]Qc, Summer, S1'!E6*Main!$B$4)</f>
        <v>0.65395162958728481</v>
      </c>
      <c r="F6" s="2">
        <f>('[1]Qc, Summer, S1'!F6*Main!$B$4)</f>
        <v>0.67217809222989389</v>
      </c>
      <c r="G6" s="2">
        <f>('[1]Qc, Summer, S1'!G6*Main!$B$4)</f>
        <v>0.6876270756931766</v>
      </c>
      <c r="H6" s="2">
        <f>('[1]Qc, Summer, S1'!H6*Main!$B$4)</f>
        <v>1.0642546099999473</v>
      </c>
      <c r="I6" s="2">
        <f>('[1]Qc, Summer, S1'!I6*Main!$B$4)</f>
        <v>1.2652953925123105</v>
      </c>
      <c r="J6" s="2">
        <f>('[1]Qc, Summer, S1'!J6*Main!$B$4)</f>
        <v>1.3988687128187818</v>
      </c>
      <c r="K6" s="2">
        <f>('[1]Qc, Summer, S1'!K6*Main!$B$4)</f>
        <v>1.4419033718614853</v>
      </c>
      <c r="L6" s="2">
        <f>('[1]Qc, Summer, S1'!L6*Main!$B$4)</f>
        <v>1.2093853295990924</v>
      </c>
      <c r="M6" s="2">
        <f>('[1]Qc, Summer, S1'!M6*Main!$B$4)</f>
        <v>1.4872653514892464</v>
      </c>
      <c r="N6" s="2">
        <f>('[1]Qc, Summer, S1'!N6*Main!$B$4)</f>
        <v>1.530235068122018</v>
      </c>
      <c r="O6" s="2">
        <f>('[1]Qc, Summer, S1'!O6*Main!$B$4)</f>
        <v>1.4814074482102941</v>
      </c>
      <c r="P6" s="2">
        <f>('[1]Qc, Summer, S1'!P6*Main!$B$4)</f>
        <v>1.3685564676879203</v>
      </c>
      <c r="Q6" s="2">
        <f>('[1]Qc, Summer, S1'!Q6*Main!$B$4)</f>
        <v>1.3075865751816174</v>
      </c>
      <c r="R6" s="2">
        <f>('[1]Qc, Summer, S1'!R6*Main!$B$4)</f>
        <v>1.3062896197768445</v>
      </c>
      <c r="S6" s="2">
        <f>('[1]Qc, Summer, S1'!S6*Main!$B$4)</f>
        <v>1.2748538709541681</v>
      </c>
      <c r="T6" s="2">
        <f>('[1]Qc, Summer, S1'!T6*Main!$B$4)</f>
        <v>1.1566425308622974</v>
      </c>
      <c r="U6" s="2">
        <f>('[1]Qc, Summer, S1'!U6*Main!$B$4)</f>
        <v>1.2516964518726545</v>
      </c>
      <c r="V6" s="2">
        <f>('[1]Qc, Summer, S1'!V6*Main!$B$4)</f>
        <v>1.3585291637882357</v>
      </c>
      <c r="W6" s="2">
        <f>('[1]Qc, Summer, S1'!W6*Main!$B$4)</f>
        <v>1.2551480267401947</v>
      </c>
      <c r="X6" s="2">
        <f>('[1]Qc, Summer, S1'!X6*Main!$B$4)</f>
        <v>1.0108069739919459</v>
      </c>
      <c r="Y6" s="2">
        <f>('[1]Qc, Summer, S1'!Y6*Main!$B$4)</f>
        <v>0.84415822323234702</v>
      </c>
    </row>
    <row r="7" spans="1:25" x14ac:dyDescent="0.25">
      <c r="A7">
        <v>12</v>
      </c>
      <c r="B7" s="2">
        <f>('[1]Qc, Summer, S1'!B7*Main!$B$4)</f>
        <v>0.31920281206081352</v>
      </c>
      <c r="C7" s="2">
        <f>('[1]Qc, Summer, S1'!C7*Main!$B$4)</f>
        <v>0.29599089356996039</v>
      </c>
      <c r="D7" s="2">
        <f>('[1]Qc, Summer, S1'!D7*Main!$B$4)</f>
        <v>0.31039032283937007</v>
      </c>
      <c r="E7" s="2">
        <f>('[1]Qc, Summer, S1'!E7*Main!$B$4)</f>
        <v>0.29625878916952203</v>
      </c>
      <c r="F7" s="2">
        <f>('[1]Qc, Summer, S1'!F7*Main!$B$4)</f>
        <v>0.3146013649249636</v>
      </c>
      <c r="G7" s="2">
        <f>('[1]Qc, Summer, S1'!G7*Main!$B$4)</f>
        <v>0.29600538323328179</v>
      </c>
      <c r="H7" s="2">
        <f>('[1]Qc, Summer, S1'!H7*Main!$B$4)</f>
        <v>0.28996857830043821</v>
      </c>
      <c r="I7" s="2">
        <f>('[1]Qc, Summer, S1'!I7*Main!$B$4)</f>
        <v>0.47549739300219829</v>
      </c>
      <c r="J7" s="2">
        <f>('[1]Qc, Summer, S1'!J7*Main!$B$4)</f>
        <v>0.59639317166499639</v>
      </c>
      <c r="K7" s="2">
        <f>('[1]Qc, Summer, S1'!K7*Main!$B$4)</f>
        <v>0.60495542048475404</v>
      </c>
      <c r="L7" s="2">
        <f>('[1]Qc, Summer, S1'!L7*Main!$B$4)</f>
        <v>0.57434326543064118</v>
      </c>
      <c r="M7" s="2">
        <f>('[1]Qc, Summer, S1'!M7*Main!$B$4)</f>
        <v>0.52744022525926926</v>
      </c>
      <c r="N7" s="2">
        <f>('[1]Qc, Summer, S1'!N7*Main!$B$4)</f>
        <v>0.48054394040390536</v>
      </c>
      <c r="O7" s="2">
        <f>('[1]Qc, Summer, S1'!O7*Main!$B$4)</f>
        <v>0.47677590998405073</v>
      </c>
      <c r="P7" s="2">
        <f>('[1]Qc, Summer, S1'!P7*Main!$B$4)</f>
        <v>0.47998292283147703</v>
      </c>
      <c r="Q7" s="2">
        <f>('[1]Qc, Summer, S1'!Q7*Main!$B$4)</f>
        <v>0.55441247245704062</v>
      </c>
      <c r="R7" s="2">
        <f>('[1]Qc, Summer, S1'!R7*Main!$B$4)</f>
        <v>0.55117723087363901</v>
      </c>
      <c r="S7" s="2">
        <f>('[1]Qc, Summer, S1'!S7*Main!$B$4)</f>
        <v>0.54407484826788921</v>
      </c>
      <c r="T7" s="2">
        <f>('[1]Qc, Summer, S1'!T7*Main!$B$4)</f>
        <v>0.51176694572389658</v>
      </c>
      <c r="U7" s="2">
        <f>('[1]Qc, Summer, S1'!U7*Main!$B$4)</f>
        <v>0.58740527266798415</v>
      </c>
      <c r="V7" s="2">
        <f>('[1]Qc, Summer, S1'!V7*Main!$B$4)</f>
        <v>0.72259846553815887</v>
      </c>
      <c r="W7" s="2">
        <f>('[1]Qc, Summer, S1'!W7*Main!$B$4)</f>
        <v>0.76107566858500608</v>
      </c>
      <c r="X7" s="2">
        <f>('[1]Qc, Summer, S1'!X7*Main!$B$4)</f>
        <v>0.62100918421982076</v>
      </c>
      <c r="Y7" s="2">
        <f>('[1]Qc, Summer, S1'!Y7*Main!$B$4)</f>
        <v>0.3965504297611735</v>
      </c>
    </row>
    <row r="8" spans="1:25" x14ac:dyDescent="0.25">
      <c r="A8">
        <v>16</v>
      </c>
      <c r="B8" s="2">
        <f>('[1]Qc, Summer, S1'!B8*Main!$B$4)</f>
        <v>0.18952495941579625</v>
      </c>
      <c r="C8" s="2">
        <f>('[1]Qc, Summer, S1'!C8*Main!$B$4)</f>
        <v>0.15781723569645201</v>
      </c>
      <c r="D8" s="2">
        <f>('[1]Qc, Summer, S1'!D8*Main!$B$4)</f>
        <v>0.15781723569645201</v>
      </c>
      <c r="E8" s="2">
        <f>('[1]Qc, Summer, S1'!E8*Main!$B$4)</f>
        <v>0.15781723569645201</v>
      </c>
      <c r="F8" s="2">
        <f>('[1]Qc, Summer, S1'!F8*Main!$B$4)</f>
        <v>0.15781723569645201</v>
      </c>
      <c r="G8" s="2">
        <f>('[1]Qc, Summer, S1'!G8*Main!$B$4)</f>
        <v>0.15781723569645201</v>
      </c>
      <c r="H8" s="2">
        <f>('[1]Qc, Summer, S1'!H8*Main!$B$4)</f>
        <v>0.19575946340359709</v>
      </c>
      <c r="I8" s="2">
        <f>('[1]Qc, Summer, S1'!I8*Main!$B$4)</f>
        <v>0.30755191527846454</v>
      </c>
      <c r="J8" s="2">
        <f>('[1]Qc, Summer, S1'!J8*Main!$B$4)</f>
        <v>0.34562937984327602</v>
      </c>
      <c r="K8" s="2">
        <f>('[1]Qc, Summer, S1'!K8*Main!$B$4)</f>
        <v>0.34562937984327602</v>
      </c>
      <c r="L8" s="2">
        <f>('[1]Qc, Summer, S1'!L8*Main!$B$4)</f>
        <v>0.32092342694585296</v>
      </c>
      <c r="M8" s="2">
        <f>('[1]Qc, Summer, S1'!M8*Main!$B$4)</f>
        <v>0.32156061315384926</v>
      </c>
      <c r="N8" s="2">
        <f>('[1]Qc, Summer, S1'!N8*Main!$B$4)</f>
        <v>0.32571405556430244</v>
      </c>
      <c r="O8" s="2">
        <f>('[1]Qc, Summer, S1'!O8*Main!$B$4)</f>
        <v>0.32571405556430244</v>
      </c>
      <c r="P8" s="2">
        <f>('[1]Qc, Summer, S1'!P8*Main!$B$4)</f>
        <v>0.30759613485909626</v>
      </c>
      <c r="Q8" s="2">
        <f>('[1]Qc, Summer, S1'!Q8*Main!$B$4)</f>
        <v>0.25307737333412422</v>
      </c>
      <c r="R8" s="2">
        <f>('[1]Qc, Summer, S1'!R8*Main!$B$4)</f>
        <v>0.25307737333412422</v>
      </c>
      <c r="S8" s="2">
        <f>('[1]Qc, Summer, S1'!S8*Main!$B$4)</f>
        <v>0.25307737333412422</v>
      </c>
      <c r="T8" s="2">
        <f>('[1]Qc, Summer, S1'!T8*Main!$B$4)</f>
        <v>0.25307737333412422</v>
      </c>
      <c r="U8" s="2">
        <f>('[1]Qc, Summer, S1'!U8*Main!$B$4)</f>
        <v>0.31348105940207993</v>
      </c>
      <c r="V8" s="2">
        <f>('[1]Qc, Summer, S1'!V8*Main!$B$4)</f>
        <v>0.34588327529516899</v>
      </c>
      <c r="W8" s="2">
        <f>('[1]Qc, Summer, S1'!W8*Main!$B$4)</f>
        <v>0.34588327529516899</v>
      </c>
      <c r="X8" s="2">
        <f>('[1]Qc, Summer, S1'!X8*Main!$B$4)</f>
        <v>0.28653044879616019</v>
      </c>
      <c r="Y8" s="2">
        <f>('[1]Qc, Summer, S1'!Y8*Main!$B$4)</f>
        <v>0.25473885472831143</v>
      </c>
    </row>
    <row r="9" spans="1:25" x14ac:dyDescent="0.25">
      <c r="A9">
        <v>21</v>
      </c>
      <c r="B9" s="2">
        <f>('[1]Qc, Summer, S1'!B9*Main!$B$4)</f>
        <v>0.8831863598291757</v>
      </c>
      <c r="C9" s="2">
        <f>('[1]Qc, Summer, S1'!C9*Main!$B$4)</f>
        <v>0.79347305459032125</v>
      </c>
      <c r="D9" s="2">
        <f>('[1]Qc, Summer, S1'!D9*Main!$B$4)</f>
        <v>0.76357392803600399</v>
      </c>
      <c r="E9" s="2">
        <f>('[1]Qc, Summer, S1'!E9*Main!$B$4)</f>
        <v>0.7711765956388642</v>
      </c>
      <c r="F9" s="2">
        <f>('[1]Qc, Summer, S1'!F9*Main!$B$4)</f>
        <v>0.7650931561815022</v>
      </c>
      <c r="G9" s="2">
        <f>('[1]Qc, Summer, S1'!G9*Main!$B$4)</f>
        <v>0.77966766888271199</v>
      </c>
      <c r="H9" s="2">
        <f>('[1]Qc, Summer, S1'!H9*Main!$B$4)</f>
        <v>0.80664621451521556</v>
      </c>
      <c r="I9" s="2">
        <f>('[1]Qc, Summer, S1'!I9*Main!$B$4)</f>
        <v>0.86483213360119882</v>
      </c>
      <c r="J9" s="2">
        <f>('[1]Qc, Summer, S1'!J9*Main!$B$4)</f>
        <v>0.98253963154888246</v>
      </c>
      <c r="K9" s="2">
        <f>('[1]Qc, Summer, S1'!K9*Main!$B$4)</f>
        <v>1.0925651277235835</v>
      </c>
      <c r="L9" s="2">
        <f>('[1]Qc, Summer, S1'!L9*Main!$B$4)</f>
        <v>1.184977491734194</v>
      </c>
      <c r="M9" s="2">
        <f>('[1]Qc, Summer, S1'!M9*Main!$B$4)</f>
        <v>1.1600813130541123</v>
      </c>
      <c r="N9" s="2">
        <f>('[1]Qc, Summer, S1'!N9*Main!$B$4)</f>
        <v>1.1831455609897195</v>
      </c>
      <c r="O9" s="2">
        <f>('[1]Qc, Summer, S1'!O9*Main!$B$4)</f>
        <v>1.0955213780192945</v>
      </c>
      <c r="P9" s="2">
        <f>('[1]Qc, Summer, S1'!P9*Main!$B$4)</f>
        <v>1.0156572582512773</v>
      </c>
      <c r="Q9" s="2">
        <f>('[1]Qc, Summer, S1'!Q9*Main!$B$4)</f>
        <v>0.99168339232973024</v>
      </c>
      <c r="R9" s="2">
        <f>('[1]Qc, Summer, S1'!R9*Main!$B$4)</f>
        <v>0.95819725824394519</v>
      </c>
      <c r="S9" s="2">
        <f>('[1]Qc, Summer, S1'!S9*Main!$B$4)</f>
        <v>0.9493207730094988</v>
      </c>
      <c r="T9" s="2">
        <f>('[1]Qc, Summer, S1'!T9*Main!$B$4)</f>
        <v>0.96115977434001143</v>
      </c>
      <c r="U9" s="2">
        <f>('[1]Qc, Summer, S1'!U9*Main!$B$4)</f>
        <v>0.99250137298547547</v>
      </c>
      <c r="V9" s="2">
        <f>('[1]Qc, Summer, S1'!V9*Main!$B$4)</f>
        <v>1.1405586129630212</v>
      </c>
      <c r="W9" s="2">
        <f>('[1]Qc, Summer, S1'!W9*Main!$B$4)</f>
        <v>1.1775036320167607</v>
      </c>
      <c r="X9" s="2">
        <f>('[1]Qc, Summer, S1'!X9*Main!$B$4)</f>
        <v>1.0771723732916134</v>
      </c>
      <c r="Y9" s="2">
        <f>('[1]Qc, Summer, S1'!Y9*Main!$B$4)</f>
        <v>0.88702334668731464</v>
      </c>
    </row>
    <row r="10" spans="1:25" x14ac:dyDescent="0.25">
      <c r="A10">
        <v>23</v>
      </c>
      <c r="B10" s="2">
        <f>('[1]Qc, Summer, S1'!B10*Main!$B$4)</f>
        <v>-0.21425525755834943</v>
      </c>
      <c r="C10" s="2">
        <f>('[1]Qc, Summer, S1'!C10*Main!$B$4)</f>
        <v>-0.20580500991994097</v>
      </c>
      <c r="D10" s="2">
        <f>('[1]Qc, Summer, S1'!D10*Main!$B$4)</f>
        <v>-0.19942737155527601</v>
      </c>
      <c r="E10" s="2">
        <f>('[1]Qc, Summer, S1'!E10*Main!$B$4)</f>
        <v>-0.20146238602688832</v>
      </c>
      <c r="F10" s="2">
        <f>('[1]Qc, Summer, S1'!F10*Main!$B$4)</f>
        <v>-0.18820923924433483</v>
      </c>
      <c r="G10" s="2">
        <f>('[1]Qc, Summer, S1'!G10*Main!$B$4)</f>
        <v>-0.18960125858887159</v>
      </c>
      <c r="H10" s="2">
        <f>('[1]Qc, Summer, S1'!H10*Main!$B$4)</f>
        <v>-0.26673577380840102</v>
      </c>
      <c r="I10" s="2">
        <f>('[1]Qc, Summer, S1'!I10*Main!$B$4)</f>
        <v>-0.21064083715032766</v>
      </c>
      <c r="J10" s="2">
        <f>('[1]Qc, Summer, S1'!J10*Main!$B$4)</f>
        <v>-0.17085101419781984</v>
      </c>
      <c r="K10" s="2">
        <f>('[1]Qc, Summer, S1'!K10*Main!$B$4)</f>
        <v>-0.10191079519906426</v>
      </c>
      <c r="L10" s="2">
        <f>('[1]Qc, Summer, S1'!L10*Main!$B$4)</f>
        <v>-0.13022346679157248</v>
      </c>
      <c r="M10" s="2">
        <f>('[1]Qc, Summer, S1'!M10*Main!$B$4)</f>
        <v>-0.132118969302151</v>
      </c>
      <c r="N10" s="2">
        <f>('[1]Qc, Summer, S1'!N10*Main!$B$4)</f>
        <v>-0.132118969302151</v>
      </c>
      <c r="O10" s="2">
        <f>('[1]Qc, Summer, S1'!O10*Main!$B$4)</f>
        <v>-0.12281161239015416</v>
      </c>
      <c r="P10" s="2">
        <f>('[1]Qc, Summer, S1'!P10*Main!$B$4)</f>
        <v>-0.19979636845431897</v>
      </c>
      <c r="Q10" s="2">
        <f>('[1]Qc, Summer, S1'!Q10*Main!$B$4)</f>
        <v>-0.18827104875408868</v>
      </c>
      <c r="R10" s="2">
        <f>('[1]Qc, Summer, S1'!R10*Main!$B$4)</f>
        <v>-0.19248411417104688</v>
      </c>
      <c r="S10" s="2">
        <f>('[1]Qc, Summer, S1'!S10*Main!$B$4)</f>
        <v>-0.19381830539980541</v>
      </c>
      <c r="T10" s="2">
        <f>('[1]Qc, Summer, S1'!T10*Main!$B$4)</f>
        <v>-0.19661999928675478</v>
      </c>
      <c r="U10" s="2">
        <f>('[1]Qc, Summer, S1'!U10*Main!$B$4)</f>
        <v>-0.21820701951986959</v>
      </c>
      <c r="V10" s="2">
        <f>('[1]Qc, Summer, S1'!V10*Main!$B$4)</f>
        <v>-0.19984998673548351</v>
      </c>
      <c r="W10" s="2">
        <f>('[1]Qc, Summer, S1'!W10*Main!$B$4)</f>
        <v>-0.15716105628112906</v>
      </c>
      <c r="X10" s="2">
        <f>('[1]Qc, Summer, S1'!X10*Main!$B$4)</f>
        <v>-0.1697351143158109</v>
      </c>
      <c r="Y10" s="2">
        <f>('[1]Qc, Summer, S1'!Y10*Main!$B$4)</f>
        <v>-0.17138217131543043</v>
      </c>
    </row>
    <row r="11" spans="1:25" x14ac:dyDescent="0.25">
      <c r="A11">
        <v>24</v>
      </c>
      <c r="B11" s="2">
        <f>('[1]Qc, Summer, S1'!B11*Main!$B$4)</f>
        <v>-0.21425525755834943</v>
      </c>
      <c r="C11" s="2">
        <f>('[1]Qc, Summer, S1'!C11*Main!$B$4)</f>
        <v>-0.20580500991994097</v>
      </c>
      <c r="D11" s="2">
        <f>('[1]Qc, Summer, S1'!D11*Main!$B$4)</f>
        <v>-0.19942737155527601</v>
      </c>
      <c r="E11" s="2">
        <f>('[1]Qc, Summer, S1'!E11*Main!$B$4)</f>
        <v>-0.20146238602688832</v>
      </c>
      <c r="F11" s="2">
        <f>('[1]Qc, Summer, S1'!F11*Main!$B$4)</f>
        <v>-0.18820923924433483</v>
      </c>
      <c r="G11" s="2">
        <f>('[1]Qc, Summer, S1'!G11*Main!$B$4)</f>
        <v>-0.18960125858887159</v>
      </c>
      <c r="H11" s="2">
        <f>('[1]Qc, Summer, S1'!H11*Main!$B$4)</f>
        <v>-0.26673577380840102</v>
      </c>
      <c r="I11" s="2">
        <f>('[1]Qc, Summer, S1'!I11*Main!$B$4)</f>
        <v>-0.21064083715032766</v>
      </c>
      <c r="J11" s="2">
        <f>('[1]Qc, Summer, S1'!J11*Main!$B$4)</f>
        <v>-0.17085101419781984</v>
      </c>
      <c r="K11" s="2">
        <f>('[1]Qc, Summer, S1'!K11*Main!$B$4)</f>
        <v>-0.10191079519906426</v>
      </c>
      <c r="L11" s="2">
        <f>('[1]Qc, Summer, S1'!L11*Main!$B$4)</f>
        <v>-0.13022346679157248</v>
      </c>
      <c r="M11" s="2">
        <f>('[1]Qc, Summer, S1'!M11*Main!$B$4)</f>
        <v>-0.132118969302151</v>
      </c>
      <c r="N11" s="2">
        <f>('[1]Qc, Summer, S1'!N11*Main!$B$4)</f>
        <v>-0.132118969302151</v>
      </c>
      <c r="O11" s="2">
        <f>('[1]Qc, Summer, S1'!O11*Main!$B$4)</f>
        <v>-0.12281161239015416</v>
      </c>
      <c r="P11" s="2">
        <f>('[1]Qc, Summer, S1'!P11*Main!$B$4)</f>
        <v>-0.19979636845431897</v>
      </c>
      <c r="Q11" s="2">
        <f>('[1]Qc, Summer, S1'!Q11*Main!$B$4)</f>
        <v>-0.18827104875408868</v>
      </c>
      <c r="R11" s="2">
        <f>('[1]Qc, Summer, S1'!R11*Main!$B$4)</f>
        <v>-0.19248411417104688</v>
      </c>
      <c r="S11" s="2">
        <f>('[1]Qc, Summer, S1'!S11*Main!$B$4)</f>
        <v>-0.19381830539980541</v>
      </c>
      <c r="T11" s="2">
        <f>('[1]Qc, Summer, S1'!T11*Main!$B$4)</f>
        <v>-0.19661999928675478</v>
      </c>
      <c r="U11" s="2">
        <f>('[1]Qc, Summer, S1'!U11*Main!$B$4)</f>
        <v>-0.21820701951986959</v>
      </c>
      <c r="V11" s="2">
        <f>('[1]Qc, Summer, S1'!V11*Main!$B$4)</f>
        <v>-0.19984998673548351</v>
      </c>
      <c r="W11" s="2">
        <f>('[1]Qc, Summer, S1'!W11*Main!$B$4)</f>
        <v>-0.15716105628112906</v>
      </c>
      <c r="X11" s="2">
        <f>('[1]Qc, Summer, S1'!X11*Main!$B$4)</f>
        <v>-0.1697351143158109</v>
      </c>
      <c r="Y11" s="2">
        <f>('[1]Qc, Summer, S1'!Y11*Main!$B$4)</f>
        <v>-0.17138217131543043</v>
      </c>
    </row>
    <row r="12" spans="1:25" x14ac:dyDescent="0.25">
      <c r="A12">
        <v>15</v>
      </c>
      <c r="B12" s="2">
        <f>('[1]Qc, Summer, S1'!B12*Main!$B$4)</f>
        <v>1.4994850001913373</v>
      </c>
      <c r="C12" s="2">
        <f>('[1]Qc, Summer, S1'!C12*Main!$B$4)</f>
        <v>1.2776667257980001</v>
      </c>
      <c r="D12" s="2">
        <f>('[1]Qc, Summer, S1'!D12*Main!$B$4)</f>
        <v>1.268277619771994</v>
      </c>
      <c r="E12" s="2">
        <f>('[1]Qc, Summer, S1'!E12*Main!$B$4)</f>
        <v>1.1495114300049196</v>
      </c>
      <c r="F12" s="2">
        <f>('[1]Qc, Summer, S1'!F12*Main!$B$4)</f>
        <v>1.2977744623628813</v>
      </c>
      <c r="G12" s="2">
        <f>('[1]Qc, Summer, S1'!G12*Main!$B$4)</f>
        <v>1.1833203833465047</v>
      </c>
      <c r="H12" s="2">
        <f>('[1]Qc, Summer, S1'!H12*Main!$B$4)</f>
        <v>1.269365454089912</v>
      </c>
      <c r="I12" s="2">
        <f>('[1]Qc, Summer, S1'!I12*Main!$B$4)</f>
        <v>1.7477568962655452</v>
      </c>
      <c r="J12" s="2">
        <f>('[1]Qc, Summer, S1'!J12*Main!$B$4)</f>
        <v>2.0562019165352634</v>
      </c>
      <c r="K12" s="2">
        <f>('[1]Qc, Summer, S1'!K12*Main!$B$4)</f>
        <v>2.1228082880735912</v>
      </c>
      <c r="L12" s="2">
        <f>('[1]Qc, Summer, S1'!L12*Main!$B$4)</f>
        <v>2.2076234996910293</v>
      </c>
      <c r="M12" s="2">
        <f>('[1]Qc, Summer, S1'!M12*Main!$B$4)</f>
        <v>2.2362477316793248</v>
      </c>
      <c r="N12" s="2">
        <f>('[1]Qc, Summer, S1'!N12*Main!$B$4)</f>
        <v>2.2256730187423579</v>
      </c>
      <c r="O12" s="2">
        <f>('[1]Qc, Summer, S1'!O12*Main!$B$4)</f>
        <v>2.2500232242977392</v>
      </c>
      <c r="P12" s="2">
        <f>('[1]Qc, Summer, S1'!P12*Main!$B$4)</f>
        <v>2.0472798737107345</v>
      </c>
      <c r="Q12" s="2">
        <f>('[1]Qc, Summer, S1'!Q12*Main!$B$4)</f>
        <v>1.909265569499385</v>
      </c>
      <c r="R12" s="2">
        <f>('[1]Qc, Summer, S1'!R12*Main!$B$4)</f>
        <v>1.805188439096264</v>
      </c>
      <c r="S12" s="2">
        <f>('[1]Qc, Summer, S1'!S12*Main!$B$4)</f>
        <v>1.8228463129910157</v>
      </c>
      <c r="T12" s="2">
        <f>('[1]Qc, Summer, S1'!T12*Main!$B$4)</f>
        <v>1.8379697032764657</v>
      </c>
      <c r="U12" s="2">
        <f>('[1]Qc, Summer, S1'!U12*Main!$B$4)</f>
        <v>1.8212927861154482</v>
      </c>
      <c r="V12" s="2">
        <f>('[1]Qc, Summer, S1'!V12*Main!$B$4)</f>
        <v>1.8302532069671531</v>
      </c>
      <c r="W12" s="2">
        <f>('[1]Qc, Summer, S1'!W12*Main!$B$4)</f>
        <v>1.9771899456155533</v>
      </c>
      <c r="X12" s="2">
        <f>('[1]Qc, Summer, S1'!X12*Main!$B$4)</f>
        <v>1.7347210291640589</v>
      </c>
      <c r="Y12" s="2">
        <f>('[1]Qc, Summer, S1'!Y12*Main!$B$4)</f>
        <v>1.6624693346775801</v>
      </c>
    </row>
    <row r="13" spans="1:25" x14ac:dyDescent="0.25">
      <c r="A13">
        <v>17</v>
      </c>
      <c r="B13" s="2">
        <f>('[1]Qc, Summer, S1'!B13*Main!$B$4)</f>
        <v>0.79508046082206807</v>
      </c>
      <c r="C13" s="2">
        <f>('[1]Qc, Summer, S1'!C13*Main!$B$4)</f>
        <v>0.79508046082206807</v>
      </c>
      <c r="D13" s="2">
        <f>('[1]Qc, Summer, S1'!D13*Main!$B$4)</f>
        <v>0.79508046082206807</v>
      </c>
      <c r="E13" s="2">
        <f>('[1]Qc, Summer, S1'!E13*Main!$B$4)</f>
        <v>0.79508046082206807</v>
      </c>
      <c r="F13" s="2">
        <f>('[1]Qc, Summer, S1'!F13*Main!$B$4)</f>
        <v>0.79508046082206807</v>
      </c>
      <c r="G13" s="2">
        <f>('[1]Qc, Summer, S1'!G13*Main!$B$4)</f>
        <v>0.64026800273970297</v>
      </c>
      <c r="H13" s="2">
        <f>('[1]Qc, Summer, S1'!H13*Main!$B$4)</f>
        <v>0.61387932346876339</v>
      </c>
      <c r="I13" s="2">
        <f>('[1]Qc, Summer, S1'!I13*Main!$B$4)</f>
        <v>1.0139331188535381</v>
      </c>
      <c r="J13" s="2">
        <f>('[1]Qc, Summer, S1'!J13*Main!$B$4)</f>
        <v>1.1575373981099013</v>
      </c>
      <c r="K13" s="2">
        <f>('[1]Qc, Summer, S1'!K13*Main!$B$4)</f>
        <v>1.3208611627497611</v>
      </c>
      <c r="L13" s="2">
        <f>('[1]Qc, Summer, S1'!L13*Main!$B$4)</f>
        <v>1.3484149871773763</v>
      </c>
      <c r="M13" s="2">
        <f>('[1]Qc, Summer, S1'!M13*Main!$B$4)</f>
        <v>1.4985275075745581</v>
      </c>
      <c r="N13" s="2">
        <f>('[1]Qc, Summer, S1'!N13*Main!$B$4)</f>
        <v>1.4900571571600099</v>
      </c>
      <c r="O13" s="2">
        <f>('[1]Qc, Summer, S1'!O13*Main!$B$4)</f>
        <v>1.552645486317435</v>
      </c>
      <c r="P13" s="2">
        <f>('[1]Qc, Summer, S1'!P13*Main!$B$4)</f>
        <v>1.4836958359837702</v>
      </c>
      <c r="Q13" s="2">
        <f>('[1]Qc, Summer, S1'!Q13*Main!$B$4)</f>
        <v>1.4704648153087208</v>
      </c>
      <c r="R13" s="2">
        <f>('[1]Qc, Summer, S1'!R13*Main!$B$4)</f>
        <v>1.1438289038671596</v>
      </c>
      <c r="S13" s="2">
        <f>('[1]Qc, Summer, S1'!S13*Main!$B$4)</f>
        <v>1.0109965797214444</v>
      </c>
      <c r="T13" s="2">
        <f>('[1]Qc, Summer, S1'!T13*Main!$B$4)</f>
        <v>1.0006557247289851</v>
      </c>
      <c r="U13" s="2">
        <f>('[1]Qc, Summer, S1'!U13*Main!$B$4)</f>
        <v>0.96177845685633356</v>
      </c>
      <c r="V13" s="2">
        <f>('[1]Qc, Summer, S1'!V13*Main!$B$4)</f>
        <v>0.95168800543744425</v>
      </c>
      <c r="W13" s="2">
        <f>('[1]Qc, Summer, S1'!W13*Main!$B$4)</f>
        <v>0.95866275499533371</v>
      </c>
      <c r="X13" s="2">
        <f>('[1]Qc, Summer, S1'!X13*Main!$B$4)</f>
        <v>0.92237460067883092</v>
      </c>
      <c r="Y13" s="2">
        <f>('[1]Qc, Summer, S1'!Y13*Main!$B$4)</f>
        <v>0.9107926603347658</v>
      </c>
    </row>
    <row r="14" spans="1:25" x14ac:dyDescent="0.25">
      <c r="A14">
        <v>19</v>
      </c>
      <c r="B14" s="2">
        <f>('[1]Qc, Summer, S1'!B14*Main!$B$4)</f>
        <v>1.1643347798296109</v>
      </c>
      <c r="C14" s="2">
        <f>('[1]Qc, Summer, S1'!C14*Main!$B$4)</f>
        <v>1.4598090712140357</v>
      </c>
      <c r="D14" s="2">
        <f>('[1]Qc, Summer, S1'!D14*Main!$B$4)</f>
        <v>0.77936919487204204</v>
      </c>
      <c r="E14" s="2">
        <f>('[1]Qc, Summer, S1'!E14*Main!$B$4)</f>
        <v>1.2725839868723665</v>
      </c>
      <c r="F14" s="2">
        <f>('[1]Qc, Summer, S1'!F14*Main!$B$4)</f>
        <v>1.0949400944988423</v>
      </c>
      <c r="G14" s="2">
        <f>('[1]Qc, Summer, S1'!G14*Main!$B$4)</f>
        <v>1.0428947902984622</v>
      </c>
      <c r="H14" s="2">
        <f>('[1]Qc, Summer, S1'!H14*Main!$B$4)</f>
        <v>1.400184922505896</v>
      </c>
      <c r="I14" s="2">
        <f>('[1]Qc, Summer, S1'!I14*Main!$B$4)</f>
        <v>1.382512983194722</v>
      </c>
      <c r="J14" s="2">
        <f>('[1]Qc, Summer, S1'!J14*Main!$B$4)</f>
        <v>1.5763904873541332</v>
      </c>
      <c r="K14" s="2">
        <f>('[1]Qc, Summer, S1'!K14*Main!$B$4)</f>
        <v>1.6199492218546707</v>
      </c>
      <c r="L14" s="2">
        <f>('[1]Qc, Summer, S1'!L14*Main!$B$4)</f>
        <v>1.3913387219731665</v>
      </c>
      <c r="M14" s="2">
        <f>('[1]Qc, Summer, S1'!M14*Main!$B$4)</f>
        <v>1.4574238246100693</v>
      </c>
      <c r="N14" s="2">
        <f>('[1]Qc, Summer, S1'!N14*Main!$B$4)</f>
        <v>1.5269917332131577</v>
      </c>
      <c r="O14" s="2">
        <f>('[1]Qc, Summer, S1'!O14*Main!$B$4)</f>
        <v>1.4935045874616903</v>
      </c>
      <c r="P14" s="2">
        <f>('[1]Qc, Summer, S1'!P14*Main!$B$4)</f>
        <v>1.5582532470978321</v>
      </c>
      <c r="Q14" s="2">
        <f>('[1]Qc, Summer, S1'!Q14*Main!$B$4)</f>
        <v>1.6905950765594915</v>
      </c>
      <c r="R14" s="2">
        <f>('[1]Qc, Summer, S1'!R14*Main!$B$4)</f>
        <v>1.7326636927786812</v>
      </c>
      <c r="S14" s="2">
        <f>('[1]Qc, Summer, S1'!S14*Main!$B$4)</f>
        <v>1.679206919145162</v>
      </c>
      <c r="T14" s="2">
        <f>('[1]Qc, Summer, S1'!T14*Main!$B$4)</f>
        <v>1.4858002637749423</v>
      </c>
      <c r="U14" s="2">
        <f>('[1]Qc, Summer, S1'!U14*Main!$B$4)</f>
        <v>1.6554573166613282</v>
      </c>
      <c r="V14" s="2">
        <f>('[1]Qc, Summer, S1'!V14*Main!$B$4)</f>
        <v>1.6729321443363283</v>
      </c>
      <c r="W14" s="2">
        <f>('[1]Qc, Summer, S1'!W14*Main!$B$4)</f>
        <v>1.5749360384466826</v>
      </c>
      <c r="X14" s="2">
        <f>('[1]Qc, Summer, S1'!X14*Main!$B$4)</f>
        <v>1.5312825663501495</v>
      </c>
      <c r="Y14" s="2">
        <f>('[1]Qc, Summer, S1'!Y14*Main!$B$4)</f>
        <v>1.6658766246957348</v>
      </c>
    </row>
    <row r="15" spans="1:25" x14ac:dyDescent="0.25">
      <c r="A15">
        <v>11</v>
      </c>
      <c r="B15" s="2">
        <f>('[1]Qc, Summer, S1'!B15*Main!$B$4)</f>
        <v>0</v>
      </c>
      <c r="C15" s="2">
        <f>('[1]Qc, Summer, S1'!C15*Main!$B$4)</f>
        <v>0</v>
      </c>
      <c r="D15" s="2">
        <f>('[1]Qc, Summer, S1'!D15*Main!$B$4)</f>
        <v>0</v>
      </c>
      <c r="E15" s="2">
        <f>('[1]Qc, Summer, S1'!E15*Main!$B$4)</f>
        <v>0</v>
      </c>
      <c r="F15" s="2">
        <f>('[1]Qc, Summer, S1'!F15*Main!$B$4)</f>
        <v>0</v>
      </c>
      <c r="G15" s="2">
        <f>('[1]Qc, Summer, S1'!G15*Main!$B$4)</f>
        <v>0</v>
      </c>
      <c r="H15" s="2">
        <f>('[1]Qc, Summer, S1'!H15*Main!$B$4)</f>
        <v>0</v>
      </c>
      <c r="I15" s="2">
        <f>('[1]Qc, Summer, S1'!I15*Main!$B$4)</f>
        <v>0</v>
      </c>
      <c r="J15" s="2">
        <f>('[1]Qc, Summer, S1'!J15*Main!$B$4)</f>
        <v>0</v>
      </c>
      <c r="K15" s="2">
        <f>('[1]Qc, Summer, S1'!K15*Main!$B$4)</f>
        <v>0</v>
      </c>
      <c r="L15" s="2">
        <f>('[1]Qc, Summer, S1'!L15*Main!$B$4)</f>
        <v>0</v>
      </c>
      <c r="M15" s="2">
        <f>('[1]Qc, Summer, S1'!M15*Main!$B$4)</f>
        <v>0</v>
      </c>
      <c r="N15" s="2">
        <f>('[1]Qc, Summer, S1'!N15*Main!$B$4)</f>
        <v>0</v>
      </c>
      <c r="O15" s="2">
        <f>('[1]Qc, Summer, S1'!O15*Main!$B$4)</f>
        <v>0</v>
      </c>
      <c r="P15" s="2">
        <f>('[1]Qc, Summer, S1'!P15*Main!$B$4)</f>
        <v>0</v>
      </c>
      <c r="Q15" s="2">
        <f>('[1]Qc, Summer, S1'!Q15*Main!$B$4)</f>
        <v>0</v>
      </c>
      <c r="R15" s="2">
        <f>('[1]Qc, Summer, S1'!R15*Main!$B$4)</f>
        <v>0</v>
      </c>
      <c r="S15" s="2">
        <f>('[1]Qc, Summer, S1'!S15*Main!$B$4)</f>
        <v>0</v>
      </c>
      <c r="T15" s="2">
        <f>('[1]Qc, Summer, S1'!T15*Main!$B$4)</f>
        <v>0</v>
      </c>
      <c r="U15" s="2">
        <f>('[1]Qc, Summer, S1'!U15*Main!$B$4)</f>
        <v>0</v>
      </c>
      <c r="V15" s="2">
        <f>('[1]Qc, Summer, S1'!V15*Main!$B$4)</f>
        <v>0</v>
      </c>
      <c r="W15" s="2">
        <f>('[1]Qc, Summer, S1'!W15*Main!$B$4)</f>
        <v>0</v>
      </c>
      <c r="X15" s="2">
        <f>('[1]Qc, Summer, S1'!X15*Main!$B$4)</f>
        <v>0</v>
      </c>
      <c r="Y15" s="2">
        <f>('[1]Qc, Summer, S1'!Y15*Main!$B$4)</f>
        <v>0</v>
      </c>
    </row>
    <row r="16" spans="1:25" x14ac:dyDescent="0.25">
      <c r="A16">
        <v>22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2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3.5906642728904849E-2</v>
      </c>
    </row>
    <row r="4" spans="1:2" x14ac:dyDescent="0.25">
      <c r="A4">
        <v>3</v>
      </c>
      <c r="B4" s="1">
        <v>0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3.5906642728904849E-2</v>
      </c>
    </row>
    <row r="7" spans="1:2" x14ac:dyDescent="0.25">
      <c r="A7">
        <v>6</v>
      </c>
      <c r="B7" s="1">
        <v>2.6929982046678638E-2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7.1813285457809697E-2</v>
      </c>
    </row>
    <row r="10" spans="1:2" x14ac:dyDescent="0.25">
      <c r="A10">
        <v>9</v>
      </c>
      <c r="B10" s="1">
        <v>3.5906642728904849E-2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0.10771992818671455</v>
      </c>
    </row>
    <row r="13" spans="1:2" x14ac:dyDescent="0.25">
      <c r="A13">
        <v>12</v>
      </c>
      <c r="B13" s="1">
        <v>7.1813285457809706E-3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0</v>
      </c>
    </row>
    <row r="16" spans="1:2" x14ac:dyDescent="0.25">
      <c r="A16">
        <v>15</v>
      </c>
      <c r="B16" s="1">
        <v>0.16157989228007183</v>
      </c>
    </row>
    <row r="17" spans="1:2" x14ac:dyDescent="0.25">
      <c r="A17">
        <v>16</v>
      </c>
      <c r="B17" s="1">
        <v>2.1543985637342909E-2</v>
      </c>
    </row>
    <row r="18" spans="1:2" x14ac:dyDescent="0.25">
      <c r="A18">
        <v>17</v>
      </c>
      <c r="B18" s="1">
        <v>0.14362657091561939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0.23339317773788151</v>
      </c>
    </row>
    <row r="21" spans="1:2" x14ac:dyDescent="0.25">
      <c r="A21">
        <v>20</v>
      </c>
      <c r="B21" s="1">
        <v>0</v>
      </c>
    </row>
    <row r="22" spans="1:2" x14ac:dyDescent="0.25">
      <c r="A22">
        <v>21</v>
      </c>
      <c r="B22" s="1">
        <v>3.5906642728904849E-2</v>
      </c>
    </row>
    <row r="23" spans="1:2" x14ac:dyDescent="0.25">
      <c r="A23">
        <v>22</v>
      </c>
      <c r="B23" s="1">
        <v>1.7953321364452424E-2</v>
      </c>
    </row>
    <row r="24" spans="1:2" x14ac:dyDescent="0.25">
      <c r="A24">
        <v>23</v>
      </c>
      <c r="B24" s="1">
        <v>2.8725314183123882E-2</v>
      </c>
    </row>
    <row r="25" spans="1:2" x14ac:dyDescent="0.25">
      <c r="A25">
        <v>24</v>
      </c>
      <c r="B25" s="1">
        <v>3.5906642728904849E-2</v>
      </c>
    </row>
    <row r="26" spans="1:2" x14ac:dyDescent="0.25">
      <c r="A26">
        <v>26</v>
      </c>
      <c r="B26" s="1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B13C-6F9C-47A2-B2BD-95DA60CBC74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0.39131287335176335</v>
      </c>
      <c r="C2" s="2">
        <f>('[1]Qc, Summer, S2'!C2*Main!$B$4)</f>
        <v>0.39171424355264151</v>
      </c>
      <c r="D2" s="2">
        <f>('[1]Qc, Summer, S2'!D2*Main!$B$4)</f>
        <v>0.35238763294514247</v>
      </c>
      <c r="E2" s="2">
        <f>('[1]Qc, Summer, S2'!E2*Main!$B$4)</f>
        <v>0.36889863693425462</v>
      </c>
      <c r="F2" s="2">
        <f>('[1]Qc, Summer, S2'!F2*Main!$B$4)</f>
        <v>0.33180059528746531</v>
      </c>
      <c r="G2" s="2">
        <f>('[1]Qc, Summer, S2'!G2*Main!$B$4)</f>
        <v>0.39255480719716696</v>
      </c>
      <c r="H2" s="2">
        <f>('[1]Qc, Summer, S2'!H2*Main!$B$4)</f>
        <v>0.39510015805395954</v>
      </c>
      <c r="I2" s="2">
        <f>('[1]Qc, Summer, S2'!I2*Main!$B$4)</f>
        <v>0.43273669955315069</v>
      </c>
      <c r="J2" s="2">
        <f>('[1]Qc, Summer, S2'!J2*Main!$B$4)</f>
        <v>0.45938772657958743</v>
      </c>
      <c r="K2" s="2">
        <f>('[1]Qc, Summer, S2'!K2*Main!$B$4)</f>
        <v>0.46358659604261582</v>
      </c>
      <c r="L2" s="2">
        <f>('[1]Qc, Summer, S2'!L2*Main!$B$4)</f>
        <v>0.4248206440293999</v>
      </c>
      <c r="M2" s="2">
        <f>('[1]Qc, Summer, S2'!M2*Main!$B$4)</f>
        <v>0.48268854111298004</v>
      </c>
      <c r="N2" s="2">
        <f>('[1]Qc, Summer, S2'!N2*Main!$B$4)</f>
        <v>0.48357365068190572</v>
      </c>
      <c r="O2" s="2">
        <f>('[1]Qc, Summer, S2'!O2*Main!$B$4)</f>
        <v>0.47084630897915947</v>
      </c>
      <c r="P2" s="2">
        <f>('[1]Qc, Summer, S2'!P2*Main!$B$4)</f>
        <v>0.43237318522941859</v>
      </c>
      <c r="Q2" s="2">
        <f>('[1]Qc, Summer, S2'!Q2*Main!$B$4)</f>
        <v>0.38959666410759869</v>
      </c>
      <c r="R2" s="2">
        <f>('[1]Qc, Summer, S2'!R2*Main!$B$4)</f>
        <v>0.4409112519759304</v>
      </c>
      <c r="S2" s="2">
        <f>('[1]Qc, Summer, S2'!S2*Main!$B$4)</f>
        <v>0.42594698691200072</v>
      </c>
      <c r="T2" s="2">
        <f>('[1]Qc, Summer, S2'!T2*Main!$B$4)</f>
        <v>0.47811137395350645</v>
      </c>
      <c r="U2" s="2">
        <f>('[1]Qc, Summer, S2'!U2*Main!$B$4)</f>
        <v>0.46913643080410367</v>
      </c>
      <c r="V2" s="2">
        <f>('[1]Qc, Summer, S2'!V2*Main!$B$4)</f>
        <v>0.4833547392819959</v>
      </c>
      <c r="W2" s="2">
        <f>('[1]Qc, Summer, S2'!W2*Main!$B$4)</f>
        <v>0.38945222435566051</v>
      </c>
      <c r="X2" s="2">
        <f>('[1]Qc, Summer, S2'!X2*Main!$B$4)</f>
        <v>0.30642553976148679</v>
      </c>
      <c r="Y2" s="2">
        <f>('[1]Qc, Summer, S2'!Y2*Main!$B$4)</f>
        <v>0.24436255880259278</v>
      </c>
    </row>
    <row r="3" spans="1:25" x14ac:dyDescent="0.25">
      <c r="A3">
        <v>5</v>
      </c>
      <c r="B3" s="2">
        <f>('[1]Qc, Summer, S2'!B3*Main!$B$4)</f>
        <v>-0.59114928418647716</v>
      </c>
      <c r="C3" s="2">
        <f>('[1]Qc, Summer, S2'!C3*Main!$B$4)</f>
        <v>-0.66863213874450356</v>
      </c>
      <c r="D3" s="2">
        <f>('[1]Qc, Summer, S2'!D3*Main!$B$4)</f>
        <v>-0.66957269411969744</v>
      </c>
      <c r="E3" s="2">
        <f>('[1]Qc, Summer, S2'!E3*Main!$B$4)</f>
        <v>-0.66957269411969744</v>
      </c>
      <c r="F3" s="2">
        <f>('[1]Qc, Summer, S2'!F3*Main!$B$4)</f>
        <v>-0.66957269411969744</v>
      </c>
      <c r="G3" s="2">
        <f>('[1]Qc, Summer, S2'!G3*Main!$B$4)</f>
        <v>-0.66014664597909711</v>
      </c>
      <c r="H3" s="2">
        <f>('[1]Qc, Summer, S2'!H3*Main!$B$4)</f>
        <v>-0.54147473692674231</v>
      </c>
      <c r="I3" s="2">
        <f>('[1]Qc, Summer, S2'!I3*Main!$B$4)</f>
        <v>-0.36688091868237283</v>
      </c>
      <c r="J3" s="2">
        <f>('[1]Qc, Summer, S2'!J3*Main!$B$4)</f>
        <v>-0.27245723275774303</v>
      </c>
      <c r="K3" s="2">
        <f>('[1]Qc, Summer, S2'!K3*Main!$B$4)</f>
        <v>-0.26253475047650049</v>
      </c>
      <c r="L3" s="2">
        <f>('[1]Qc, Summer, S2'!L3*Main!$B$4)</f>
        <v>-0.2348034276731982</v>
      </c>
      <c r="M3" s="2">
        <f>('[1]Qc, Summer, S2'!M3*Main!$B$4)</f>
        <v>-0.21572834069498156</v>
      </c>
      <c r="N3" s="2">
        <f>('[1]Qc, Summer, S2'!N3*Main!$B$4)</f>
        <v>-0.27381913057244722</v>
      </c>
      <c r="O3" s="2">
        <f>('[1]Qc, Summer, S2'!O3*Main!$B$4)</f>
        <v>-0.29012460325615808</v>
      </c>
      <c r="P3" s="2">
        <f>('[1]Qc, Summer, S2'!P3*Main!$B$4)</f>
        <v>-0.43129018079927445</v>
      </c>
      <c r="Q3" s="2">
        <f>('[1]Qc, Summer, S2'!Q3*Main!$B$4)</f>
        <v>-0.4948241236603052</v>
      </c>
      <c r="R3" s="2">
        <f>('[1]Qc, Summer, S2'!R3*Main!$B$4)</f>
        <v>-0.58164749165720808</v>
      </c>
      <c r="S3" s="2">
        <f>('[1]Qc, Summer, S2'!S3*Main!$B$4)</f>
        <v>-0.54540704879965995</v>
      </c>
      <c r="T3" s="2">
        <f>('[1]Qc, Summer, S2'!T3*Main!$B$4)</f>
        <v>-0.48156640806499279</v>
      </c>
      <c r="U3" s="2">
        <f>('[1]Qc, Summer, S2'!U3*Main!$B$4)</f>
        <v>-0.4412583185737301</v>
      </c>
      <c r="V3" s="2">
        <f>('[1]Qc, Summer, S2'!V3*Main!$B$4)</f>
        <v>-0.50903466515650719</v>
      </c>
      <c r="W3" s="2">
        <f>('[1]Qc, Summer, S2'!W3*Main!$B$4)</f>
        <v>-0.44929048721031317</v>
      </c>
      <c r="X3" s="2">
        <f>('[1]Qc, Summer, S2'!X3*Main!$B$4)</f>
        <v>-0.5124464913530441</v>
      </c>
      <c r="Y3" s="2">
        <f>('[1]Qc, Summer, S2'!Y3*Main!$B$4)</f>
        <v>-0.6620173463632697</v>
      </c>
    </row>
    <row r="4" spans="1:25" x14ac:dyDescent="0.25">
      <c r="A4">
        <v>8</v>
      </c>
      <c r="B4" s="2">
        <f>('[1]Qc, Summer, S2'!B4*Main!$B$4)</f>
        <v>0.22871264548104475</v>
      </c>
      <c r="C4" s="2">
        <f>('[1]Qc, Summer, S2'!C4*Main!$B$4)</f>
        <v>0.22000745809068417</v>
      </c>
      <c r="D4" s="2">
        <f>('[1]Qc, Summer, S2'!D4*Main!$B$4)</f>
        <v>0.2206913767263296</v>
      </c>
      <c r="E4" s="2">
        <f>('[1]Qc, Summer, S2'!E4*Main!$B$4)</f>
        <v>0.11716410293875426</v>
      </c>
      <c r="F4" s="2">
        <f>('[1]Qc, Summer, S2'!F4*Main!$B$4)</f>
        <v>7.3433678981608894E-2</v>
      </c>
      <c r="G4" s="2">
        <f>('[1]Qc, Summer, S2'!G4*Main!$B$4)</f>
        <v>0.11678988453941531</v>
      </c>
      <c r="H4" s="2">
        <f>('[1]Qc, Summer, S2'!H4*Main!$B$4)</f>
        <v>6.6105499122434005E-2</v>
      </c>
      <c r="I4" s="2">
        <f>('[1]Qc, Summer, S2'!I4*Main!$B$4)</f>
        <v>-8.5646800808329732E-2</v>
      </c>
      <c r="J4" s="2">
        <f>('[1]Qc, Summer, S2'!J4*Main!$B$4)</f>
        <v>-0.13097862627188145</v>
      </c>
      <c r="K4" s="2">
        <f>('[1]Qc, Summer, S2'!K4*Main!$B$4)</f>
        <v>-0.10473964088755282</v>
      </c>
      <c r="L4" s="2">
        <f>('[1]Qc, Summer, S2'!L4*Main!$B$4)</f>
        <v>-0.11817818356499114</v>
      </c>
      <c r="M4" s="2">
        <f>('[1]Qc, Summer, S2'!M4*Main!$B$4)</f>
        <v>-0.17597431765387814</v>
      </c>
      <c r="N4" s="2">
        <f>('[1]Qc, Summer, S2'!N4*Main!$B$4)</f>
        <v>-0.18779680598970452</v>
      </c>
      <c r="O4" s="2">
        <f>('[1]Qc, Summer, S2'!O4*Main!$B$4)</f>
        <v>-8.8130309520991587E-2</v>
      </c>
      <c r="P4" s="2">
        <f>('[1]Qc, Summer, S2'!P4*Main!$B$4)</f>
        <v>-0.27702464223853845</v>
      </c>
      <c r="Q4" s="2">
        <f>('[1]Qc, Summer, S2'!Q4*Main!$B$4)</f>
        <v>-7.0294415100523144E-2</v>
      </c>
      <c r="R4" s="2">
        <f>('[1]Qc, Summer, S2'!R4*Main!$B$4)</f>
        <v>-1.0586559215763149E-2</v>
      </c>
      <c r="S4" s="2">
        <f>('[1]Qc, Summer, S2'!S4*Main!$B$4)</f>
        <v>1.7691650474791452E-2</v>
      </c>
      <c r="T4" s="2">
        <f>('[1]Qc, Summer, S2'!T4*Main!$B$4)</f>
        <v>-2.0123368431392352E-2</v>
      </c>
      <c r="U4" s="2">
        <f>('[1]Qc, Summer, S2'!U4*Main!$B$4)</f>
        <v>-8.0410386602109307E-2</v>
      </c>
      <c r="V4" s="2">
        <f>('[1]Qc, Summer, S2'!V4*Main!$B$4)</f>
        <v>-0.11984318947187815</v>
      </c>
      <c r="W4" s="2">
        <f>('[1]Qc, Summer, S2'!W4*Main!$B$4)</f>
        <v>-0.14005907636164025</v>
      </c>
      <c r="X4" s="2">
        <f>('[1]Qc, Summer, S2'!X4*Main!$B$4)</f>
        <v>-0.12669415683837551</v>
      </c>
      <c r="Y4" s="2">
        <f>('[1]Qc, Summer, S2'!Y4*Main!$B$4)</f>
        <v>-4.1296029981642751E-2</v>
      </c>
    </row>
    <row r="5" spans="1:25" x14ac:dyDescent="0.25">
      <c r="A5">
        <v>9</v>
      </c>
      <c r="B5" s="2">
        <f>('[1]Qc, Summer, S2'!B5*Main!$B$4)</f>
        <v>0.78934399005937506</v>
      </c>
      <c r="C5" s="2">
        <f>('[1]Qc, Summer, S2'!C5*Main!$B$4)</f>
        <v>0.35785921047094404</v>
      </c>
      <c r="D5" s="2">
        <f>('[1]Qc, Summer, S2'!D5*Main!$B$4)</f>
        <v>0.25699571769375001</v>
      </c>
      <c r="E5" s="2">
        <f>('[1]Qc, Summer, S2'!E5*Main!$B$4)</f>
        <v>0.25699571769375001</v>
      </c>
      <c r="F5" s="2">
        <f>('[1]Qc, Summer, S2'!F5*Main!$B$4)</f>
        <v>0.25699571769375001</v>
      </c>
      <c r="G5" s="2">
        <f>('[1]Qc, Summer, S2'!G5*Main!$B$4)</f>
        <v>0.25699571769375001</v>
      </c>
      <c r="H5" s="2">
        <f>('[1]Qc, Summer, S2'!H5*Main!$B$4)</f>
        <v>0.25699571769375001</v>
      </c>
      <c r="I5" s="2">
        <f>('[1]Qc, Summer, S2'!I5*Main!$B$4)</f>
        <v>0.66492885492831921</v>
      </c>
      <c r="J5" s="2">
        <f>('[1]Qc, Summer, S2'!J5*Main!$B$4)</f>
        <v>0.78934399005937506</v>
      </c>
      <c r="K5" s="2">
        <f>('[1]Qc, Summer, S2'!K5*Main!$B$4)</f>
        <v>0.78934399005937506</v>
      </c>
      <c r="L5" s="2">
        <f>('[1]Qc, Summer, S2'!L5*Main!$B$4)</f>
        <v>0.78934399005937506</v>
      </c>
      <c r="M5" s="2">
        <f>('[1]Qc, Summer, S2'!M5*Main!$B$4)</f>
        <v>0.78934399005937506</v>
      </c>
      <c r="N5" s="2">
        <f>('[1]Qc, Summer, S2'!N5*Main!$B$4)</f>
        <v>0.78934399005937506</v>
      </c>
      <c r="O5" s="2">
        <f>('[1]Qc, Summer, S2'!O5*Main!$B$4)</f>
        <v>0.78934399005937506</v>
      </c>
      <c r="P5" s="2">
        <f>('[1]Qc, Summer, S2'!P5*Main!$B$4)</f>
        <v>0.78934399005937506</v>
      </c>
      <c r="Q5" s="2">
        <f>('[1]Qc, Summer, S2'!Q5*Main!$B$4)</f>
        <v>0.78934399005937506</v>
      </c>
      <c r="R5" s="2">
        <f>('[1]Qc, Summer, S2'!R5*Main!$B$4)</f>
        <v>0.78934399005937506</v>
      </c>
      <c r="S5" s="2">
        <f>('[1]Qc, Summer, S2'!S5*Main!$B$4)</f>
        <v>0.78934399005937506</v>
      </c>
      <c r="T5" s="2">
        <f>('[1]Qc, Summer, S2'!T5*Main!$B$4)</f>
        <v>0.78934399005937506</v>
      </c>
      <c r="U5" s="2">
        <f>('[1]Qc, Summer, S2'!U5*Main!$B$4)</f>
        <v>0.78934399005937506</v>
      </c>
      <c r="V5" s="2">
        <f>('[1]Qc, Summer, S2'!V5*Main!$B$4)</f>
        <v>0.78934399005937506</v>
      </c>
      <c r="W5" s="2">
        <f>('[1]Qc, Summer, S2'!W5*Main!$B$4)</f>
        <v>0.78934399005937506</v>
      </c>
      <c r="X5" s="2">
        <f>('[1]Qc, Summer, S2'!X5*Main!$B$4)</f>
        <v>0.78934399005937506</v>
      </c>
      <c r="Y5" s="2">
        <f>('[1]Qc, Summer, S2'!Y5*Main!$B$4)</f>
        <v>0.27199575003470716</v>
      </c>
    </row>
    <row r="6" spans="1:25" x14ac:dyDescent="0.25">
      <c r="A6">
        <v>2</v>
      </c>
      <c r="B6" s="2">
        <f>('[1]Qc, Summer, S2'!B6*Main!$B$4)</f>
        <v>0.73780716208469488</v>
      </c>
      <c r="C6" s="2">
        <f>('[1]Qc, Summer, S2'!C6*Main!$B$4)</f>
        <v>0.67203038904027079</v>
      </c>
      <c r="D6" s="2">
        <f>('[1]Qc, Summer, S2'!D6*Main!$B$4)</f>
        <v>0.65081624919704417</v>
      </c>
      <c r="E6" s="2">
        <f>('[1]Qc, Summer, S2'!E6*Main!$B$4)</f>
        <v>0.62975186850918208</v>
      </c>
      <c r="F6" s="2">
        <f>('[1]Qc, Summer, S2'!F6*Main!$B$4)</f>
        <v>0.61473587795794526</v>
      </c>
      <c r="G6" s="2">
        <f>('[1]Qc, Summer, S2'!G6*Main!$B$4)</f>
        <v>0.56517874918611677</v>
      </c>
      <c r="H6" s="2">
        <f>('[1]Qc, Summer, S2'!H6*Main!$B$4)</f>
        <v>0.92245693721162336</v>
      </c>
      <c r="I6" s="2">
        <f>('[1]Qc, Summer, S2'!I6*Main!$B$4)</f>
        <v>1.0467433297260058</v>
      </c>
      <c r="J6" s="2">
        <f>('[1]Qc, Summer, S2'!J6*Main!$B$4)</f>
        <v>1.20290489294735</v>
      </c>
      <c r="K6" s="2">
        <f>('[1]Qc, Summer, S2'!K6*Main!$B$4)</f>
        <v>1.2637456838588346</v>
      </c>
      <c r="L6" s="2">
        <f>('[1]Qc, Summer, S2'!L6*Main!$B$4)</f>
        <v>1.2433434220428823</v>
      </c>
      <c r="M6" s="2">
        <f>('[1]Qc, Summer, S2'!M6*Main!$B$4)</f>
        <v>1.389950716656982</v>
      </c>
      <c r="N6" s="2">
        <f>('[1]Qc, Summer, S2'!N6*Main!$B$4)</f>
        <v>1.3751913302109171</v>
      </c>
      <c r="O6" s="2">
        <f>('[1]Qc, Summer, S2'!O6*Main!$B$4)</f>
        <v>1.2098700479984454</v>
      </c>
      <c r="P6" s="2">
        <f>('[1]Qc, Summer, S2'!P6*Main!$B$4)</f>
        <v>0.94191469489278323</v>
      </c>
      <c r="Q6" s="2">
        <f>('[1]Qc, Summer, S2'!Q6*Main!$B$4)</f>
        <v>0.89822062563144867</v>
      </c>
      <c r="R6" s="2">
        <f>('[1]Qc, Summer, S2'!R6*Main!$B$4)</f>
        <v>0.87817270787933355</v>
      </c>
      <c r="S6" s="2">
        <f>('[1]Qc, Summer, S2'!S6*Main!$B$4)</f>
        <v>0.88367355844116957</v>
      </c>
      <c r="T6" s="2">
        <f>('[1]Qc, Summer, S2'!T6*Main!$B$4)</f>
        <v>0.90896569001557226</v>
      </c>
      <c r="U6" s="2">
        <f>('[1]Qc, Summer, S2'!U6*Main!$B$4)</f>
        <v>0.94810788375949184</v>
      </c>
      <c r="V6" s="2">
        <f>('[1]Qc, Summer, S2'!V6*Main!$B$4)</f>
        <v>0.9675837535198033</v>
      </c>
      <c r="W6" s="2">
        <f>('[1]Qc, Summer, S2'!W6*Main!$B$4)</f>
        <v>1.0375360298134311</v>
      </c>
      <c r="X6" s="2">
        <f>('[1]Qc, Summer, S2'!X6*Main!$B$4)</f>
        <v>0.97305797443012976</v>
      </c>
      <c r="Y6" s="2">
        <f>('[1]Qc, Summer, S2'!Y6*Main!$B$4)</f>
        <v>0.79963109623316253</v>
      </c>
    </row>
    <row r="7" spans="1:25" x14ac:dyDescent="0.25">
      <c r="A7">
        <v>12</v>
      </c>
      <c r="B7" s="2">
        <f>('[1]Qc, Summer, S2'!B7*Main!$B$4)</f>
        <v>0.33326542192675446</v>
      </c>
      <c r="C7" s="2">
        <f>('[1]Qc, Summer, S2'!C7*Main!$B$4)</f>
        <v>0.36718820397479252</v>
      </c>
      <c r="D7" s="2">
        <f>('[1]Qc, Summer, S2'!D7*Main!$B$4)</f>
        <v>0.35709961271538343</v>
      </c>
      <c r="E7" s="2">
        <f>('[1]Qc, Summer, S2'!E7*Main!$B$4)</f>
        <v>0.42018003564132983</v>
      </c>
      <c r="F7" s="2">
        <f>('[1]Qc, Summer, S2'!F7*Main!$B$4)</f>
        <v>0.41943593921477312</v>
      </c>
      <c r="G7" s="2">
        <f>('[1]Qc, Summer, S2'!G7*Main!$B$4)</f>
        <v>0.39636108510668983</v>
      </c>
      <c r="H7" s="2">
        <f>('[1]Qc, Summer, S2'!H7*Main!$B$4)</f>
        <v>0.36037652839802253</v>
      </c>
      <c r="I7" s="2">
        <f>('[1]Qc, Summer, S2'!I7*Main!$B$4)</f>
        <v>0.40430860016972403</v>
      </c>
      <c r="J7" s="2">
        <f>('[1]Qc, Summer, S2'!J7*Main!$B$4)</f>
        <v>0.48569064270816525</v>
      </c>
      <c r="K7" s="2">
        <f>('[1]Qc, Summer, S2'!K7*Main!$B$4)</f>
        <v>0.54806061525008709</v>
      </c>
      <c r="L7" s="2">
        <f>('[1]Qc, Summer, S2'!L7*Main!$B$4)</f>
        <v>0.57493456770478624</v>
      </c>
      <c r="M7" s="2">
        <f>('[1]Qc, Summer, S2'!M7*Main!$B$4)</f>
        <v>0.49566259870471224</v>
      </c>
      <c r="N7" s="2">
        <f>('[1]Qc, Summer, S2'!N7*Main!$B$4)</f>
        <v>0.45537568892402525</v>
      </c>
      <c r="O7" s="2">
        <f>('[1]Qc, Summer, S2'!O7*Main!$B$4)</f>
        <v>0.45369136346604305</v>
      </c>
      <c r="P7" s="2">
        <f>('[1]Qc, Summer, S2'!P7*Main!$B$4)</f>
        <v>0.46745275803365849</v>
      </c>
      <c r="Q7" s="2">
        <f>('[1]Qc, Summer, S2'!Q7*Main!$B$4)</f>
        <v>0.34562187393660049</v>
      </c>
      <c r="R7" s="2">
        <f>('[1]Qc, Summer, S2'!R7*Main!$B$4)</f>
        <v>0.42306586095179843</v>
      </c>
      <c r="S7" s="2">
        <f>('[1]Qc, Summer, S2'!S7*Main!$B$4)</f>
        <v>0.38607355468600318</v>
      </c>
      <c r="T7" s="2">
        <f>('[1]Qc, Summer, S2'!T7*Main!$B$4)</f>
        <v>0.38970497760436379</v>
      </c>
      <c r="U7" s="2">
        <f>('[1]Qc, Summer, S2'!U7*Main!$B$4)</f>
        <v>0.51302620842340763</v>
      </c>
      <c r="V7" s="2">
        <f>('[1]Qc, Summer, S2'!V7*Main!$B$4)</f>
        <v>0.54761022821518024</v>
      </c>
      <c r="W7" s="2">
        <f>('[1]Qc, Summer, S2'!W7*Main!$B$4)</f>
        <v>0.62500239183994044</v>
      </c>
      <c r="X7" s="2">
        <f>('[1]Qc, Summer, S2'!X7*Main!$B$4)</f>
        <v>0.56603181179697559</v>
      </c>
      <c r="Y7" s="2">
        <f>('[1]Qc, Summer, S2'!Y7*Main!$B$4)</f>
        <v>0.37289732712968521</v>
      </c>
    </row>
    <row r="8" spans="1:25" x14ac:dyDescent="0.25">
      <c r="A8">
        <v>16</v>
      </c>
      <c r="B8" s="2">
        <f>('[1]Qc, Summer, S2'!B8*Main!$B$4)</f>
        <v>0.16679622550858417</v>
      </c>
      <c r="C8" s="2">
        <f>('[1]Qc, Summer, S2'!C8*Main!$B$4)</f>
        <v>0.15702722270166722</v>
      </c>
      <c r="D8" s="2">
        <f>('[1]Qc, Summer, S2'!D8*Main!$B$4)</f>
        <v>0.15702722270166722</v>
      </c>
      <c r="E8" s="2">
        <f>('[1]Qc, Summer, S2'!E8*Main!$B$4)</f>
        <v>0.15702722270166722</v>
      </c>
      <c r="F8" s="2">
        <f>('[1]Qc, Summer, S2'!F8*Main!$B$4)</f>
        <v>0.15702722270166722</v>
      </c>
      <c r="G8" s="2">
        <f>('[1]Qc, Summer, S2'!G8*Main!$B$4)</f>
        <v>0.15702722270166722</v>
      </c>
      <c r="H8" s="2">
        <f>('[1]Qc, Summer, S2'!H8*Main!$B$4)</f>
        <v>0.19826836166144829</v>
      </c>
      <c r="I8" s="2">
        <f>('[1]Qc, Summer, S2'!I8*Main!$B$4)</f>
        <v>0.2531828476401034</v>
      </c>
      <c r="J8" s="2">
        <f>('[1]Qc, Summer, S2'!J8*Main!$B$4)</f>
        <v>0.26559843314080162</v>
      </c>
      <c r="K8" s="2">
        <f>('[1]Qc, Summer, S2'!K8*Main!$B$4)</f>
        <v>0.27739292118129072</v>
      </c>
      <c r="L8" s="2">
        <f>('[1]Qc, Summer, S2'!L8*Main!$B$4)</f>
        <v>0.27371835561673441</v>
      </c>
      <c r="M8" s="2">
        <f>('[1]Qc, Summer, S2'!M8*Main!$B$4)</f>
        <v>0.27371835561673441</v>
      </c>
      <c r="N8" s="2">
        <f>('[1]Qc, Summer, S2'!N8*Main!$B$4)</f>
        <v>0.27371835561673441</v>
      </c>
      <c r="O8" s="2">
        <f>('[1]Qc, Summer, S2'!O8*Main!$B$4)</f>
        <v>0.27371835561673441</v>
      </c>
      <c r="P8" s="2">
        <f>('[1]Qc, Summer, S2'!P8*Main!$B$4)</f>
        <v>0.27371835561673441</v>
      </c>
      <c r="Q8" s="2">
        <f>('[1]Qc, Summer, S2'!Q8*Main!$B$4)</f>
        <v>0.27371835561673441</v>
      </c>
      <c r="R8" s="2">
        <f>('[1]Qc, Summer, S2'!R8*Main!$B$4)</f>
        <v>0.27371835561673441</v>
      </c>
      <c r="S8" s="2">
        <f>('[1]Qc, Summer, S2'!S8*Main!$B$4)</f>
        <v>0.27371835561673441</v>
      </c>
      <c r="T8" s="2">
        <f>('[1]Qc, Summer, S2'!T8*Main!$B$4)</f>
        <v>0.27371835561673441</v>
      </c>
      <c r="U8" s="2">
        <f>('[1]Qc, Summer, S2'!U8*Main!$B$4)</f>
        <v>0.27371835561673441</v>
      </c>
      <c r="V8" s="2">
        <f>('[1]Qc, Summer, S2'!V8*Main!$B$4)</f>
        <v>0.29574362289656797</v>
      </c>
      <c r="W8" s="2">
        <f>('[1]Qc, Summer, S2'!W8*Main!$B$4)</f>
        <v>0.31435471430473122</v>
      </c>
      <c r="X8" s="2">
        <f>('[1]Qc, Summer, S2'!X8*Main!$B$4)</f>
        <v>0.26285672123850262</v>
      </c>
      <c r="Y8" s="2">
        <f>('[1]Qc, Summer, S2'!Y8*Main!$B$4)</f>
        <v>0.19091185516316755</v>
      </c>
    </row>
    <row r="9" spans="1:25" x14ac:dyDescent="0.25">
      <c r="A9">
        <v>21</v>
      </c>
      <c r="B9" s="2">
        <f>('[1]Qc, Summer, S2'!B9*Main!$B$4)</f>
        <v>0.81755784475878157</v>
      </c>
      <c r="C9" s="2">
        <f>('[1]Qc, Summer, S2'!C9*Main!$B$4)</f>
        <v>0.76817805119075577</v>
      </c>
      <c r="D9" s="2">
        <f>('[1]Qc, Summer, S2'!D9*Main!$B$4)</f>
        <v>0.7620620426252972</v>
      </c>
      <c r="E9" s="2">
        <f>('[1]Qc, Summer, S2'!E9*Main!$B$4)</f>
        <v>0.72328437487079211</v>
      </c>
      <c r="F9" s="2">
        <f>('[1]Qc, Summer, S2'!F9*Main!$B$4)</f>
        <v>0.73776656491989356</v>
      </c>
      <c r="G9" s="2">
        <f>('[1]Qc, Summer, S2'!G9*Main!$B$4)</f>
        <v>0.76294584681914901</v>
      </c>
      <c r="H9" s="2">
        <f>('[1]Qc, Summer, S2'!H9*Main!$B$4)</f>
        <v>0.76603870461635382</v>
      </c>
      <c r="I9" s="2">
        <f>('[1]Qc, Summer, S2'!I9*Main!$B$4)</f>
        <v>0.83928395270603107</v>
      </c>
      <c r="J9" s="2">
        <f>('[1]Qc, Summer, S2'!J9*Main!$B$4)</f>
        <v>0.96294689808507106</v>
      </c>
      <c r="K9" s="2">
        <f>('[1]Qc, Summer, S2'!K9*Main!$B$4)</f>
        <v>1.0142281336202621</v>
      </c>
      <c r="L9" s="2">
        <f>('[1]Qc, Summer, S2'!L9*Main!$B$4)</f>
        <v>1.0951805772218499</v>
      </c>
      <c r="M9" s="2">
        <f>('[1]Qc, Summer, S2'!M9*Main!$B$4)</f>
        <v>1.1531782938565394</v>
      </c>
      <c r="N9" s="2">
        <f>('[1]Qc, Summer, S2'!N9*Main!$B$4)</f>
        <v>1.1561795143235496</v>
      </c>
      <c r="O9" s="2">
        <f>('[1]Qc, Summer, S2'!O9*Main!$B$4)</f>
        <v>1.1313482454190225</v>
      </c>
      <c r="P9" s="2">
        <f>('[1]Qc, Summer, S2'!P9*Main!$B$4)</f>
        <v>1.0226731923927515</v>
      </c>
      <c r="Q9" s="2">
        <f>('[1]Qc, Summer, S2'!Q9*Main!$B$4)</f>
        <v>1.1181635329247235</v>
      </c>
      <c r="R9" s="2">
        <f>('[1]Qc, Summer, S2'!R9*Main!$B$4)</f>
        <v>1.0737337216373057</v>
      </c>
      <c r="S9" s="2">
        <f>('[1]Qc, Summer, S2'!S9*Main!$B$4)</f>
        <v>1.0312966306691027</v>
      </c>
      <c r="T9" s="2">
        <f>('[1]Qc, Summer, S2'!T9*Main!$B$4)</f>
        <v>0.99122536885064039</v>
      </c>
      <c r="U9" s="2">
        <f>('[1]Qc, Summer, S2'!U9*Main!$B$4)</f>
        <v>0.98736632115375123</v>
      </c>
      <c r="V9" s="2">
        <f>('[1]Qc, Summer, S2'!V9*Main!$B$4)</f>
        <v>1.0893002541260022</v>
      </c>
      <c r="W9" s="2">
        <f>('[1]Qc, Summer, S2'!W9*Main!$B$4)</f>
        <v>1.1916599025442611</v>
      </c>
      <c r="X9" s="2">
        <f>('[1]Qc, Summer, S2'!X9*Main!$B$4)</f>
        <v>1.1613739280867641</v>
      </c>
      <c r="Y9" s="2">
        <f>('[1]Qc, Summer, S2'!Y9*Main!$B$4)</f>
        <v>0.96149561471217471</v>
      </c>
    </row>
    <row r="10" spans="1:25" x14ac:dyDescent="0.25">
      <c r="A10">
        <v>23</v>
      </c>
      <c r="B10" s="2">
        <f>('[1]Qc, Summer, S2'!B10*Main!$B$4)</f>
        <v>-0.23599712790961755</v>
      </c>
      <c r="C10" s="2">
        <f>('[1]Qc, Summer, S2'!C10*Main!$B$4)</f>
        <v>-0.22691449131660976</v>
      </c>
      <c r="D10" s="2">
        <f>('[1]Qc, Summer, S2'!D10*Main!$B$4)</f>
        <v>-0.22576527173583702</v>
      </c>
      <c r="E10" s="2">
        <f>('[1]Qc, Summer, S2'!E10*Main!$B$4)</f>
        <v>-0.24752427513495137</v>
      </c>
      <c r="F10" s="2">
        <f>('[1]Qc, Summer, S2'!F10*Main!$B$4)</f>
        <v>-0.23914526834120647</v>
      </c>
      <c r="G10" s="2">
        <f>('[1]Qc, Summer, S2'!G10*Main!$B$4)</f>
        <v>-0.21332977926526026</v>
      </c>
      <c r="H10" s="2">
        <f>('[1]Qc, Summer, S2'!H10*Main!$B$4)</f>
        <v>-0.21826210634799242</v>
      </c>
      <c r="I10" s="2">
        <f>('[1]Qc, Summer, S2'!I10*Main!$B$4)</f>
        <v>-0.22224555628943396</v>
      </c>
      <c r="J10" s="2">
        <f>('[1]Qc, Summer, S2'!J10*Main!$B$4)</f>
        <v>-0.22618260014699484</v>
      </c>
      <c r="K10" s="2">
        <f>('[1]Qc, Summer, S2'!K10*Main!$B$4)</f>
        <v>-0.1959647989027373</v>
      </c>
      <c r="L10" s="2">
        <f>('[1]Qc, Summer, S2'!L10*Main!$B$4)</f>
        <v>-0.18684577497954183</v>
      </c>
      <c r="M10" s="2">
        <f>('[1]Qc, Summer, S2'!M10*Main!$B$4)</f>
        <v>-0.16061883168027083</v>
      </c>
      <c r="N10" s="2">
        <f>('[1]Qc, Summer, S2'!N10*Main!$B$4)</f>
        <v>-0.16517893106065187</v>
      </c>
      <c r="O10" s="2">
        <f>('[1]Qc, Summer, S2'!O10*Main!$B$4)</f>
        <v>-0.21148815611086105</v>
      </c>
      <c r="P10" s="2">
        <f>('[1]Qc, Summer, S2'!P10*Main!$B$4)</f>
        <v>-0.20233313647000004</v>
      </c>
      <c r="Q10" s="2">
        <f>('[1]Qc, Summer, S2'!Q10*Main!$B$4)</f>
        <v>-0.21755785649556941</v>
      </c>
      <c r="R10" s="2">
        <f>('[1]Qc, Summer, S2'!R10*Main!$B$4)</f>
        <v>-0.21529332445157104</v>
      </c>
      <c r="S10" s="2">
        <f>('[1]Qc, Summer, S2'!S10*Main!$B$4)</f>
        <v>-0.22415104491932858</v>
      </c>
      <c r="T10" s="2">
        <f>('[1]Qc, Summer, S2'!T10*Main!$B$4)</f>
        <v>-0.24112568550034869</v>
      </c>
      <c r="U10" s="2">
        <f>('[1]Qc, Summer, S2'!U10*Main!$B$4)</f>
        <v>-0.27274976731182643</v>
      </c>
      <c r="V10" s="2">
        <f>('[1]Qc, Summer, S2'!V10*Main!$B$4)</f>
        <v>-0.23463186875409775</v>
      </c>
      <c r="W10" s="2">
        <f>('[1]Qc, Summer, S2'!W10*Main!$B$4)</f>
        <v>-0.17069554402650641</v>
      </c>
      <c r="X10" s="2">
        <f>('[1]Qc, Summer, S2'!X10*Main!$B$4)</f>
        <v>-0.18525915684584851</v>
      </c>
      <c r="Y10" s="2">
        <f>('[1]Qc, Summer, S2'!Y10*Main!$B$4)</f>
        <v>-0.26674001627739152</v>
      </c>
    </row>
    <row r="11" spans="1:25" x14ac:dyDescent="0.25">
      <c r="A11">
        <v>24</v>
      </c>
      <c r="B11" s="2">
        <f>('[1]Qc, Summer, S2'!B11*Main!$B$4)</f>
        <v>-0.23599712790961755</v>
      </c>
      <c r="C11" s="2">
        <f>('[1]Qc, Summer, S2'!C11*Main!$B$4)</f>
        <v>-0.22691449131660976</v>
      </c>
      <c r="D11" s="2">
        <f>('[1]Qc, Summer, S2'!D11*Main!$B$4)</f>
        <v>-0.22576527173583702</v>
      </c>
      <c r="E11" s="2">
        <f>('[1]Qc, Summer, S2'!E11*Main!$B$4)</f>
        <v>-0.24752427513495137</v>
      </c>
      <c r="F11" s="2">
        <f>('[1]Qc, Summer, S2'!F11*Main!$B$4)</f>
        <v>-0.23914526834120647</v>
      </c>
      <c r="G11" s="2">
        <f>('[1]Qc, Summer, S2'!G11*Main!$B$4)</f>
        <v>-0.21332977926526026</v>
      </c>
      <c r="H11" s="2">
        <f>('[1]Qc, Summer, S2'!H11*Main!$B$4)</f>
        <v>-0.21826210634799242</v>
      </c>
      <c r="I11" s="2">
        <f>('[1]Qc, Summer, S2'!I11*Main!$B$4)</f>
        <v>-0.22224555628943396</v>
      </c>
      <c r="J11" s="2">
        <f>('[1]Qc, Summer, S2'!J11*Main!$B$4)</f>
        <v>-0.22618260014699484</v>
      </c>
      <c r="K11" s="2">
        <f>('[1]Qc, Summer, S2'!K11*Main!$B$4)</f>
        <v>-0.1959647989027373</v>
      </c>
      <c r="L11" s="2">
        <f>('[1]Qc, Summer, S2'!L11*Main!$B$4)</f>
        <v>-0.18684577497954183</v>
      </c>
      <c r="M11" s="2">
        <f>('[1]Qc, Summer, S2'!M11*Main!$B$4)</f>
        <v>-0.16061883168027083</v>
      </c>
      <c r="N11" s="2">
        <f>('[1]Qc, Summer, S2'!N11*Main!$B$4)</f>
        <v>-0.16517893106065187</v>
      </c>
      <c r="O11" s="2">
        <f>('[1]Qc, Summer, S2'!O11*Main!$B$4)</f>
        <v>-0.21148815611086105</v>
      </c>
      <c r="P11" s="2">
        <f>('[1]Qc, Summer, S2'!P11*Main!$B$4)</f>
        <v>-0.20233313647000004</v>
      </c>
      <c r="Q11" s="2">
        <f>('[1]Qc, Summer, S2'!Q11*Main!$B$4)</f>
        <v>-0.21755785649556941</v>
      </c>
      <c r="R11" s="2">
        <f>('[1]Qc, Summer, S2'!R11*Main!$B$4)</f>
        <v>-0.21529332445157104</v>
      </c>
      <c r="S11" s="2">
        <f>('[1]Qc, Summer, S2'!S11*Main!$B$4)</f>
        <v>-0.22415104491932858</v>
      </c>
      <c r="T11" s="2">
        <f>('[1]Qc, Summer, S2'!T11*Main!$B$4)</f>
        <v>-0.24112568550034869</v>
      </c>
      <c r="U11" s="2">
        <f>('[1]Qc, Summer, S2'!U11*Main!$B$4)</f>
        <v>-0.27274976731182643</v>
      </c>
      <c r="V11" s="2">
        <f>('[1]Qc, Summer, S2'!V11*Main!$B$4)</f>
        <v>-0.23463186875409775</v>
      </c>
      <c r="W11" s="2">
        <f>('[1]Qc, Summer, S2'!W11*Main!$B$4)</f>
        <v>-0.17069554402650641</v>
      </c>
      <c r="X11" s="2">
        <f>('[1]Qc, Summer, S2'!X11*Main!$B$4)</f>
        <v>-0.18525915684584851</v>
      </c>
      <c r="Y11" s="2">
        <f>('[1]Qc, Summer, S2'!Y11*Main!$B$4)</f>
        <v>-0.26674001627739152</v>
      </c>
    </row>
    <row r="12" spans="1:25" x14ac:dyDescent="0.25">
      <c r="A12">
        <v>15</v>
      </c>
      <c r="B12" s="2">
        <f>('[1]Qc, Summer, S2'!B12*Main!$B$4)</f>
        <v>1.5313370983938657</v>
      </c>
      <c r="C12" s="2">
        <f>('[1]Qc, Summer, S2'!C12*Main!$B$4)</f>
        <v>1.5370565666462199</v>
      </c>
      <c r="D12" s="2">
        <f>('[1]Qc, Summer, S2'!D12*Main!$B$4)</f>
        <v>1.5311243875255574</v>
      </c>
      <c r="E12" s="2">
        <f>('[1]Qc, Summer, S2'!E12*Main!$B$4)</f>
        <v>1.4365916375134951</v>
      </c>
      <c r="F12" s="2">
        <f>('[1]Qc, Summer, S2'!F12*Main!$B$4)</f>
        <v>1.4587191156616224</v>
      </c>
      <c r="G12" s="2">
        <f>('[1]Qc, Summer, S2'!G12*Main!$B$4)</f>
        <v>1.2072585472597779</v>
      </c>
      <c r="H12" s="2">
        <f>('[1]Qc, Summer, S2'!H12*Main!$B$4)</f>
        <v>1.2837935363421962</v>
      </c>
      <c r="I12" s="2">
        <f>('[1]Qc, Summer, S2'!I12*Main!$B$4)</f>
        <v>1.4682586661649075</v>
      </c>
      <c r="J12" s="2">
        <f>('[1]Qc, Summer, S2'!J12*Main!$B$4)</f>
        <v>1.6581334008317816</v>
      </c>
      <c r="K12" s="2">
        <f>('[1]Qc, Summer, S2'!K12*Main!$B$4)</f>
        <v>1.6428733704104608</v>
      </c>
      <c r="L12" s="2">
        <f>('[1]Qc, Summer, S2'!L12*Main!$B$4)</f>
        <v>1.6659060609036536</v>
      </c>
      <c r="M12" s="2">
        <f>('[1]Qc, Summer, S2'!M12*Main!$B$4)</f>
        <v>1.5642373148776858</v>
      </c>
      <c r="N12" s="2">
        <f>('[1]Qc, Summer, S2'!N12*Main!$B$4)</f>
        <v>1.6697455932431866</v>
      </c>
      <c r="O12" s="2">
        <f>('[1]Qc, Summer, S2'!O12*Main!$B$4)</f>
        <v>1.4371115031367154</v>
      </c>
      <c r="P12" s="2">
        <f>('[1]Qc, Summer, S2'!P12*Main!$B$4)</f>
        <v>1.2486858327051114</v>
      </c>
      <c r="Q12" s="2">
        <f>('[1]Qc, Summer, S2'!Q12*Main!$B$4)</f>
        <v>1.3475284090614923</v>
      </c>
      <c r="R12" s="2">
        <f>('[1]Qc, Summer, S2'!R12*Main!$B$4)</f>
        <v>1.2820908050956705</v>
      </c>
      <c r="S12" s="2">
        <f>('[1]Qc, Summer, S2'!S12*Main!$B$4)</f>
        <v>1.3669980130214485</v>
      </c>
      <c r="T12" s="2">
        <f>('[1]Qc, Summer, S2'!T12*Main!$B$4)</f>
        <v>1.389965793739087</v>
      </c>
      <c r="U12" s="2">
        <f>('[1]Qc, Summer, S2'!U12*Main!$B$4)</f>
        <v>1.4011388579755981</v>
      </c>
      <c r="V12" s="2">
        <f>('[1]Qc, Summer, S2'!V12*Main!$B$4)</f>
        <v>1.5145613969741234</v>
      </c>
      <c r="W12" s="2">
        <f>('[1]Qc, Summer, S2'!W12*Main!$B$4)</f>
        <v>1.6655967849142466</v>
      </c>
      <c r="X12" s="2">
        <f>('[1]Qc, Summer, S2'!X12*Main!$B$4)</f>
        <v>1.7205515090795573</v>
      </c>
      <c r="Y12" s="2">
        <f>('[1]Qc, Summer, S2'!Y12*Main!$B$4)</f>
        <v>1.5080783822066095</v>
      </c>
    </row>
    <row r="13" spans="1:25" x14ac:dyDescent="0.25">
      <c r="A13">
        <v>17</v>
      </c>
      <c r="B13" s="2">
        <f>('[1]Qc, Summer, S2'!B13*Main!$B$4)</f>
        <v>0.89145395286035489</v>
      </c>
      <c r="C13" s="2">
        <f>('[1]Qc, Summer, S2'!C13*Main!$B$4)</f>
        <v>0.89145395286035489</v>
      </c>
      <c r="D13" s="2">
        <f>('[1]Qc, Summer, S2'!D13*Main!$B$4)</f>
        <v>0.89145395286035489</v>
      </c>
      <c r="E13" s="2">
        <f>('[1]Qc, Summer, S2'!E13*Main!$B$4)</f>
        <v>0.88346499213872109</v>
      </c>
      <c r="F13" s="2">
        <f>('[1]Qc, Summer, S2'!F13*Main!$B$4)</f>
        <v>0.82519716076684424</v>
      </c>
      <c r="G13" s="2">
        <f>('[1]Qc, Summer, S2'!G13*Main!$B$4)</f>
        <v>0.71475662058736489</v>
      </c>
      <c r="H13" s="2">
        <f>('[1]Qc, Summer, S2'!H13*Main!$B$4)</f>
        <v>0.55414699180136584</v>
      </c>
      <c r="I13" s="2">
        <f>('[1]Qc, Summer, S2'!I13*Main!$B$4)</f>
        <v>0.65972151795187217</v>
      </c>
      <c r="J13" s="2">
        <f>('[1]Qc, Summer, S2'!J13*Main!$B$4)</f>
        <v>0.82060886528486487</v>
      </c>
      <c r="K13" s="2">
        <f>('[1]Qc, Summer, S2'!K13*Main!$B$4)</f>
        <v>0.84929059904516968</v>
      </c>
      <c r="L13" s="2">
        <f>('[1]Qc, Summer, S2'!L13*Main!$B$4)</f>
        <v>0.85653986898112122</v>
      </c>
      <c r="M13" s="2">
        <f>('[1]Qc, Summer, S2'!M13*Main!$B$4)</f>
        <v>0.89336717583756287</v>
      </c>
      <c r="N13" s="2">
        <f>('[1]Qc, Summer, S2'!N13*Main!$B$4)</f>
        <v>0.87940716845243849</v>
      </c>
      <c r="O13" s="2">
        <f>('[1]Qc, Summer, S2'!O13*Main!$B$4)</f>
        <v>0.78971471658039105</v>
      </c>
      <c r="P13" s="2">
        <f>('[1]Qc, Summer, S2'!P13*Main!$B$4)</f>
        <v>0.62066345563147185</v>
      </c>
      <c r="Q13" s="2">
        <f>('[1]Qc, Summer, S2'!Q13*Main!$B$4)</f>
        <v>0.59631034561655105</v>
      </c>
      <c r="R13" s="2">
        <f>('[1]Qc, Summer, S2'!R13*Main!$B$4)</f>
        <v>0.59631034561655105</v>
      </c>
      <c r="S13" s="2">
        <f>('[1]Qc, Summer, S2'!S13*Main!$B$4)</f>
        <v>0.59631034561655105</v>
      </c>
      <c r="T13" s="2">
        <f>('[1]Qc, Summer, S2'!T13*Main!$B$4)</f>
        <v>0.59631034561655105</v>
      </c>
      <c r="U13" s="2">
        <f>('[1]Qc, Summer, S2'!U13*Main!$B$4)</f>
        <v>0.59631034561655105</v>
      </c>
      <c r="V13" s="2">
        <f>('[1]Qc, Summer, S2'!V13*Main!$B$4)</f>
        <v>0.67537906771760314</v>
      </c>
      <c r="W13" s="2">
        <f>('[1]Qc, Summer, S2'!W13*Main!$B$4)</f>
        <v>0.82519716076684424</v>
      </c>
      <c r="X13" s="2">
        <f>('[1]Qc, Summer, S2'!X13*Main!$B$4)</f>
        <v>0.82519716076684424</v>
      </c>
      <c r="Y13" s="2">
        <f>('[1]Qc, Summer, S2'!Y13*Main!$B$4)</f>
        <v>0.82519716076684424</v>
      </c>
    </row>
    <row r="14" spans="1:25" x14ac:dyDescent="0.25">
      <c r="A14">
        <v>19</v>
      </c>
      <c r="B14" s="2">
        <f>('[1]Qc, Summer, S2'!B14*Main!$B$4)</f>
        <v>1.8617336648861134</v>
      </c>
      <c r="C14" s="2">
        <f>('[1]Qc, Summer, S2'!C14*Main!$B$4)</f>
        <v>1.6836959408527636</v>
      </c>
      <c r="D14" s="2">
        <f>('[1]Qc, Summer, S2'!D14*Main!$B$4)</f>
        <v>1.4602306420941842</v>
      </c>
      <c r="E14" s="2">
        <f>('[1]Qc, Summer, S2'!E14*Main!$B$4)</f>
        <v>1.4410971395814058</v>
      </c>
      <c r="F14" s="2">
        <f>('[1]Qc, Summer, S2'!F14*Main!$B$4)</f>
        <v>1.535805136197153</v>
      </c>
      <c r="G14" s="2">
        <f>('[1]Qc, Summer, S2'!G14*Main!$B$4)</f>
        <v>1.6147947199343438</v>
      </c>
      <c r="H14" s="2">
        <f>('[1]Qc, Summer, S2'!H14*Main!$B$4)</f>
        <v>1.6215075133492585</v>
      </c>
      <c r="I14" s="2">
        <f>('[1]Qc, Summer, S2'!I14*Main!$B$4)</f>
        <v>1.5463510003449841</v>
      </c>
      <c r="J14" s="2">
        <f>('[1]Qc, Summer, S2'!J14*Main!$B$4)</f>
        <v>1.5114759145460861</v>
      </c>
      <c r="K14" s="2">
        <f>('[1]Qc, Summer, S2'!K14*Main!$B$4)</f>
        <v>1.481723218440695</v>
      </c>
      <c r="L14" s="2">
        <f>('[1]Qc, Summer, S2'!L14*Main!$B$4)</f>
        <v>1.4758773246124239</v>
      </c>
      <c r="M14" s="2">
        <f>('[1]Qc, Summer, S2'!M14*Main!$B$4)</f>
        <v>1.4402243984413061</v>
      </c>
      <c r="N14" s="2">
        <f>('[1]Qc, Summer, S2'!N14*Main!$B$4)</f>
        <v>1.5069083418934066</v>
      </c>
      <c r="O14" s="2">
        <f>('[1]Qc, Summer, S2'!O14*Main!$B$4)</f>
        <v>1.4899591234919525</v>
      </c>
      <c r="P14" s="2">
        <f>('[1]Qc, Summer, S2'!P14*Main!$B$4)</f>
        <v>1.4605896528739108</v>
      </c>
      <c r="Q14" s="2">
        <f>('[1]Qc, Summer, S2'!Q14*Main!$B$4)</f>
        <v>1.3342018349310263</v>
      </c>
      <c r="R14" s="2">
        <f>('[1]Qc, Summer, S2'!R14*Main!$B$4)</f>
        <v>1.1178492965100348</v>
      </c>
      <c r="S14" s="2">
        <f>('[1]Qc, Summer, S2'!S14*Main!$B$4)</f>
        <v>1.1989886698222196</v>
      </c>
      <c r="T14" s="2">
        <f>('[1]Qc, Summer, S2'!T14*Main!$B$4)</f>
        <v>1.3264637672986155</v>
      </c>
      <c r="U14" s="2">
        <f>('[1]Qc, Summer, S2'!U14*Main!$B$4)</f>
        <v>1.4177698912027648</v>
      </c>
      <c r="V14" s="2">
        <f>('[1]Qc, Summer, S2'!V14*Main!$B$4)</f>
        <v>1.5252683117717092</v>
      </c>
      <c r="W14" s="2">
        <f>('[1]Qc, Summer, S2'!W14*Main!$B$4)</f>
        <v>1.2622757988911339</v>
      </c>
      <c r="X14" s="2">
        <f>('[1]Qc, Summer, S2'!X14*Main!$B$4)</f>
        <v>1.3402582531243568</v>
      </c>
      <c r="Y14" s="2">
        <f>('[1]Qc, Summer, S2'!Y14*Main!$B$4)</f>
        <v>1.3920801750151985</v>
      </c>
    </row>
    <row r="15" spans="1:25" x14ac:dyDescent="0.25">
      <c r="A15">
        <v>11</v>
      </c>
      <c r="B15" s="2">
        <f>('[1]Qc, Summer, S2'!B15*Main!$B$4)</f>
        <v>0</v>
      </c>
      <c r="C15" s="2">
        <f>('[1]Qc, Summer, S2'!C15*Main!$B$4)</f>
        <v>0</v>
      </c>
      <c r="D15" s="2">
        <f>('[1]Qc, Summer, S2'!D15*Main!$B$4)</f>
        <v>0</v>
      </c>
      <c r="E15" s="2">
        <f>('[1]Qc, Summer, S2'!E15*Main!$B$4)</f>
        <v>0</v>
      </c>
      <c r="F15" s="2">
        <f>('[1]Qc, Summer, S2'!F15*Main!$B$4)</f>
        <v>0</v>
      </c>
      <c r="G15" s="2">
        <f>('[1]Qc, Summer, S2'!G15*Main!$B$4)</f>
        <v>0</v>
      </c>
      <c r="H15" s="2">
        <f>('[1]Qc, Summer, S2'!H15*Main!$B$4)</f>
        <v>0</v>
      </c>
      <c r="I15" s="2">
        <f>('[1]Qc, Summer, S2'!I15*Main!$B$4)</f>
        <v>0</v>
      </c>
      <c r="J15" s="2">
        <f>('[1]Qc, Summer, S2'!J15*Main!$B$4)</f>
        <v>0</v>
      </c>
      <c r="K15" s="2">
        <f>('[1]Qc, Summer, S2'!K15*Main!$B$4)</f>
        <v>0</v>
      </c>
      <c r="L15" s="2">
        <f>('[1]Qc, Summer, S2'!L15*Main!$B$4)</f>
        <v>0</v>
      </c>
      <c r="M15" s="2">
        <f>('[1]Qc, Summer, S2'!M15*Main!$B$4)</f>
        <v>0</v>
      </c>
      <c r="N15" s="2">
        <f>('[1]Qc, Summer, S2'!N15*Main!$B$4)</f>
        <v>0</v>
      </c>
      <c r="O15" s="2">
        <f>('[1]Qc, Summer, S2'!O15*Main!$B$4)</f>
        <v>0</v>
      </c>
      <c r="P15" s="2">
        <f>('[1]Qc, Summer, S2'!P15*Main!$B$4)</f>
        <v>0</v>
      </c>
      <c r="Q15" s="2">
        <f>('[1]Qc, Summer, S2'!Q15*Main!$B$4)</f>
        <v>0</v>
      </c>
      <c r="R15" s="2">
        <f>('[1]Qc, Summer, S2'!R15*Main!$B$4)</f>
        <v>0</v>
      </c>
      <c r="S15" s="2">
        <f>('[1]Qc, Summer, S2'!S15*Main!$B$4)</f>
        <v>0</v>
      </c>
      <c r="T15" s="2">
        <f>('[1]Qc, Summer, S2'!T15*Main!$B$4)</f>
        <v>0</v>
      </c>
      <c r="U15" s="2">
        <f>('[1]Qc, Summer, S2'!U15*Main!$B$4)</f>
        <v>0</v>
      </c>
      <c r="V15" s="2">
        <f>('[1]Qc, Summer, S2'!V15*Main!$B$4)</f>
        <v>0</v>
      </c>
      <c r="W15" s="2">
        <f>('[1]Qc, Summer, S2'!W15*Main!$B$4)</f>
        <v>0</v>
      </c>
      <c r="X15" s="2">
        <f>('[1]Qc, Summer, S2'!X15*Main!$B$4)</f>
        <v>0</v>
      </c>
      <c r="Y15" s="2">
        <f>('[1]Qc, Summer, S2'!Y15*Main!$B$4)</f>
        <v>0</v>
      </c>
    </row>
    <row r="16" spans="1:25" x14ac:dyDescent="0.25">
      <c r="A16">
        <v>22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A7-50EE-47A1-9B08-7A3113FAF96B}">
  <dimension ref="A1:Y33"/>
  <sheetViews>
    <sheetView workbookViewId="0">
      <selection activeCell="R8" sqref="R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0.23570961904956905</v>
      </c>
      <c r="C2" s="2">
        <f>('[1]Qc, Summer, S3'!C2*Main!$B$4)</f>
        <v>0.21303450342352148</v>
      </c>
      <c r="D2" s="2">
        <f>('[1]Qc, Summer, S3'!D2*Main!$B$4)</f>
        <v>0.20222971812976237</v>
      </c>
      <c r="E2" s="2">
        <f>('[1]Qc, Summer, S3'!E2*Main!$B$4)</f>
        <v>0.23670173674018585</v>
      </c>
      <c r="F2" s="2">
        <f>('[1]Qc, Summer, S3'!F2*Main!$B$4)</f>
        <v>0.1915789997291121</v>
      </c>
      <c r="G2" s="2">
        <f>('[1]Qc, Summer, S3'!G2*Main!$B$4)</f>
        <v>0.18224853767830546</v>
      </c>
      <c r="H2" s="2">
        <f>('[1]Qc, Summer, S3'!H2*Main!$B$4)</f>
        <v>0.2052683049582659</v>
      </c>
      <c r="I2" s="2">
        <f>('[1]Qc, Summer, S3'!I2*Main!$B$4)</f>
        <v>0.24763402454429789</v>
      </c>
      <c r="J2" s="2">
        <f>('[1]Qc, Summer, S3'!J2*Main!$B$4)</f>
        <v>0.30726408007464751</v>
      </c>
      <c r="K2" s="2">
        <f>('[1]Qc, Summer, S3'!K2*Main!$B$4)</f>
        <v>0.30646055644784681</v>
      </c>
      <c r="L2" s="2">
        <f>('[1]Qc, Summer, S3'!L2*Main!$B$4)</f>
        <v>0.33148231221004731</v>
      </c>
      <c r="M2" s="2">
        <f>('[1]Qc, Summer, S3'!M2*Main!$B$4)</f>
        <v>0.34691240036913379</v>
      </c>
      <c r="N2" s="2">
        <f>('[1]Qc, Summer, S3'!N2*Main!$B$4)</f>
        <v>0.32964581265281356</v>
      </c>
      <c r="O2" s="2">
        <f>('[1]Qc, Summer, S3'!O2*Main!$B$4)</f>
        <v>0.29746887186312004</v>
      </c>
      <c r="P2" s="2">
        <f>('[1]Qc, Summer, S3'!P2*Main!$B$4)</f>
        <v>0.29651147714947157</v>
      </c>
      <c r="Q2" s="2">
        <f>('[1]Qc, Summer, S3'!Q2*Main!$B$4)</f>
        <v>0.25950794465803984</v>
      </c>
      <c r="R2" s="2">
        <f>('[1]Qc, Summer, S3'!R2*Main!$B$4)</f>
        <v>0.25943047064739799</v>
      </c>
      <c r="S2" s="2">
        <f>('[1]Qc, Summer, S3'!S2*Main!$B$4)</f>
        <v>0.26675992324727005</v>
      </c>
      <c r="T2" s="2">
        <f>('[1]Qc, Summer, S3'!T2*Main!$B$4)</f>
        <v>0.28267146636802448</v>
      </c>
      <c r="U2" s="2">
        <f>('[1]Qc, Summer, S3'!U2*Main!$B$4)</f>
        <v>0.28757677218672489</v>
      </c>
      <c r="V2" s="2">
        <f>('[1]Qc, Summer, S3'!V2*Main!$B$4)</f>
        <v>0.31032309602305908</v>
      </c>
      <c r="W2" s="2">
        <f>('[1]Qc, Summer, S3'!W2*Main!$B$4)</f>
        <v>0.34275380172713832</v>
      </c>
      <c r="X2" s="2">
        <f>('[1]Qc, Summer, S3'!X2*Main!$B$4)</f>
        <v>0.2939682148927974</v>
      </c>
      <c r="Y2" s="2">
        <f>('[1]Qc, Summer, S3'!Y2*Main!$B$4)</f>
        <v>0.28285898349740463</v>
      </c>
    </row>
    <row r="3" spans="1:25" x14ac:dyDescent="0.25">
      <c r="A3">
        <v>5</v>
      </c>
      <c r="B3" s="2">
        <f>('[1]Qc, Summer, S3'!B3*Main!$B$4)</f>
        <v>-0.74410941503883621</v>
      </c>
      <c r="C3" s="2">
        <f>('[1]Qc, Summer, S3'!C3*Main!$B$4)</f>
        <v>-0.77309585597578967</v>
      </c>
      <c r="D3" s="2">
        <f>('[1]Qc, Summer, S3'!D3*Main!$B$4)</f>
        <v>-0.83014192154715627</v>
      </c>
      <c r="E3" s="2">
        <f>('[1]Qc, Summer, S3'!E3*Main!$B$4)</f>
        <v>-0.83014192154715627</v>
      </c>
      <c r="F3" s="2">
        <f>('[1]Qc, Summer, S3'!F3*Main!$B$4)</f>
        <v>-0.83014192154715627</v>
      </c>
      <c r="G3" s="2">
        <f>('[1]Qc, Summer, S3'!G3*Main!$B$4)</f>
        <v>-0.83014192154715627</v>
      </c>
      <c r="H3" s="2">
        <f>('[1]Qc, Summer, S3'!H3*Main!$B$4)</f>
        <v>-0.75548347440236674</v>
      </c>
      <c r="I3" s="2">
        <f>('[1]Qc, Summer, S3'!I3*Main!$B$4)</f>
        <v>-0.61003610344464632</v>
      </c>
      <c r="J3" s="2">
        <f>('[1]Qc, Summer, S3'!J3*Main!$B$4)</f>
        <v>-0.51532409280054658</v>
      </c>
      <c r="K3" s="2">
        <f>('[1]Qc, Summer, S3'!K3*Main!$B$4)</f>
        <v>-0.44679539329386958</v>
      </c>
      <c r="L3" s="2">
        <f>('[1]Qc, Summer, S3'!L3*Main!$B$4)</f>
        <v>-0.35847400949642122</v>
      </c>
      <c r="M3" s="2">
        <f>('[1]Qc, Summer, S3'!M3*Main!$B$4)</f>
        <v>-0.41161994069044433</v>
      </c>
      <c r="N3" s="2">
        <f>('[1]Qc, Summer, S3'!N3*Main!$B$4)</f>
        <v>-0.4650962623156969</v>
      </c>
      <c r="O3" s="2">
        <f>('[1]Qc, Summer, S3'!O3*Main!$B$4)</f>
        <v>-0.5744638494531018</v>
      </c>
      <c r="P3" s="2">
        <f>('[1]Qc, Summer, S3'!P3*Main!$B$4)</f>
        <v>-0.65950547837712503</v>
      </c>
      <c r="Q3" s="2">
        <f>('[1]Qc, Summer, S3'!Q3*Main!$B$4)</f>
        <v>-0.67808008455197022</v>
      </c>
      <c r="R3" s="2">
        <f>('[1]Qc, Summer, S3'!R3*Main!$B$4)</f>
        <v>-0.67808008455197022</v>
      </c>
      <c r="S3" s="2">
        <f>('[1]Qc, Summer, S3'!S3*Main!$B$4)</f>
        <v>-0.67808008455197022</v>
      </c>
      <c r="T3" s="2">
        <f>('[1]Qc, Summer, S3'!T3*Main!$B$4)</f>
        <v>-0.58119198102513581</v>
      </c>
      <c r="U3" s="2">
        <f>('[1]Qc, Summer, S3'!U3*Main!$B$4)</f>
        <v>-0.5210485541125589</v>
      </c>
      <c r="V3" s="2">
        <f>('[1]Qc, Summer, S3'!V3*Main!$B$4)</f>
        <v>-0.5210485541125589</v>
      </c>
      <c r="W3" s="2">
        <f>('[1]Qc, Summer, S3'!W3*Main!$B$4)</f>
        <v>-0.5210485541125589</v>
      </c>
      <c r="X3" s="2">
        <f>('[1]Qc, Summer, S3'!X3*Main!$B$4)</f>
        <v>-0.55722901498545674</v>
      </c>
      <c r="Y3" s="2">
        <f>('[1]Qc, Summer, S3'!Y3*Main!$B$4)</f>
        <v>-0.69763643068559389</v>
      </c>
    </row>
    <row r="4" spans="1:25" x14ac:dyDescent="0.25">
      <c r="A4">
        <v>8</v>
      </c>
      <c r="B4" s="2">
        <f>('[1]Qc, Summer, S3'!B4*Main!$B$4)</f>
        <v>-7.8005624640786501E-3</v>
      </c>
      <c r="C4" s="2">
        <f>('[1]Qc, Summer, S3'!C4*Main!$B$4)</f>
        <v>-0.53437969705578392</v>
      </c>
      <c r="D4" s="2">
        <f>('[1]Qc, Summer, S3'!D4*Main!$B$4)</f>
        <v>4.754721013601395E-2</v>
      </c>
      <c r="E4" s="2">
        <f>('[1]Qc, Summer, S3'!E4*Main!$B$4)</f>
        <v>7.9434259756148956E-2</v>
      </c>
      <c r="F4" s="2">
        <f>('[1]Qc, Summer, S3'!F4*Main!$B$4)</f>
        <v>7.7639499566906356E-2</v>
      </c>
      <c r="G4" s="2">
        <f>('[1]Qc, Summer, S3'!G4*Main!$B$4)</f>
        <v>0.15534319095307667</v>
      </c>
      <c r="H4" s="2">
        <f>('[1]Qc, Summer, S3'!H4*Main!$B$4)</f>
        <v>0.2625081860937446</v>
      </c>
      <c r="I4" s="2">
        <f>('[1]Qc, Summer, S3'!I4*Main!$B$4)</f>
        <v>0.18706932046096433</v>
      </c>
      <c r="J4" s="2">
        <f>('[1]Qc, Summer, S3'!J4*Main!$B$4)</f>
        <v>0.11426003501162645</v>
      </c>
      <c r="K4" s="2">
        <f>('[1]Qc, Summer, S3'!K4*Main!$B$4)</f>
        <v>6.8166425289265198E-2</v>
      </c>
      <c r="L4" s="2">
        <f>('[1]Qc, Summer, S3'!L4*Main!$B$4)</f>
        <v>6.8166425289265198E-2</v>
      </c>
      <c r="M4" s="2">
        <f>('[1]Qc, Summer, S3'!M4*Main!$B$4)</f>
        <v>5.6848692860177796E-2</v>
      </c>
      <c r="N4" s="2">
        <f>('[1]Qc, Summer, S3'!N4*Main!$B$4)</f>
        <v>7.4681650186729759E-2</v>
      </c>
      <c r="O4" s="2">
        <f>('[1]Qc, Summer, S3'!O4*Main!$B$4)</f>
        <v>-0.10155762597279357</v>
      </c>
      <c r="P4" s="2">
        <f>('[1]Qc, Summer, S3'!P4*Main!$B$4)</f>
        <v>0.19140319834102118</v>
      </c>
      <c r="Q4" s="2">
        <f>('[1]Qc, Summer, S3'!Q4*Main!$B$4)</f>
        <v>0.10675177866099325</v>
      </c>
      <c r="R4" s="2">
        <f>('[1]Qc, Summer, S3'!R4*Main!$B$4)</f>
        <v>9.9333788996727151E-2</v>
      </c>
      <c r="S4" s="2">
        <f>('[1]Qc, Summer, S3'!S4*Main!$B$4)</f>
        <v>6.4844474166573143E-2</v>
      </c>
      <c r="T4" s="2">
        <f>('[1]Qc, Summer, S3'!T4*Main!$B$4)</f>
        <v>9.7634875972292968E-3</v>
      </c>
      <c r="U4" s="2">
        <f>('[1]Qc, Summer, S3'!U4*Main!$B$4)</f>
        <v>-5.3733088902308296E-2</v>
      </c>
      <c r="V4" s="2">
        <f>('[1]Qc, Summer, S3'!V4*Main!$B$4)</f>
        <v>-0.10260616850098404</v>
      </c>
      <c r="W4" s="2">
        <f>('[1]Qc, Summer, S3'!W4*Main!$B$4)</f>
        <v>-0.18537513942117342</v>
      </c>
      <c r="X4" s="2">
        <f>('[1]Qc, Summer, S3'!X4*Main!$B$4)</f>
        <v>-0.17641556706326703</v>
      </c>
      <c r="Y4" s="2">
        <f>('[1]Qc, Summer, S3'!Y4*Main!$B$4)</f>
        <v>-0.39510006015082894</v>
      </c>
    </row>
    <row r="5" spans="1:25" x14ac:dyDescent="0.25">
      <c r="A5">
        <v>9</v>
      </c>
      <c r="B5" s="2">
        <f>('[1]Qc, Summer, S3'!B5*Main!$B$4)</f>
        <v>0.25699571769375001</v>
      </c>
      <c r="C5" s="2">
        <f>('[1]Qc, Summer, S3'!C5*Main!$B$4)</f>
        <v>0.25699571769375001</v>
      </c>
      <c r="D5" s="2">
        <f>('[1]Qc, Summer, S3'!D5*Main!$B$4)</f>
        <v>0.25699571769375001</v>
      </c>
      <c r="E5" s="2">
        <f>('[1]Qc, Summer, S3'!E5*Main!$B$4)</f>
        <v>0.25699571769375001</v>
      </c>
      <c r="F5" s="2">
        <f>('[1]Qc, Summer, S3'!F5*Main!$B$4)</f>
        <v>0.25699571769375001</v>
      </c>
      <c r="G5" s="2">
        <f>('[1]Qc, Summer, S3'!G5*Main!$B$4)</f>
        <v>0.25699571769375001</v>
      </c>
      <c r="H5" s="2">
        <f>('[1]Qc, Summer, S3'!H5*Main!$B$4)</f>
        <v>0.25699571769375001</v>
      </c>
      <c r="I5" s="2">
        <f>('[1]Qc, Summer, S3'!I5*Main!$B$4)</f>
        <v>0.25699571769375001</v>
      </c>
      <c r="J5" s="2">
        <f>('[1]Qc, Summer, S3'!J5*Main!$B$4)</f>
        <v>0.25699571769375001</v>
      </c>
      <c r="K5" s="2">
        <f>('[1]Qc, Summer, S3'!K5*Main!$B$4)</f>
        <v>0.25699571769375001</v>
      </c>
      <c r="L5" s="2">
        <f>('[1]Qc, Summer, S3'!L5*Main!$B$4)</f>
        <v>0.25699571769375001</v>
      </c>
      <c r="M5" s="2">
        <f>('[1]Qc, Summer, S3'!M5*Main!$B$4)</f>
        <v>0.25699571769375001</v>
      </c>
      <c r="N5" s="2">
        <f>('[1]Qc, Summer, S3'!N5*Main!$B$4)</f>
        <v>0.25699571769375001</v>
      </c>
      <c r="O5" s="2">
        <f>('[1]Qc, Summer, S3'!O5*Main!$B$4)</f>
        <v>0.25699571769375001</v>
      </c>
      <c r="P5" s="2">
        <f>('[1]Qc, Summer, S3'!P5*Main!$B$4)</f>
        <v>0.25699571769375001</v>
      </c>
      <c r="Q5" s="2">
        <f>('[1]Qc, Summer, S3'!Q5*Main!$B$4)</f>
        <v>0.25699571769375001</v>
      </c>
      <c r="R5" s="2">
        <f>('[1]Qc, Summer, S3'!R5*Main!$B$4)</f>
        <v>0.25699571769375001</v>
      </c>
      <c r="S5" s="2">
        <f>('[1]Qc, Summer, S3'!S5*Main!$B$4)</f>
        <v>0.25699571769375001</v>
      </c>
      <c r="T5" s="2">
        <f>('[1]Qc, Summer, S3'!T5*Main!$B$4)</f>
        <v>0.25699571769375001</v>
      </c>
      <c r="U5" s="2">
        <f>('[1]Qc, Summer, S3'!U5*Main!$B$4)</f>
        <v>0.25699571769375001</v>
      </c>
      <c r="V5" s="2">
        <f>('[1]Qc, Summer, S3'!V5*Main!$B$4)</f>
        <v>0.25699571769375001</v>
      </c>
      <c r="W5" s="2">
        <f>('[1]Qc, Summer, S3'!W5*Main!$B$4)</f>
        <v>0.25699571769375001</v>
      </c>
      <c r="X5" s="2">
        <f>('[1]Qc, Summer, S3'!X5*Main!$B$4)</f>
        <v>0.25699571769375001</v>
      </c>
      <c r="Y5" s="2">
        <f>('[1]Qc, Summer, S3'!Y5*Main!$B$4)</f>
        <v>0.25699571769375001</v>
      </c>
    </row>
    <row r="6" spans="1:25" x14ac:dyDescent="0.25">
      <c r="A6">
        <v>2</v>
      </c>
      <c r="B6" s="2">
        <f>('[1]Qc, Summer, S3'!B6*Main!$B$4)</f>
        <v>0.67327326928260323</v>
      </c>
      <c r="C6" s="2">
        <f>('[1]Qc, Summer, S3'!C6*Main!$B$4)</f>
        <v>0.59735396035383714</v>
      </c>
      <c r="D6" s="2">
        <f>('[1]Qc, Summer, S3'!D6*Main!$B$4)</f>
        <v>0.57261811436721954</v>
      </c>
      <c r="E6" s="2">
        <f>('[1]Qc, Summer, S3'!E6*Main!$B$4)</f>
        <v>0.54370147836234839</v>
      </c>
      <c r="F6" s="2">
        <f>('[1]Qc, Summer, S3'!F6*Main!$B$4)</f>
        <v>0.53960831164593714</v>
      </c>
      <c r="G6" s="2">
        <f>('[1]Qc, Summer, S3'!G6*Main!$B$4)</f>
        <v>0.5168558851811319</v>
      </c>
      <c r="H6" s="2">
        <f>('[1]Qc, Summer, S3'!H6*Main!$B$4)</f>
        <v>0.5719759677339421</v>
      </c>
      <c r="I6" s="2">
        <f>('[1]Qc, Summer, S3'!I6*Main!$B$4)</f>
        <v>0.72013629970795678</v>
      </c>
      <c r="J6" s="2">
        <f>('[1]Qc, Summer, S3'!J6*Main!$B$4)</f>
        <v>0.88760952536429438</v>
      </c>
      <c r="K6" s="2">
        <f>('[1]Qc, Summer, S3'!K6*Main!$B$4)</f>
        <v>0.9964614567130925</v>
      </c>
      <c r="L6" s="2">
        <f>('[1]Qc, Summer, S3'!L6*Main!$B$4)</f>
        <v>1.0482728050658348</v>
      </c>
      <c r="M6" s="2">
        <f>('[1]Qc, Summer, S3'!M6*Main!$B$4)</f>
        <v>1.086429962778914</v>
      </c>
      <c r="N6" s="2">
        <f>('[1]Qc, Summer, S3'!N6*Main!$B$4)</f>
        <v>1.0265586739348891</v>
      </c>
      <c r="O6" s="2">
        <f>('[1]Qc, Summer, S3'!O6*Main!$B$4)</f>
        <v>0.89050726222231313</v>
      </c>
      <c r="P6" s="2">
        <f>('[1]Qc, Summer, S3'!P6*Main!$B$4)</f>
        <v>0.82309022012865452</v>
      </c>
      <c r="Q6" s="2">
        <f>('[1]Qc, Summer, S3'!Q6*Main!$B$4)</f>
        <v>0.77406421584005969</v>
      </c>
      <c r="R6" s="2">
        <f>('[1]Qc, Summer, S3'!R6*Main!$B$4)</f>
        <v>0.75590360936993373</v>
      </c>
      <c r="S6" s="2">
        <f>('[1]Qc, Summer, S3'!S6*Main!$B$4)</f>
        <v>0.77740587812636919</v>
      </c>
      <c r="T6" s="2">
        <f>('[1]Qc, Summer, S3'!T6*Main!$B$4)</f>
        <v>0.83342866017722717</v>
      </c>
      <c r="U6" s="2">
        <f>('[1]Qc, Summer, S3'!U6*Main!$B$4)</f>
        <v>0.858499726482848</v>
      </c>
      <c r="V6" s="2">
        <f>('[1]Qc, Summer, S3'!V6*Main!$B$4)</f>
        <v>0.95500995656013643</v>
      </c>
      <c r="W6" s="2">
        <f>('[1]Qc, Summer, S3'!W6*Main!$B$4)</f>
        <v>1.0373993896775602</v>
      </c>
      <c r="X6" s="2">
        <f>('[1]Qc, Summer, S3'!X6*Main!$B$4)</f>
        <v>0.95769746276248757</v>
      </c>
      <c r="Y6" s="2">
        <f>('[1]Qc, Summer, S3'!Y6*Main!$B$4)</f>
        <v>0.76025347809464705</v>
      </c>
    </row>
    <row r="7" spans="1:25" x14ac:dyDescent="0.25">
      <c r="A7">
        <v>12</v>
      </c>
      <c r="B7" s="2">
        <f>('[1]Qc, Summer, S3'!B7*Main!$B$4)</f>
        <v>0.32959278179043239</v>
      </c>
      <c r="C7" s="2">
        <f>('[1]Qc, Summer, S3'!C7*Main!$B$4)</f>
        <v>0.33499814416560525</v>
      </c>
      <c r="D7" s="2">
        <f>('[1]Qc, Summer, S3'!D7*Main!$B$4)</f>
        <v>0.3856655923410014</v>
      </c>
      <c r="E7" s="2">
        <f>('[1]Qc, Summer, S3'!E7*Main!$B$4)</f>
        <v>0.35625438235496848</v>
      </c>
      <c r="F7" s="2">
        <f>('[1]Qc, Summer, S3'!F7*Main!$B$4)</f>
        <v>0.38776222051610648</v>
      </c>
      <c r="G7" s="2">
        <f>('[1]Qc, Summer, S3'!G7*Main!$B$4)</f>
        <v>0.3500084237008933</v>
      </c>
      <c r="H7" s="2">
        <f>('[1]Qc, Summer, S3'!H7*Main!$B$4)</f>
        <v>0.31553953799064738</v>
      </c>
      <c r="I7" s="2">
        <f>('[1]Qc, Summer, S3'!I7*Main!$B$4)</f>
        <v>0.29015772714866084</v>
      </c>
      <c r="J7" s="2">
        <f>('[1]Qc, Summer, S3'!J7*Main!$B$4)</f>
        <v>0.39281542533069103</v>
      </c>
      <c r="K7" s="2">
        <f>('[1]Qc, Summer, S3'!K7*Main!$B$4)</f>
        <v>0.47768112232911603</v>
      </c>
      <c r="L7" s="2">
        <f>('[1]Qc, Summer, S3'!L7*Main!$B$4)</f>
        <v>0.52378076941119456</v>
      </c>
      <c r="M7" s="2">
        <f>('[1]Qc, Summer, S3'!M7*Main!$B$4)</f>
        <v>0.49771487676167836</v>
      </c>
      <c r="N7" s="2">
        <f>('[1]Qc, Summer, S3'!N7*Main!$B$4)</f>
        <v>0.46476616559385908</v>
      </c>
      <c r="O7" s="2">
        <f>('[1]Qc, Summer, S3'!O7*Main!$B$4)</f>
        <v>0.36259233731738377</v>
      </c>
      <c r="P7" s="2">
        <f>('[1]Qc, Summer, S3'!P7*Main!$B$4)</f>
        <v>0.33890444644017337</v>
      </c>
      <c r="Q7" s="2">
        <f>('[1]Qc, Summer, S3'!Q7*Main!$B$4)</f>
        <v>0.31372738367854369</v>
      </c>
      <c r="R7" s="2">
        <f>('[1]Qc, Summer, S3'!R7*Main!$B$4)</f>
        <v>0.32458053311879448</v>
      </c>
      <c r="S7" s="2">
        <f>('[1]Qc, Summer, S3'!S7*Main!$B$4)</f>
        <v>0.33112020116451973</v>
      </c>
      <c r="T7" s="2">
        <f>('[1]Qc, Summer, S3'!T7*Main!$B$4)</f>
        <v>0.37843241115283688</v>
      </c>
      <c r="U7" s="2">
        <f>('[1]Qc, Summer, S3'!U7*Main!$B$4)</f>
        <v>0.45091969320579578</v>
      </c>
      <c r="V7" s="2">
        <f>('[1]Qc, Summer, S3'!V7*Main!$B$4)</f>
        <v>0.54635295621265711</v>
      </c>
      <c r="W7" s="2">
        <f>('[1]Qc, Summer, S3'!W7*Main!$B$4)</f>
        <v>0.66999452607486054</v>
      </c>
      <c r="X7" s="2">
        <f>('[1]Qc, Summer, S3'!X7*Main!$B$4)</f>
        <v>0.58630412352431138</v>
      </c>
      <c r="Y7" s="2">
        <f>('[1]Qc, Summer, S3'!Y7*Main!$B$4)</f>
        <v>0.37647996165465503</v>
      </c>
    </row>
    <row r="8" spans="1:25" x14ac:dyDescent="0.25">
      <c r="A8">
        <v>16</v>
      </c>
      <c r="B8" s="2">
        <f>('[1]Qc, Summer, S3'!B8*Main!$B$4)</f>
        <v>0.1917075139051474</v>
      </c>
      <c r="C8" s="2">
        <f>('[1]Qc, Summer, S3'!C8*Main!$B$4)</f>
        <v>0.1917075139051474</v>
      </c>
      <c r="D8" s="2">
        <f>('[1]Qc, Summer, S3'!D8*Main!$B$4)</f>
        <v>0.1917075139051474</v>
      </c>
      <c r="E8" s="2">
        <f>('[1]Qc, Summer, S3'!E8*Main!$B$4)</f>
        <v>0.1917075139051474</v>
      </c>
      <c r="F8" s="2">
        <f>('[1]Qc, Summer, S3'!F8*Main!$B$4)</f>
        <v>0.1917075139051474</v>
      </c>
      <c r="G8" s="2">
        <f>('[1]Qc, Summer, S3'!G8*Main!$B$4)</f>
        <v>0.1917075139051474</v>
      </c>
      <c r="H8" s="2">
        <f>('[1]Qc, Summer, S3'!H8*Main!$B$4)</f>
        <v>0.1917075139051474</v>
      </c>
      <c r="I8" s="2">
        <f>('[1]Qc, Summer, S3'!I8*Main!$B$4)</f>
        <v>0.19592159098778789</v>
      </c>
      <c r="J8" s="2">
        <f>('[1]Qc, Summer, S3'!J8*Main!$B$4)</f>
        <v>0.2814340360666262</v>
      </c>
      <c r="K8" s="2">
        <f>('[1]Qc, Summer, S3'!K8*Main!$B$4)</f>
        <v>0.2814340360666262</v>
      </c>
      <c r="L8" s="2">
        <f>('[1]Qc, Summer, S3'!L8*Main!$B$4)</f>
        <v>0.2814340360666262</v>
      </c>
      <c r="M8" s="2">
        <f>('[1]Qc, Summer, S3'!M8*Main!$B$4)</f>
        <v>0.2814340360666262</v>
      </c>
      <c r="N8" s="2">
        <f>('[1]Qc, Summer, S3'!N8*Main!$B$4)</f>
        <v>0.2814340360666262</v>
      </c>
      <c r="O8" s="2">
        <f>('[1]Qc, Summer, S3'!O8*Main!$B$4)</f>
        <v>0.2814340360666262</v>
      </c>
      <c r="P8" s="2">
        <f>('[1]Qc, Summer, S3'!P8*Main!$B$4)</f>
        <v>0.22263821311169316</v>
      </c>
      <c r="Q8" s="2">
        <f>('[1]Qc, Summer, S3'!Q8*Main!$B$4)</f>
        <v>0.18991183995335301</v>
      </c>
      <c r="R8" s="2">
        <f>('[1]Qc, Summer, S3'!R8*Main!$B$4)</f>
        <v>0.18991183995335301</v>
      </c>
      <c r="S8" s="2">
        <f>('[1]Qc, Summer, S3'!S8*Main!$B$4)</f>
        <v>0.18991183995335301</v>
      </c>
      <c r="T8" s="2">
        <f>('[1]Qc, Summer, S3'!T8*Main!$B$4)</f>
        <v>0.22393213351941879</v>
      </c>
      <c r="U8" s="2">
        <f>('[1]Qc, Summer, S3'!U8*Main!$B$4)</f>
        <v>0.28659248674655202</v>
      </c>
      <c r="V8" s="2">
        <f>('[1]Qc, Summer, S3'!V8*Main!$B$4)</f>
        <v>0.28659248674655202</v>
      </c>
      <c r="W8" s="2">
        <f>('[1]Qc, Summer, S3'!W8*Main!$B$4)</f>
        <v>0.28659248674655202</v>
      </c>
      <c r="X8" s="2">
        <f>('[1]Qc, Summer, S3'!X8*Main!$B$4)</f>
        <v>0.28657985724271107</v>
      </c>
      <c r="Y8" s="2">
        <f>('[1]Qc, Summer, S3'!Y8*Main!$B$4)</f>
        <v>0.1813391807673802</v>
      </c>
    </row>
    <row r="9" spans="1:25" x14ac:dyDescent="0.25">
      <c r="A9">
        <v>21</v>
      </c>
      <c r="B9" s="2">
        <f>('[1]Qc, Summer, S3'!B9*Main!$B$4)</f>
        <v>0.86051091785935985</v>
      </c>
      <c r="C9" s="2">
        <f>('[1]Qc, Summer, S3'!C9*Main!$B$4)</f>
        <v>0.77440792109704382</v>
      </c>
      <c r="D9" s="2">
        <f>('[1]Qc, Summer, S3'!D9*Main!$B$4)</f>
        <v>0.7781796392014827</v>
      </c>
      <c r="E9" s="2">
        <f>('[1]Qc, Summer, S3'!E9*Main!$B$4)</f>
        <v>0.76591952387209783</v>
      </c>
      <c r="F9" s="2">
        <f>('[1]Qc, Summer, S3'!F9*Main!$B$4)</f>
        <v>0.75473288373481695</v>
      </c>
      <c r="G9" s="2">
        <f>('[1]Qc, Summer, S3'!G9*Main!$B$4)</f>
        <v>0.71472711911069253</v>
      </c>
      <c r="H9" s="2">
        <f>('[1]Qc, Summer, S3'!H9*Main!$B$4)</f>
        <v>0.70749292625684568</v>
      </c>
      <c r="I9" s="2">
        <f>('[1]Qc, Summer, S3'!I9*Main!$B$4)</f>
        <v>0.78008806492529381</v>
      </c>
      <c r="J9" s="2">
        <f>('[1]Qc, Summer, S3'!J9*Main!$B$4)</f>
        <v>0.96792351001718868</v>
      </c>
      <c r="K9" s="2">
        <f>('[1]Qc, Summer, S3'!K9*Main!$B$4)</f>
        <v>1.074711414933355</v>
      </c>
      <c r="L9" s="2">
        <f>('[1]Qc, Summer, S3'!L9*Main!$B$4)</f>
        <v>1.11933716301938</v>
      </c>
      <c r="M9" s="2">
        <f>('[1]Qc, Summer, S3'!M9*Main!$B$4)</f>
        <v>1.2491149094919352</v>
      </c>
      <c r="N9" s="2">
        <f>('[1]Qc, Summer, S3'!N9*Main!$B$4)</f>
        <v>1.1820711720350636</v>
      </c>
      <c r="O9" s="2">
        <f>('[1]Qc, Summer, S3'!O9*Main!$B$4)</f>
        <v>1.1191719025350115</v>
      </c>
      <c r="P9" s="2">
        <f>('[1]Qc, Summer, S3'!P9*Main!$B$4)</f>
        <v>1.0142866470579539</v>
      </c>
      <c r="Q9" s="2">
        <f>('[1]Qc, Summer, S3'!Q9*Main!$B$4)</f>
        <v>0.96666264823321202</v>
      </c>
      <c r="R9" s="2">
        <f>('[1]Qc, Summer, S3'!R9*Main!$B$4)</f>
        <v>0.98881704974224105</v>
      </c>
      <c r="S9" s="2">
        <f>('[1]Qc, Summer, S3'!S9*Main!$B$4)</f>
        <v>0.93082399982344122</v>
      </c>
      <c r="T9" s="2">
        <f>('[1]Qc, Summer, S3'!T9*Main!$B$4)</f>
        <v>0.97392206746036414</v>
      </c>
      <c r="U9" s="2">
        <f>('[1]Qc, Summer, S3'!U9*Main!$B$4)</f>
        <v>0.97639164129411105</v>
      </c>
      <c r="V9" s="2">
        <f>('[1]Qc, Summer, S3'!V9*Main!$B$4)</f>
        <v>1.1004220823908588</v>
      </c>
      <c r="W9" s="2">
        <f>('[1]Qc, Summer, S3'!W9*Main!$B$4)</f>
        <v>1.2040311379268205</v>
      </c>
      <c r="X9" s="2">
        <f>('[1]Qc, Summer, S3'!X9*Main!$B$4)</f>
        <v>1.1680330053173835</v>
      </c>
      <c r="Y9" s="2">
        <f>('[1]Qc, Summer, S3'!Y9*Main!$B$4)</f>
        <v>0.9418739998248512</v>
      </c>
    </row>
    <row r="10" spans="1:25" x14ac:dyDescent="0.25">
      <c r="A10">
        <v>23</v>
      </c>
      <c r="B10" s="2">
        <f>('[1]Qc, Summer, S3'!B10*Main!$B$4)</f>
        <v>-0.2665611146234998</v>
      </c>
      <c r="C10" s="2">
        <f>('[1]Qc, Summer, S3'!C10*Main!$B$4)</f>
        <v>-0.26573947891754734</v>
      </c>
      <c r="D10" s="2">
        <f>('[1]Qc, Summer, S3'!D10*Main!$B$4)</f>
        <v>-0.26823793417480651</v>
      </c>
      <c r="E10" s="2">
        <f>('[1]Qc, Summer, S3'!E10*Main!$B$4)</f>
        <v>-0.26244804093721003</v>
      </c>
      <c r="F10" s="2">
        <f>('[1]Qc, Summer, S3'!F10*Main!$B$4)</f>
        <v>-0.2502376603981446</v>
      </c>
      <c r="G10" s="2">
        <f>('[1]Qc, Summer, S3'!G10*Main!$B$4)</f>
        <v>-0.2502376603981446</v>
      </c>
      <c r="H10" s="2">
        <f>('[1]Qc, Summer, S3'!H10*Main!$B$4)</f>
        <v>-0.2502376603981446</v>
      </c>
      <c r="I10" s="2">
        <f>('[1]Qc, Summer, S3'!I10*Main!$B$4)</f>
        <v>-0.28460851244033314</v>
      </c>
      <c r="J10" s="2">
        <f>('[1]Qc, Summer, S3'!J10*Main!$B$4)</f>
        <v>-0.20802894479913794</v>
      </c>
      <c r="K10" s="2">
        <f>('[1]Qc, Summer, S3'!K10*Main!$B$4)</f>
        <v>-0.20474393579104005</v>
      </c>
      <c r="L10" s="2">
        <f>('[1]Qc, Summer, S3'!L10*Main!$B$4)</f>
        <v>-0.20536539222939459</v>
      </c>
      <c r="M10" s="2">
        <f>('[1]Qc, Summer, S3'!M10*Main!$B$4)</f>
        <v>-0.2087728127850568</v>
      </c>
      <c r="N10" s="2">
        <f>('[1]Qc, Summer, S3'!N10*Main!$B$4)</f>
        <v>-0.19945788469763079</v>
      </c>
      <c r="O10" s="2">
        <f>('[1]Qc, Summer, S3'!O10*Main!$B$4)</f>
        <v>-0.15712489739157925</v>
      </c>
      <c r="P10" s="2">
        <f>('[1]Qc, Summer, S3'!P10*Main!$B$4)</f>
        <v>-0.14927499174970341</v>
      </c>
      <c r="Q10" s="2">
        <f>('[1]Qc, Summer, S3'!Q10*Main!$B$4)</f>
        <v>-0.14927499174970341</v>
      </c>
      <c r="R10" s="2">
        <f>('[1]Qc, Summer, S3'!R10*Main!$B$4)</f>
        <v>-0.16227411254285648</v>
      </c>
      <c r="S10" s="2">
        <f>('[1]Qc, Summer, S3'!S10*Main!$B$4)</f>
        <v>-0.20764555613990412</v>
      </c>
      <c r="T10" s="2">
        <f>('[1]Qc, Summer, S3'!T10*Main!$B$4)</f>
        <v>-0.22780152631376963</v>
      </c>
      <c r="U10" s="2">
        <f>('[1]Qc, Summer, S3'!U10*Main!$B$4)</f>
        <v>-0.22780152631376963</v>
      </c>
      <c r="V10" s="2">
        <f>('[1]Qc, Summer, S3'!V10*Main!$B$4)</f>
        <v>-0.20974851538411812</v>
      </c>
      <c r="W10" s="2">
        <f>('[1]Qc, Summer, S3'!W10*Main!$B$4)</f>
        <v>-0.15488405790517401</v>
      </c>
      <c r="X10" s="2">
        <f>('[1]Qc, Summer, S3'!X10*Main!$B$4)</f>
        <v>-0.17669589636040853</v>
      </c>
      <c r="Y10" s="2">
        <f>('[1]Qc, Summer, S3'!Y10*Main!$B$4)</f>
        <v>-0.19975632607392402</v>
      </c>
    </row>
    <row r="11" spans="1:25" x14ac:dyDescent="0.25">
      <c r="A11">
        <v>24</v>
      </c>
      <c r="B11" s="2">
        <f>('[1]Qc, Summer, S3'!B11*Main!$B$4)</f>
        <v>-0.2665611146234998</v>
      </c>
      <c r="C11" s="2">
        <f>('[1]Qc, Summer, S3'!C11*Main!$B$4)</f>
        <v>-0.26573947891754734</v>
      </c>
      <c r="D11" s="2">
        <f>('[1]Qc, Summer, S3'!D11*Main!$B$4)</f>
        <v>-0.26823793417480651</v>
      </c>
      <c r="E11" s="2">
        <f>('[1]Qc, Summer, S3'!E11*Main!$B$4)</f>
        <v>-0.26244804093721003</v>
      </c>
      <c r="F11" s="2">
        <f>('[1]Qc, Summer, S3'!F11*Main!$B$4)</f>
        <v>-0.2502376603981446</v>
      </c>
      <c r="G11" s="2">
        <f>('[1]Qc, Summer, S3'!G11*Main!$B$4)</f>
        <v>-0.2502376603981446</v>
      </c>
      <c r="H11" s="2">
        <f>('[1]Qc, Summer, S3'!H11*Main!$B$4)</f>
        <v>-0.2502376603981446</v>
      </c>
      <c r="I11" s="2">
        <f>('[1]Qc, Summer, S3'!I11*Main!$B$4)</f>
        <v>-0.28460851244033314</v>
      </c>
      <c r="J11" s="2">
        <f>('[1]Qc, Summer, S3'!J11*Main!$B$4)</f>
        <v>-0.20802894479913794</v>
      </c>
      <c r="K11" s="2">
        <f>('[1]Qc, Summer, S3'!K11*Main!$B$4)</f>
        <v>-0.20474393579104005</v>
      </c>
      <c r="L11" s="2">
        <f>('[1]Qc, Summer, S3'!L11*Main!$B$4)</f>
        <v>-0.20536539222939459</v>
      </c>
      <c r="M11" s="2">
        <f>('[1]Qc, Summer, S3'!M11*Main!$B$4)</f>
        <v>-0.2087728127850568</v>
      </c>
      <c r="N11" s="2">
        <f>('[1]Qc, Summer, S3'!N11*Main!$B$4)</f>
        <v>-0.19945788469763079</v>
      </c>
      <c r="O11" s="2">
        <f>('[1]Qc, Summer, S3'!O11*Main!$B$4)</f>
        <v>-0.15712489739157925</v>
      </c>
      <c r="P11" s="2">
        <f>('[1]Qc, Summer, S3'!P11*Main!$B$4)</f>
        <v>-0.14927499174970341</v>
      </c>
      <c r="Q11" s="2">
        <f>('[1]Qc, Summer, S3'!Q11*Main!$B$4)</f>
        <v>-0.14927499174970341</v>
      </c>
      <c r="R11" s="2">
        <f>('[1]Qc, Summer, S3'!R11*Main!$B$4)</f>
        <v>-0.16227411254285648</v>
      </c>
      <c r="S11" s="2">
        <f>('[1]Qc, Summer, S3'!S11*Main!$B$4)</f>
        <v>-0.20764555613990412</v>
      </c>
      <c r="T11" s="2">
        <f>('[1]Qc, Summer, S3'!T11*Main!$B$4)</f>
        <v>-0.22780152631376963</v>
      </c>
      <c r="U11" s="2">
        <f>('[1]Qc, Summer, S3'!U11*Main!$B$4)</f>
        <v>-0.22780152631376963</v>
      </c>
      <c r="V11" s="2">
        <f>('[1]Qc, Summer, S3'!V11*Main!$B$4)</f>
        <v>-0.20974851538411812</v>
      </c>
      <c r="W11" s="2">
        <f>('[1]Qc, Summer, S3'!W11*Main!$B$4)</f>
        <v>-0.15488405790517401</v>
      </c>
      <c r="X11" s="2">
        <f>('[1]Qc, Summer, S3'!X11*Main!$B$4)</f>
        <v>-0.17669589636040853</v>
      </c>
      <c r="Y11" s="2">
        <f>('[1]Qc, Summer, S3'!Y11*Main!$B$4)</f>
        <v>-0.19975632607392402</v>
      </c>
    </row>
    <row r="12" spans="1:25" x14ac:dyDescent="0.25">
      <c r="A12">
        <v>15</v>
      </c>
      <c r="B12" s="2">
        <f>('[1]Qc, Summer, S3'!B12*Main!$B$4)</f>
        <v>1.4882702944899653</v>
      </c>
      <c r="C12" s="2">
        <f>('[1]Qc, Summer, S3'!C12*Main!$B$4)</f>
        <v>1.4726260595499892</v>
      </c>
      <c r="D12" s="2">
        <f>('[1]Qc, Summer, S3'!D12*Main!$B$4)</f>
        <v>1.3186346823891701</v>
      </c>
      <c r="E12" s="2">
        <f>('[1]Qc, Summer, S3'!E12*Main!$B$4)</f>
        <v>1.3024994958838623</v>
      </c>
      <c r="F12" s="2">
        <f>('[1]Qc, Summer, S3'!F12*Main!$B$4)</f>
        <v>1.2626892111770696</v>
      </c>
      <c r="G12" s="2">
        <f>('[1]Qc, Summer, S3'!G12*Main!$B$4)</f>
        <v>0.99394094061708282</v>
      </c>
      <c r="H12" s="2">
        <f>('[1]Qc, Summer, S3'!H12*Main!$B$4)</f>
        <v>0.99702058149166339</v>
      </c>
      <c r="I12" s="2">
        <f>('[1]Qc, Summer, S3'!I12*Main!$B$4)</f>
        <v>0.93648981716025392</v>
      </c>
      <c r="J12" s="2">
        <f>('[1]Qc, Summer, S3'!J12*Main!$B$4)</f>
        <v>1.1055913676838989</v>
      </c>
      <c r="K12" s="2">
        <f>('[1]Qc, Summer, S3'!K12*Main!$B$4)</f>
        <v>1.2252979822886598</v>
      </c>
      <c r="L12" s="2">
        <f>('[1]Qc, Summer, S3'!L12*Main!$B$4)</f>
        <v>1.3359294009383349</v>
      </c>
      <c r="M12" s="2">
        <f>('[1]Qc, Summer, S3'!M12*Main!$B$4)</f>
        <v>1.5092382079598585</v>
      </c>
      <c r="N12" s="2">
        <f>('[1]Qc, Summer, S3'!N12*Main!$B$4)</f>
        <v>1.4635438472038802</v>
      </c>
      <c r="O12" s="2">
        <f>('[1]Qc, Summer, S3'!O12*Main!$B$4)</f>
        <v>1.3644480280831432</v>
      </c>
      <c r="P12" s="2">
        <f>('[1]Qc, Summer, S3'!P12*Main!$B$4)</f>
        <v>1.4431056549390158</v>
      </c>
      <c r="Q12" s="2">
        <f>('[1]Qc, Summer, S3'!Q12*Main!$B$4)</f>
        <v>1.4495736252588018</v>
      </c>
      <c r="R12" s="2">
        <f>('[1]Qc, Summer, S3'!R12*Main!$B$4)</f>
        <v>1.4615243666956483</v>
      </c>
      <c r="S12" s="2">
        <f>('[1]Qc, Summer, S3'!S12*Main!$B$4)</f>
        <v>1.3947059369765493</v>
      </c>
      <c r="T12" s="2">
        <f>('[1]Qc, Summer, S3'!T12*Main!$B$4)</f>
        <v>1.4405440521625521</v>
      </c>
      <c r="U12" s="2">
        <f>('[1]Qc, Summer, S3'!U12*Main!$B$4)</f>
        <v>1.4395775524577625</v>
      </c>
      <c r="V12" s="2">
        <f>('[1]Qc, Summer, S3'!V12*Main!$B$4)</f>
        <v>1.5013676773918136</v>
      </c>
      <c r="W12" s="2">
        <f>('[1]Qc, Summer, S3'!W12*Main!$B$4)</f>
        <v>1.5737943574069619</v>
      </c>
      <c r="X12" s="2">
        <f>('[1]Qc, Summer, S3'!X12*Main!$B$4)</f>
        <v>1.5963908894535548</v>
      </c>
      <c r="Y12" s="2">
        <f>('[1]Qc, Summer, S3'!Y12*Main!$B$4)</f>
        <v>1.4745088672879727</v>
      </c>
    </row>
    <row r="13" spans="1:25" x14ac:dyDescent="0.25">
      <c r="A13">
        <v>17</v>
      </c>
      <c r="B13" s="2">
        <f>('[1]Qc, Summer, S3'!B13*Main!$B$4)</f>
        <v>0.82519716076684424</v>
      </c>
      <c r="C13" s="2">
        <f>('[1]Qc, Summer, S3'!C13*Main!$B$4)</f>
        <v>0.82519716076684424</v>
      </c>
      <c r="D13" s="2">
        <f>('[1]Qc, Summer, S3'!D13*Main!$B$4)</f>
        <v>0.73505738949131383</v>
      </c>
      <c r="E13" s="2">
        <f>('[1]Qc, Summer, S3'!E13*Main!$B$4)</f>
        <v>0.56013628108151581</v>
      </c>
      <c r="F13" s="2">
        <f>('[1]Qc, Summer, S3'!F13*Main!$B$4)</f>
        <v>0.55414699180136584</v>
      </c>
      <c r="G13" s="2">
        <f>('[1]Qc, Summer, S3'!G13*Main!$B$4)</f>
        <v>0.3615449369923831</v>
      </c>
      <c r="H13" s="2">
        <f>('[1]Qc, Summer, S3'!H13*Main!$B$4)</f>
        <v>0.28909365065708975</v>
      </c>
      <c r="I13" s="2">
        <f>('[1]Qc, Summer, S3'!I13*Main!$B$4)</f>
        <v>0.27598363825140032</v>
      </c>
      <c r="J13" s="2">
        <f>('[1]Qc, Summer, S3'!J13*Main!$B$4)</f>
        <v>0.47376845635106207</v>
      </c>
      <c r="K13" s="2">
        <f>('[1]Qc, Summer, S3'!K13*Main!$B$4)</f>
        <v>0.51800703019013883</v>
      </c>
      <c r="L13" s="2">
        <f>('[1]Qc, Summer, S3'!L13*Main!$B$4)</f>
        <v>0.52869736672428502</v>
      </c>
      <c r="M13" s="2">
        <f>('[1]Qc, Summer, S3'!M13*Main!$B$4)</f>
        <v>0.69585273355010335</v>
      </c>
      <c r="N13" s="2">
        <f>('[1]Qc, Summer, S3'!N13*Main!$B$4)</f>
        <v>0.69852467315469724</v>
      </c>
      <c r="O13" s="2">
        <f>('[1]Qc, Summer, S3'!O13*Main!$B$4)</f>
        <v>0.55319873471323544</v>
      </c>
      <c r="P13" s="2">
        <f>('[1]Qc, Summer, S3'!P13*Main!$B$4)</f>
        <v>0.54210033793095691</v>
      </c>
      <c r="Q13" s="2">
        <f>('[1]Qc, Summer, S3'!Q13*Main!$B$4)</f>
        <v>0.54210033793095691</v>
      </c>
      <c r="R13" s="2">
        <f>('[1]Qc, Summer, S3'!R13*Main!$B$4)</f>
        <v>0.54210033793095691</v>
      </c>
      <c r="S13" s="2">
        <f>('[1]Qc, Summer, S3'!S13*Main!$B$4)</f>
        <v>0.54210033793095691</v>
      </c>
      <c r="T13" s="2">
        <f>('[1]Qc, Summer, S3'!T13*Main!$B$4)</f>
        <v>0.54210033793095691</v>
      </c>
      <c r="U13" s="2">
        <f>('[1]Qc, Summer, S3'!U13*Main!$B$4)</f>
        <v>0.54210033793095691</v>
      </c>
      <c r="V13" s="2">
        <f>('[1]Qc, Summer, S3'!V13*Main!$B$4)</f>
        <v>0.64427889819207529</v>
      </c>
      <c r="W13" s="2">
        <f>('[1]Qc, Summer, S3'!W13*Main!$B$4)</f>
        <v>0.75894049921084106</v>
      </c>
      <c r="X13" s="2">
        <f>('[1]Qc, Summer, S3'!X13*Main!$B$4)</f>
        <v>0.75894049921084106</v>
      </c>
      <c r="Y13" s="2">
        <f>('[1]Qc, Summer, S3'!Y13*Main!$B$4)</f>
        <v>0.75258218039727132</v>
      </c>
    </row>
    <row r="14" spans="1:25" x14ac:dyDescent="0.25">
      <c r="A14">
        <v>19</v>
      </c>
      <c r="B14" s="2">
        <f>('[1]Qc, Summer, S3'!B14*Main!$B$4)</f>
        <v>1.3910922997935722</v>
      </c>
      <c r="C14" s="2">
        <f>('[1]Qc, Summer, S3'!C14*Main!$B$4)</f>
        <v>1.441480919853162</v>
      </c>
      <c r="D14" s="2">
        <f>('[1]Qc, Summer, S3'!D14*Main!$B$4)</f>
        <v>1.4796493037918776</v>
      </c>
      <c r="E14" s="2">
        <f>('[1]Qc, Summer, S3'!E14*Main!$B$4)</f>
        <v>1.4859352395575942</v>
      </c>
      <c r="F14" s="2">
        <f>('[1]Qc, Summer, S3'!F14*Main!$B$4)</f>
        <v>1.5028887330624152</v>
      </c>
      <c r="G14" s="2">
        <f>('[1]Qc, Summer, S3'!G14*Main!$B$4)</f>
        <v>1.4815459485056459</v>
      </c>
      <c r="H14" s="2">
        <f>('[1]Qc, Summer, S3'!H14*Main!$B$4)</f>
        <v>1.5215432608261656</v>
      </c>
      <c r="I14" s="2">
        <f>('[1]Qc, Summer, S3'!I14*Main!$B$4)</f>
        <v>1.4231217658342803</v>
      </c>
      <c r="J14" s="2">
        <f>('[1]Qc, Summer, S3'!J14*Main!$B$4)</f>
        <v>1.4425733229838389</v>
      </c>
      <c r="K14" s="2">
        <f>('[1]Qc, Summer, S3'!K14*Main!$B$4)</f>
        <v>1.4548666601088569</v>
      </c>
      <c r="L14" s="2">
        <f>('[1]Qc, Summer, S3'!L14*Main!$B$4)</f>
        <v>1.5466373996362197</v>
      </c>
      <c r="M14" s="2">
        <f>('[1]Qc, Summer, S3'!M14*Main!$B$4)</f>
        <v>1.5274050475959629</v>
      </c>
      <c r="N14" s="2">
        <f>('[1]Qc, Summer, S3'!N14*Main!$B$4)</f>
        <v>1.6066626901045997</v>
      </c>
      <c r="O14" s="2">
        <f>('[1]Qc, Summer, S3'!O14*Main!$B$4)</f>
        <v>1.5864358380642161</v>
      </c>
      <c r="P14" s="2">
        <f>('[1]Qc, Summer, S3'!P14*Main!$B$4)</f>
        <v>1.5527163355495766</v>
      </c>
      <c r="Q14" s="2">
        <f>('[1]Qc, Summer, S3'!Q14*Main!$B$4)</f>
        <v>1.4650644133588293</v>
      </c>
      <c r="R14" s="2">
        <f>('[1]Qc, Summer, S3'!R14*Main!$B$4)</f>
        <v>1.4747998353919676</v>
      </c>
      <c r="S14" s="2">
        <f>('[1]Qc, Summer, S3'!S14*Main!$B$4)</f>
        <v>1.5585823974227411</v>
      </c>
      <c r="T14" s="2">
        <f>('[1]Qc, Summer, S3'!T14*Main!$B$4)</f>
        <v>1.6386727386910824</v>
      </c>
      <c r="U14" s="2">
        <f>('[1]Qc, Summer, S3'!U14*Main!$B$4)</f>
        <v>1.486679694962296</v>
      </c>
      <c r="V14" s="2">
        <f>('[1]Qc, Summer, S3'!V14*Main!$B$4)</f>
        <v>1.3941366302724012</v>
      </c>
      <c r="W14" s="2">
        <f>('[1]Qc, Summer, S3'!W14*Main!$B$4)</f>
        <v>1.3652735799143179</v>
      </c>
      <c r="X14" s="2">
        <f>('[1]Qc, Summer, S3'!X14*Main!$B$4)</f>
        <v>0.36720021342547332</v>
      </c>
      <c r="Y14" s="2">
        <f>('[1]Qc, Summer, S3'!Y14*Main!$B$4)</f>
        <v>0.67222733750456076</v>
      </c>
    </row>
    <row r="15" spans="1:25" x14ac:dyDescent="0.25">
      <c r="A15">
        <v>11</v>
      </c>
      <c r="B15" s="2">
        <f>('[1]Qc, Summer, S3'!B15*Main!$B$4)</f>
        <v>0</v>
      </c>
      <c r="C15" s="2">
        <f>('[1]Qc, Summer, S3'!C15*Main!$B$4)</f>
        <v>0</v>
      </c>
      <c r="D15" s="2">
        <f>('[1]Qc, Summer, S3'!D15*Main!$B$4)</f>
        <v>0</v>
      </c>
      <c r="E15" s="2">
        <f>('[1]Qc, Summer, S3'!E15*Main!$B$4)</f>
        <v>0</v>
      </c>
      <c r="F15" s="2">
        <f>('[1]Qc, Summer, S3'!F15*Main!$B$4)</f>
        <v>0</v>
      </c>
      <c r="G15" s="2">
        <f>('[1]Qc, Summer, S3'!G15*Main!$B$4)</f>
        <v>0</v>
      </c>
      <c r="H15" s="2">
        <f>('[1]Qc, Summer, S3'!H15*Main!$B$4)</f>
        <v>0</v>
      </c>
      <c r="I15" s="2">
        <f>('[1]Qc, Summer, S3'!I15*Main!$B$4)</f>
        <v>0</v>
      </c>
      <c r="J15" s="2">
        <f>('[1]Qc, Summer, S3'!J15*Main!$B$4)</f>
        <v>0</v>
      </c>
      <c r="K15" s="2">
        <f>('[1]Qc, Summer, S3'!K15*Main!$B$4)</f>
        <v>0</v>
      </c>
      <c r="L15" s="2">
        <f>('[1]Qc, Summer, S3'!L15*Main!$B$4)</f>
        <v>0</v>
      </c>
      <c r="M15" s="2">
        <f>('[1]Qc, Summer, S3'!M15*Main!$B$4)</f>
        <v>0</v>
      </c>
      <c r="N15" s="2">
        <f>('[1]Qc, Summer, S3'!N15*Main!$B$4)</f>
        <v>0</v>
      </c>
      <c r="O15" s="2">
        <f>('[1]Qc, Summer, S3'!O15*Main!$B$4)</f>
        <v>0</v>
      </c>
      <c r="P15" s="2">
        <f>('[1]Qc, Summer, S3'!P15*Main!$B$4)</f>
        <v>0</v>
      </c>
      <c r="Q15" s="2">
        <f>('[1]Qc, Summer, S3'!Q15*Main!$B$4)</f>
        <v>0</v>
      </c>
      <c r="R15" s="2">
        <f>('[1]Qc, Summer, S3'!R15*Main!$B$4)</f>
        <v>0</v>
      </c>
      <c r="S15" s="2">
        <f>('[1]Qc, Summer, S3'!S15*Main!$B$4)</f>
        <v>0</v>
      </c>
      <c r="T15" s="2">
        <f>('[1]Qc, Summer, S3'!T15*Main!$B$4)</f>
        <v>0</v>
      </c>
      <c r="U15" s="2">
        <f>('[1]Qc, Summer, S3'!U15*Main!$B$4)</f>
        <v>0</v>
      </c>
      <c r="V15" s="2">
        <f>('[1]Qc, Summer, S3'!V15*Main!$B$4)</f>
        <v>0</v>
      </c>
      <c r="W15" s="2">
        <f>('[1]Qc, Summer, S3'!W15*Main!$B$4)</f>
        <v>0</v>
      </c>
      <c r="X15" s="2">
        <f>('[1]Qc, Summer, S3'!X15*Main!$B$4)</f>
        <v>0</v>
      </c>
      <c r="Y15" s="2">
        <f>('[1]Qc, Summer, S3'!Y15*Main!$B$4)</f>
        <v>0</v>
      </c>
    </row>
    <row r="16" spans="1:25" x14ac:dyDescent="0.25">
      <c r="A16">
        <v>22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8F84-D392-4915-9FA9-6057CEC57ACF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6.1740215439856375E-2</v>
      </c>
      <c r="C2" s="2">
        <f>('EV Characterization'!C$4-'EV Characterization'!C$2)*VLOOKUP($A2,'EV Distribution'!$A$2:$B$16,2,FALSE)</f>
        <v>7.0382585278276483E-2</v>
      </c>
      <c r="D2" s="2">
        <f>('EV Characterization'!D$4-'EV Characterization'!D$2)*VLOOKUP($A2,'EV Distribution'!$A$2:$B$16,2,FALSE)</f>
        <v>0.1055003590664273</v>
      </c>
      <c r="E2" s="2">
        <f>('EV Characterization'!E$4-'EV Characterization'!E$2)*VLOOKUP($A2,'EV Distribution'!$A$2:$B$16,2,FALSE)</f>
        <v>0.12409685816876123</v>
      </c>
      <c r="F2" s="2">
        <f>('EV Characterization'!F$4-'EV Characterization'!F$2)*VLOOKUP($A2,'EV Distribution'!$A$2:$B$16,2,FALSE)</f>
        <v>0.14753186714542194</v>
      </c>
      <c r="G2" s="2">
        <f>('EV Characterization'!G$4-'EV Characterization'!G$2)*VLOOKUP($A2,'EV Distribution'!$A$2:$B$16,2,FALSE)</f>
        <v>0.15677289048473969</v>
      </c>
      <c r="H2" s="2">
        <f>('EV Characterization'!H$4-'EV Characterization'!H$2)*VLOOKUP($A2,'EV Distribution'!$A$2:$B$16,2,FALSE)</f>
        <v>0.13425269299820469</v>
      </c>
      <c r="I2" s="2">
        <f>('EV Characterization'!I$4-'EV Characterization'!I$2)*VLOOKUP($A2,'EV Distribution'!$A$2:$B$16,2,FALSE)</f>
        <v>0.20055000000000001</v>
      </c>
      <c r="J2" s="2">
        <f>('EV Characterization'!J$4-'EV Characterization'!J$2)*VLOOKUP($A2,'EV Distribution'!$A$2:$B$16,2,FALSE)</f>
        <v>0.17364156193895872</v>
      </c>
      <c r="K2" s="2">
        <f>('EV Characterization'!K$4-'EV Characterization'!K$2)*VLOOKUP($A2,'EV Distribution'!$A$2:$B$16,2,FALSE)</f>
        <v>0.20288240574506286</v>
      </c>
      <c r="L2" s="2">
        <f>('EV Characterization'!L$4-'EV Characterization'!L$2)*VLOOKUP($A2,'EV Distribution'!$A$2:$B$16,2,FALSE)</f>
        <v>0.21406359964093361</v>
      </c>
      <c r="M2" s="2">
        <f>('EV Characterization'!M$4-'EV Characterization'!M$2)*VLOOKUP($A2,'EV Distribution'!$A$2:$B$16,2,FALSE)</f>
        <v>0.20812850089766607</v>
      </c>
      <c r="N2" s="2">
        <f>('EV Characterization'!N$4-'EV Characterization'!N$2)*VLOOKUP($A2,'EV Distribution'!$A$2:$B$16,2,FALSE)</f>
        <v>0.19485754039497308</v>
      </c>
      <c r="O2" s="2">
        <f>('EV Characterization'!O$4-'EV Characterization'!O$2)*VLOOKUP($A2,'EV Distribution'!$A$2:$B$16,2,FALSE)</f>
        <v>0.18410412926391384</v>
      </c>
      <c r="P2" s="2">
        <f>('EV Characterization'!P$4-'EV Characterization'!P$2)*VLOOKUP($A2,'EV Distribution'!$A$2:$B$16,2,FALSE)</f>
        <v>0.18296849192100542</v>
      </c>
      <c r="Q2" s="2">
        <f>('EV Characterization'!Q$4-'EV Characterization'!Q$2)*VLOOKUP($A2,'EV Distribution'!$A$2:$B$16,2,FALSE)</f>
        <v>0.16836678635547578</v>
      </c>
      <c r="R2" s="2">
        <f>('EV Characterization'!R$4-'EV Characterization'!R$2)*VLOOKUP($A2,'EV Distribution'!$A$2:$B$16,2,FALSE)</f>
        <v>0.1591192998204668</v>
      </c>
      <c r="S2" s="2">
        <f>('EV Characterization'!S$4-'EV Characterization'!S$2)*VLOOKUP($A2,'EV Distribution'!$A$2:$B$16,2,FALSE)</f>
        <v>0.15001265709156197</v>
      </c>
      <c r="T2" s="2">
        <f>('EV Characterization'!T$4-'EV Characterization'!T$2)*VLOOKUP($A2,'EV Distribution'!$A$2:$B$16,2,FALSE)</f>
        <v>0.1072922800718133</v>
      </c>
      <c r="U2" s="2">
        <f>('EV Characterization'!U$4-'EV Characterization'!U$2)*VLOOKUP($A2,'EV Distribution'!$A$2:$B$16,2,FALSE)</f>
        <v>0.11837800718132856</v>
      </c>
      <c r="V2" s="2">
        <f>('EV Characterization'!V$4-'EV Characterization'!V$2)*VLOOKUP($A2,'EV Distribution'!$A$2:$B$16,2,FALSE)</f>
        <v>0.12249290843806104</v>
      </c>
      <c r="W2" s="2">
        <f>('EV Characterization'!W$4-'EV Characterization'!W$2)*VLOOKUP($A2,'EV Distribution'!$A$2:$B$16,2,FALSE)</f>
        <v>0.12885377019748653</v>
      </c>
      <c r="X2" s="2">
        <f>('EV Characterization'!X$4-'EV Characterization'!X$2)*VLOOKUP($A2,'EV Distribution'!$A$2:$B$16,2,FALSE)</f>
        <v>5.9259425493716343E-2</v>
      </c>
      <c r="Y2" s="2">
        <f>('EV Characterization'!Y$4-'EV Characterization'!Y$2)*VLOOKUP($A2,'EV Distribution'!$A$2:$B$16,2,FALSE)</f>
        <v>6.0385098743267501E-2</v>
      </c>
    </row>
    <row r="3" spans="1:25" x14ac:dyDescent="0.25">
      <c r="A3">
        <v>5</v>
      </c>
      <c r="B3" s="2">
        <f>('EV Characterization'!B$4-'EV Characterization'!B$2)*VLOOKUP($A3,'EV Distribution'!$A$2:$B$16,2,FALSE)</f>
        <v>8.2320287253141833E-2</v>
      </c>
      <c r="C3" s="2">
        <f>('EV Characterization'!C$4-'EV Characterization'!C$2)*VLOOKUP($A3,'EV Distribution'!$A$2:$B$16,2,FALSE)</f>
        <v>9.3843447037701977E-2</v>
      </c>
      <c r="D3" s="2">
        <f>('EV Characterization'!D$4-'EV Characterization'!D$2)*VLOOKUP($A3,'EV Distribution'!$A$2:$B$16,2,FALSE)</f>
        <v>0.14066714542190303</v>
      </c>
      <c r="E3" s="2">
        <f>('EV Characterization'!E$4-'EV Characterization'!E$2)*VLOOKUP($A3,'EV Distribution'!$A$2:$B$16,2,FALSE)</f>
        <v>0.16546247755834831</v>
      </c>
      <c r="F3" s="2">
        <f>('EV Characterization'!F$4-'EV Characterization'!F$2)*VLOOKUP($A3,'EV Distribution'!$A$2:$B$16,2,FALSE)</f>
        <v>0.1967091561938959</v>
      </c>
      <c r="G3" s="2">
        <f>('EV Characterization'!G$4-'EV Characterization'!G$2)*VLOOKUP($A3,'EV Distribution'!$A$2:$B$16,2,FALSE)</f>
        <v>0.20903052064631958</v>
      </c>
      <c r="H3" s="2">
        <f>('EV Characterization'!H$4-'EV Characterization'!H$2)*VLOOKUP($A3,'EV Distribution'!$A$2:$B$16,2,FALSE)</f>
        <v>0.17900359066427293</v>
      </c>
      <c r="I3" s="2">
        <f>('EV Characterization'!I$4-'EV Characterization'!I$2)*VLOOKUP($A3,'EV Distribution'!$A$2:$B$16,2,FALSE)</f>
        <v>0.26739999999999997</v>
      </c>
      <c r="J3" s="2">
        <f>('EV Characterization'!J$4-'EV Characterization'!J$2)*VLOOKUP($A3,'EV Distribution'!$A$2:$B$16,2,FALSE)</f>
        <v>0.23152208258527829</v>
      </c>
      <c r="K3" s="2">
        <f>('EV Characterization'!K$4-'EV Characterization'!K$2)*VLOOKUP($A3,'EV Distribution'!$A$2:$B$16,2,FALSE)</f>
        <v>0.27050987432675044</v>
      </c>
      <c r="L3" s="2">
        <f>('EV Characterization'!L$4-'EV Characterization'!L$2)*VLOOKUP($A3,'EV Distribution'!$A$2:$B$16,2,FALSE)</f>
        <v>0.28541813285457812</v>
      </c>
      <c r="M3" s="2">
        <f>('EV Characterization'!M$4-'EV Characterization'!M$2)*VLOOKUP($A3,'EV Distribution'!$A$2:$B$16,2,FALSE)</f>
        <v>0.27750466786355477</v>
      </c>
      <c r="N3" s="2">
        <f>('EV Characterization'!N$4-'EV Characterization'!N$2)*VLOOKUP($A3,'EV Distribution'!$A$2:$B$16,2,FALSE)</f>
        <v>0.25981005385996409</v>
      </c>
      <c r="O3" s="2">
        <f>('EV Characterization'!O$4-'EV Characterization'!O$2)*VLOOKUP($A3,'EV Distribution'!$A$2:$B$16,2,FALSE)</f>
        <v>0.24547217235188512</v>
      </c>
      <c r="P3" s="2">
        <f>('EV Characterization'!P$4-'EV Characterization'!P$2)*VLOOKUP($A3,'EV Distribution'!$A$2:$B$16,2,FALSE)</f>
        <v>0.24395798922800721</v>
      </c>
      <c r="Q3" s="2">
        <f>('EV Characterization'!Q$4-'EV Characterization'!Q$2)*VLOOKUP($A3,'EV Distribution'!$A$2:$B$16,2,FALSE)</f>
        <v>0.2244890484739677</v>
      </c>
      <c r="R3" s="2">
        <f>('EV Characterization'!R$4-'EV Characterization'!R$2)*VLOOKUP($A3,'EV Distribution'!$A$2:$B$16,2,FALSE)</f>
        <v>0.21215906642728904</v>
      </c>
      <c r="S3" s="2">
        <f>('EV Characterization'!S$4-'EV Characterization'!S$2)*VLOOKUP($A3,'EV Distribution'!$A$2:$B$16,2,FALSE)</f>
        <v>0.2000168761220826</v>
      </c>
      <c r="T3" s="2">
        <f>('EV Characterization'!T$4-'EV Characterization'!T$2)*VLOOKUP($A3,'EV Distribution'!$A$2:$B$16,2,FALSE)</f>
        <v>0.14305637342908439</v>
      </c>
      <c r="U3" s="2">
        <f>('EV Characterization'!U$4-'EV Characterization'!U$2)*VLOOKUP($A3,'EV Distribution'!$A$2:$B$16,2,FALSE)</f>
        <v>0.15783734290843807</v>
      </c>
      <c r="V3" s="2">
        <f>('EV Characterization'!V$4-'EV Characterization'!V$2)*VLOOKUP($A3,'EV Distribution'!$A$2:$B$16,2,FALSE)</f>
        <v>0.16332387791741471</v>
      </c>
      <c r="W3" s="2">
        <f>('EV Characterization'!W$4-'EV Characterization'!W$2)*VLOOKUP($A3,'EV Distribution'!$A$2:$B$16,2,FALSE)</f>
        <v>0.17180502692998206</v>
      </c>
      <c r="X3" s="2">
        <f>('EV Characterization'!X$4-'EV Characterization'!X$2)*VLOOKUP($A3,'EV Distribution'!$A$2:$B$16,2,FALSE)</f>
        <v>7.901256732495511E-2</v>
      </c>
      <c r="Y3" s="2">
        <f>('EV Characterization'!Y$4-'EV Characterization'!Y$2)*VLOOKUP($A3,'EV Distribution'!$A$2:$B$16,2,FALSE)</f>
        <v>8.051346499102334E-2</v>
      </c>
    </row>
    <row r="4" spans="1:25" x14ac:dyDescent="0.25">
      <c r="A4">
        <v>8</v>
      </c>
      <c r="B4" s="2">
        <f>('EV Characterization'!B$4-'EV Characterization'!B$2)*VLOOKUP($A4,'EV Distribution'!$A$2:$B$16,2,FALSE)</f>
        <v>0.16464057450628367</v>
      </c>
      <c r="C4" s="2">
        <f>('EV Characterization'!C$4-'EV Characterization'!C$2)*VLOOKUP($A4,'EV Distribution'!$A$2:$B$16,2,FALSE)</f>
        <v>0.18768689407540395</v>
      </c>
      <c r="D4" s="2">
        <f>('EV Characterization'!D$4-'EV Characterization'!D$2)*VLOOKUP($A4,'EV Distribution'!$A$2:$B$16,2,FALSE)</f>
        <v>0.28133429084380607</v>
      </c>
      <c r="E4" s="2">
        <f>('EV Characterization'!E$4-'EV Characterization'!E$2)*VLOOKUP($A4,'EV Distribution'!$A$2:$B$16,2,FALSE)</f>
        <v>0.33092495511669662</v>
      </c>
      <c r="F4" s="2">
        <f>('EV Characterization'!F$4-'EV Characterization'!F$2)*VLOOKUP($A4,'EV Distribution'!$A$2:$B$16,2,FALSE)</f>
        <v>0.39341831238779179</v>
      </c>
      <c r="G4" s="2">
        <f>('EV Characterization'!G$4-'EV Characterization'!G$2)*VLOOKUP($A4,'EV Distribution'!$A$2:$B$16,2,FALSE)</f>
        <v>0.41806104129263916</v>
      </c>
      <c r="H4" s="2">
        <f>('EV Characterization'!H$4-'EV Characterization'!H$2)*VLOOKUP($A4,'EV Distribution'!$A$2:$B$16,2,FALSE)</f>
        <v>0.35800718132854586</v>
      </c>
      <c r="I4" s="2">
        <f>('EV Characterization'!I$4-'EV Characterization'!I$2)*VLOOKUP($A4,'EV Distribution'!$A$2:$B$16,2,FALSE)</f>
        <v>0.53479999999999994</v>
      </c>
      <c r="J4" s="2">
        <f>('EV Characterization'!J$4-'EV Characterization'!J$2)*VLOOKUP($A4,'EV Distribution'!$A$2:$B$16,2,FALSE)</f>
        <v>0.46304416517055658</v>
      </c>
      <c r="K4" s="2">
        <f>('EV Characterization'!K$4-'EV Characterization'!K$2)*VLOOKUP($A4,'EV Distribution'!$A$2:$B$16,2,FALSE)</f>
        <v>0.54101974865350089</v>
      </c>
      <c r="L4" s="2">
        <f>('EV Characterization'!L$4-'EV Characterization'!L$2)*VLOOKUP($A4,'EV Distribution'!$A$2:$B$16,2,FALSE)</f>
        <v>0.57083626570915624</v>
      </c>
      <c r="M4" s="2">
        <f>('EV Characterization'!M$4-'EV Characterization'!M$2)*VLOOKUP($A4,'EV Distribution'!$A$2:$B$16,2,FALSE)</f>
        <v>0.55500933572710953</v>
      </c>
      <c r="N4" s="2">
        <f>('EV Characterization'!N$4-'EV Characterization'!N$2)*VLOOKUP($A4,'EV Distribution'!$A$2:$B$16,2,FALSE)</f>
        <v>0.51962010771992817</v>
      </c>
      <c r="O4" s="2">
        <f>('EV Characterization'!O$4-'EV Characterization'!O$2)*VLOOKUP($A4,'EV Distribution'!$A$2:$B$16,2,FALSE)</f>
        <v>0.49094434470377024</v>
      </c>
      <c r="P4" s="2">
        <f>('EV Characterization'!P$4-'EV Characterization'!P$2)*VLOOKUP($A4,'EV Distribution'!$A$2:$B$16,2,FALSE)</f>
        <v>0.48791597845601442</v>
      </c>
      <c r="Q4" s="2">
        <f>('EV Characterization'!Q$4-'EV Characterization'!Q$2)*VLOOKUP($A4,'EV Distribution'!$A$2:$B$16,2,FALSE)</f>
        <v>0.44897809694793539</v>
      </c>
      <c r="R4" s="2">
        <f>('EV Characterization'!R$4-'EV Characterization'!R$2)*VLOOKUP($A4,'EV Distribution'!$A$2:$B$16,2,FALSE)</f>
        <v>0.42431813285457809</v>
      </c>
      <c r="S4" s="2">
        <f>('EV Characterization'!S$4-'EV Characterization'!S$2)*VLOOKUP($A4,'EV Distribution'!$A$2:$B$16,2,FALSE)</f>
        <v>0.40003375224416521</v>
      </c>
      <c r="T4" s="2">
        <f>('EV Characterization'!T$4-'EV Characterization'!T$2)*VLOOKUP($A4,'EV Distribution'!$A$2:$B$16,2,FALSE)</f>
        <v>0.28611274685816879</v>
      </c>
      <c r="U4" s="2">
        <f>('EV Characterization'!U$4-'EV Characterization'!U$2)*VLOOKUP($A4,'EV Distribution'!$A$2:$B$16,2,FALSE)</f>
        <v>0.31567468581687613</v>
      </c>
      <c r="V4" s="2">
        <f>('EV Characterization'!V$4-'EV Characterization'!V$2)*VLOOKUP($A4,'EV Distribution'!$A$2:$B$16,2,FALSE)</f>
        <v>0.32664775583482941</v>
      </c>
      <c r="W4" s="2">
        <f>('EV Characterization'!W$4-'EV Characterization'!W$2)*VLOOKUP($A4,'EV Distribution'!$A$2:$B$16,2,FALSE)</f>
        <v>0.34361005385996413</v>
      </c>
      <c r="X4" s="2">
        <f>('EV Characterization'!X$4-'EV Characterization'!X$2)*VLOOKUP($A4,'EV Distribution'!$A$2:$B$16,2,FALSE)</f>
        <v>0.15802513464991022</v>
      </c>
      <c r="Y4" s="2">
        <f>('EV Characterization'!Y$4-'EV Characterization'!Y$2)*VLOOKUP($A4,'EV Distribution'!$A$2:$B$16,2,FALSE)</f>
        <v>0.16102692998204668</v>
      </c>
    </row>
    <row r="5" spans="1:25" x14ac:dyDescent="0.25">
      <c r="A5">
        <v>9</v>
      </c>
      <c r="B5" s="2">
        <f>('EV Characterization'!B$4-'EV Characterization'!B$2)*VLOOKUP($A5,'EV Distribution'!$A$2:$B$16,2,FALSE)</f>
        <v>8.2320287253141833E-2</v>
      </c>
      <c r="C5" s="2">
        <f>('EV Characterization'!C$4-'EV Characterization'!C$2)*VLOOKUP($A5,'EV Distribution'!$A$2:$B$16,2,FALSE)</f>
        <v>9.3843447037701977E-2</v>
      </c>
      <c r="D5" s="2">
        <f>('EV Characterization'!D$4-'EV Characterization'!D$2)*VLOOKUP($A5,'EV Distribution'!$A$2:$B$16,2,FALSE)</f>
        <v>0.14066714542190303</v>
      </c>
      <c r="E5" s="2">
        <f>('EV Characterization'!E$4-'EV Characterization'!E$2)*VLOOKUP($A5,'EV Distribution'!$A$2:$B$16,2,FALSE)</f>
        <v>0.16546247755834831</v>
      </c>
      <c r="F5" s="2">
        <f>('EV Characterization'!F$4-'EV Characterization'!F$2)*VLOOKUP($A5,'EV Distribution'!$A$2:$B$16,2,FALSE)</f>
        <v>0.1967091561938959</v>
      </c>
      <c r="G5" s="2">
        <f>('EV Characterization'!G$4-'EV Characterization'!G$2)*VLOOKUP($A5,'EV Distribution'!$A$2:$B$16,2,FALSE)</f>
        <v>0.20903052064631958</v>
      </c>
      <c r="H5" s="2">
        <f>('EV Characterization'!H$4-'EV Characterization'!H$2)*VLOOKUP($A5,'EV Distribution'!$A$2:$B$16,2,FALSE)</f>
        <v>0.17900359066427293</v>
      </c>
      <c r="I5" s="2">
        <f>('EV Characterization'!I$4-'EV Characterization'!I$2)*VLOOKUP($A5,'EV Distribution'!$A$2:$B$16,2,FALSE)</f>
        <v>0.26739999999999997</v>
      </c>
      <c r="J5" s="2">
        <f>('EV Characterization'!J$4-'EV Characterization'!J$2)*VLOOKUP($A5,'EV Distribution'!$A$2:$B$16,2,FALSE)</f>
        <v>0.23152208258527829</v>
      </c>
      <c r="K5" s="2">
        <f>('EV Characterization'!K$4-'EV Characterization'!K$2)*VLOOKUP($A5,'EV Distribution'!$A$2:$B$16,2,FALSE)</f>
        <v>0.27050987432675044</v>
      </c>
      <c r="L5" s="2">
        <f>('EV Characterization'!L$4-'EV Characterization'!L$2)*VLOOKUP($A5,'EV Distribution'!$A$2:$B$16,2,FALSE)</f>
        <v>0.28541813285457812</v>
      </c>
      <c r="M5" s="2">
        <f>('EV Characterization'!M$4-'EV Characterization'!M$2)*VLOOKUP($A5,'EV Distribution'!$A$2:$B$16,2,FALSE)</f>
        <v>0.27750466786355477</v>
      </c>
      <c r="N5" s="2">
        <f>('EV Characterization'!N$4-'EV Characterization'!N$2)*VLOOKUP($A5,'EV Distribution'!$A$2:$B$16,2,FALSE)</f>
        <v>0.25981005385996409</v>
      </c>
      <c r="O5" s="2">
        <f>('EV Characterization'!O$4-'EV Characterization'!O$2)*VLOOKUP($A5,'EV Distribution'!$A$2:$B$16,2,FALSE)</f>
        <v>0.24547217235188512</v>
      </c>
      <c r="P5" s="2">
        <f>('EV Characterization'!P$4-'EV Characterization'!P$2)*VLOOKUP($A5,'EV Distribution'!$A$2:$B$16,2,FALSE)</f>
        <v>0.24395798922800721</v>
      </c>
      <c r="Q5" s="2">
        <f>('EV Characterization'!Q$4-'EV Characterization'!Q$2)*VLOOKUP($A5,'EV Distribution'!$A$2:$B$16,2,FALSE)</f>
        <v>0.2244890484739677</v>
      </c>
      <c r="R5" s="2">
        <f>('EV Characterization'!R$4-'EV Characterization'!R$2)*VLOOKUP($A5,'EV Distribution'!$A$2:$B$16,2,FALSE)</f>
        <v>0.21215906642728904</v>
      </c>
      <c r="S5" s="2">
        <f>('EV Characterization'!S$4-'EV Characterization'!S$2)*VLOOKUP($A5,'EV Distribution'!$A$2:$B$16,2,FALSE)</f>
        <v>0.2000168761220826</v>
      </c>
      <c r="T5" s="2">
        <f>('EV Characterization'!T$4-'EV Characterization'!T$2)*VLOOKUP($A5,'EV Distribution'!$A$2:$B$16,2,FALSE)</f>
        <v>0.14305637342908439</v>
      </c>
      <c r="U5" s="2">
        <f>('EV Characterization'!U$4-'EV Characterization'!U$2)*VLOOKUP($A5,'EV Distribution'!$A$2:$B$16,2,FALSE)</f>
        <v>0.15783734290843807</v>
      </c>
      <c r="V5" s="2">
        <f>('EV Characterization'!V$4-'EV Characterization'!V$2)*VLOOKUP($A5,'EV Distribution'!$A$2:$B$16,2,FALSE)</f>
        <v>0.16332387791741471</v>
      </c>
      <c r="W5" s="2">
        <f>('EV Characterization'!W$4-'EV Characterization'!W$2)*VLOOKUP($A5,'EV Distribution'!$A$2:$B$16,2,FALSE)</f>
        <v>0.17180502692998206</v>
      </c>
      <c r="X5" s="2">
        <f>('EV Characterization'!X$4-'EV Characterization'!X$2)*VLOOKUP($A5,'EV Distribution'!$A$2:$B$16,2,FALSE)</f>
        <v>7.901256732495511E-2</v>
      </c>
      <c r="Y5" s="2">
        <f>('EV Characterization'!Y$4-'EV Characterization'!Y$2)*VLOOKUP($A5,'EV Distribution'!$A$2:$B$16,2,FALSE)</f>
        <v>8.051346499102334E-2</v>
      </c>
    </row>
    <row r="6" spans="1:25" x14ac:dyDescent="0.25">
      <c r="A6">
        <v>2</v>
      </c>
      <c r="B6" s="2">
        <f>('EV Characterization'!B$4-'EV Characterization'!B$2)*VLOOKUP($A6,'EV Distribution'!$A$2:$B$16,2,FALSE)</f>
        <v>8.2320287253141833E-2</v>
      </c>
      <c r="C6" s="2">
        <f>('EV Characterization'!C$4-'EV Characterization'!C$2)*VLOOKUP($A6,'EV Distribution'!$A$2:$B$16,2,FALSE)</f>
        <v>9.3843447037701977E-2</v>
      </c>
      <c r="D6" s="2">
        <f>('EV Characterization'!D$4-'EV Characterization'!D$2)*VLOOKUP($A6,'EV Distribution'!$A$2:$B$16,2,FALSE)</f>
        <v>0.14066714542190303</v>
      </c>
      <c r="E6" s="2">
        <f>('EV Characterization'!E$4-'EV Characterization'!E$2)*VLOOKUP($A6,'EV Distribution'!$A$2:$B$16,2,FALSE)</f>
        <v>0.16546247755834831</v>
      </c>
      <c r="F6" s="2">
        <f>('EV Characterization'!F$4-'EV Characterization'!F$2)*VLOOKUP($A6,'EV Distribution'!$A$2:$B$16,2,FALSE)</f>
        <v>0.1967091561938959</v>
      </c>
      <c r="G6" s="2">
        <f>('EV Characterization'!G$4-'EV Characterization'!G$2)*VLOOKUP($A6,'EV Distribution'!$A$2:$B$16,2,FALSE)</f>
        <v>0.20903052064631958</v>
      </c>
      <c r="H6" s="2">
        <f>('EV Characterization'!H$4-'EV Characterization'!H$2)*VLOOKUP($A6,'EV Distribution'!$A$2:$B$16,2,FALSE)</f>
        <v>0.17900359066427293</v>
      </c>
      <c r="I6" s="2">
        <f>('EV Characterization'!I$4-'EV Characterization'!I$2)*VLOOKUP($A6,'EV Distribution'!$A$2:$B$16,2,FALSE)</f>
        <v>0.26739999999999997</v>
      </c>
      <c r="J6" s="2">
        <f>('EV Characterization'!J$4-'EV Characterization'!J$2)*VLOOKUP($A6,'EV Distribution'!$A$2:$B$16,2,FALSE)</f>
        <v>0.23152208258527829</v>
      </c>
      <c r="K6" s="2">
        <f>('EV Characterization'!K$4-'EV Characterization'!K$2)*VLOOKUP($A6,'EV Distribution'!$A$2:$B$16,2,FALSE)</f>
        <v>0.27050987432675044</v>
      </c>
      <c r="L6" s="2">
        <f>('EV Characterization'!L$4-'EV Characterization'!L$2)*VLOOKUP($A6,'EV Distribution'!$A$2:$B$16,2,FALSE)</f>
        <v>0.28541813285457812</v>
      </c>
      <c r="M6" s="2">
        <f>('EV Characterization'!M$4-'EV Characterization'!M$2)*VLOOKUP($A6,'EV Distribution'!$A$2:$B$16,2,FALSE)</f>
        <v>0.27750466786355477</v>
      </c>
      <c r="N6" s="2">
        <f>('EV Characterization'!N$4-'EV Characterization'!N$2)*VLOOKUP($A6,'EV Distribution'!$A$2:$B$16,2,FALSE)</f>
        <v>0.25981005385996409</v>
      </c>
      <c r="O6" s="2">
        <f>('EV Characterization'!O$4-'EV Characterization'!O$2)*VLOOKUP($A6,'EV Distribution'!$A$2:$B$16,2,FALSE)</f>
        <v>0.24547217235188512</v>
      </c>
      <c r="P6" s="2">
        <f>('EV Characterization'!P$4-'EV Characterization'!P$2)*VLOOKUP($A6,'EV Distribution'!$A$2:$B$16,2,FALSE)</f>
        <v>0.24395798922800721</v>
      </c>
      <c r="Q6" s="2">
        <f>('EV Characterization'!Q$4-'EV Characterization'!Q$2)*VLOOKUP($A6,'EV Distribution'!$A$2:$B$16,2,FALSE)</f>
        <v>0.2244890484739677</v>
      </c>
      <c r="R6" s="2">
        <f>('EV Characterization'!R$4-'EV Characterization'!R$2)*VLOOKUP($A6,'EV Distribution'!$A$2:$B$16,2,FALSE)</f>
        <v>0.21215906642728904</v>
      </c>
      <c r="S6" s="2">
        <f>('EV Characterization'!S$4-'EV Characterization'!S$2)*VLOOKUP($A6,'EV Distribution'!$A$2:$B$16,2,FALSE)</f>
        <v>0.2000168761220826</v>
      </c>
      <c r="T6" s="2">
        <f>('EV Characterization'!T$4-'EV Characterization'!T$2)*VLOOKUP($A6,'EV Distribution'!$A$2:$B$16,2,FALSE)</f>
        <v>0.14305637342908439</v>
      </c>
      <c r="U6" s="2">
        <f>('EV Characterization'!U$4-'EV Characterization'!U$2)*VLOOKUP($A6,'EV Distribution'!$A$2:$B$16,2,FALSE)</f>
        <v>0.15783734290843807</v>
      </c>
      <c r="V6" s="2">
        <f>('EV Characterization'!V$4-'EV Characterization'!V$2)*VLOOKUP($A6,'EV Distribution'!$A$2:$B$16,2,FALSE)</f>
        <v>0.16332387791741471</v>
      </c>
      <c r="W6" s="2">
        <f>('EV Characterization'!W$4-'EV Characterization'!W$2)*VLOOKUP($A6,'EV Distribution'!$A$2:$B$16,2,FALSE)</f>
        <v>0.17180502692998206</v>
      </c>
      <c r="X6" s="2">
        <f>('EV Characterization'!X$4-'EV Characterization'!X$2)*VLOOKUP($A6,'EV Distribution'!$A$2:$B$16,2,FALSE)</f>
        <v>7.901256732495511E-2</v>
      </c>
      <c r="Y6" s="2">
        <f>('EV Characterization'!Y$4-'EV Characterization'!Y$2)*VLOOKUP($A6,'EV Distribution'!$A$2:$B$16,2,FALSE)</f>
        <v>8.051346499102334E-2</v>
      </c>
    </row>
    <row r="7" spans="1:25" x14ac:dyDescent="0.25">
      <c r="A7">
        <v>12</v>
      </c>
      <c r="B7" s="2">
        <f>('EV Characterization'!B$4-'EV Characterization'!B$2)*VLOOKUP($A7,'EV Distribution'!$A$2:$B$16,2,FALSE)</f>
        <v>1.6464057450628369E-2</v>
      </c>
      <c r="C7" s="2">
        <f>('EV Characterization'!C$4-'EV Characterization'!C$2)*VLOOKUP($A7,'EV Distribution'!$A$2:$B$16,2,FALSE)</f>
        <v>1.8768689407540399E-2</v>
      </c>
      <c r="D7" s="2">
        <f>('EV Characterization'!D$4-'EV Characterization'!D$2)*VLOOKUP($A7,'EV Distribution'!$A$2:$B$16,2,FALSE)</f>
        <v>2.8133429084380612E-2</v>
      </c>
      <c r="E7" s="2">
        <f>('EV Characterization'!E$4-'EV Characterization'!E$2)*VLOOKUP($A7,'EV Distribution'!$A$2:$B$16,2,FALSE)</f>
        <v>3.3092495511669665E-2</v>
      </c>
      <c r="F7" s="2">
        <f>('EV Characterization'!F$4-'EV Characterization'!F$2)*VLOOKUP($A7,'EV Distribution'!$A$2:$B$16,2,FALSE)</f>
        <v>3.9341831238779185E-2</v>
      </c>
      <c r="G7" s="2">
        <f>('EV Characterization'!G$4-'EV Characterization'!G$2)*VLOOKUP($A7,'EV Distribution'!$A$2:$B$16,2,FALSE)</f>
        <v>4.1806104129263923E-2</v>
      </c>
      <c r="H7" s="2">
        <f>('EV Characterization'!H$4-'EV Characterization'!H$2)*VLOOKUP($A7,'EV Distribution'!$A$2:$B$16,2,FALSE)</f>
        <v>3.5800718132854591E-2</v>
      </c>
      <c r="I7" s="2">
        <f>('EV Characterization'!I$4-'EV Characterization'!I$2)*VLOOKUP($A7,'EV Distribution'!$A$2:$B$16,2,FALSE)</f>
        <v>5.3480000000000007E-2</v>
      </c>
      <c r="J7" s="2">
        <f>('EV Characterization'!J$4-'EV Characterization'!J$2)*VLOOKUP($A7,'EV Distribution'!$A$2:$B$16,2,FALSE)</f>
        <v>4.6304416517055663E-2</v>
      </c>
      <c r="K7" s="2">
        <f>('EV Characterization'!K$4-'EV Characterization'!K$2)*VLOOKUP($A7,'EV Distribution'!$A$2:$B$16,2,FALSE)</f>
        <v>5.4101974865350094E-2</v>
      </c>
      <c r="L7" s="2">
        <f>('EV Characterization'!L$4-'EV Characterization'!L$2)*VLOOKUP($A7,'EV Distribution'!$A$2:$B$16,2,FALSE)</f>
        <v>5.7083626570915633E-2</v>
      </c>
      <c r="M7" s="2">
        <f>('EV Characterization'!M$4-'EV Characterization'!M$2)*VLOOKUP($A7,'EV Distribution'!$A$2:$B$16,2,FALSE)</f>
        <v>5.5500933572710957E-2</v>
      </c>
      <c r="N7" s="2">
        <f>('EV Characterization'!N$4-'EV Characterization'!N$2)*VLOOKUP($A7,'EV Distribution'!$A$2:$B$16,2,FALSE)</f>
        <v>5.196201077199282E-2</v>
      </c>
      <c r="O7" s="2">
        <f>('EV Characterization'!O$4-'EV Characterization'!O$2)*VLOOKUP($A7,'EV Distribution'!$A$2:$B$16,2,FALSE)</f>
        <v>4.9094434470377028E-2</v>
      </c>
      <c r="P7" s="2">
        <f>('EV Characterization'!P$4-'EV Characterization'!P$2)*VLOOKUP($A7,'EV Distribution'!$A$2:$B$16,2,FALSE)</f>
        <v>4.8791597845601449E-2</v>
      </c>
      <c r="Q7" s="2">
        <f>('EV Characterization'!Q$4-'EV Characterization'!Q$2)*VLOOKUP($A7,'EV Distribution'!$A$2:$B$16,2,FALSE)</f>
        <v>4.4897809694793546E-2</v>
      </c>
      <c r="R7" s="2">
        <f>('EV Characterization'!R$4-'EV Characterization'!R$2)*VLOOKUP($A7,'EV Distribution'!$A$2:$B$16,2,FALSE)</f>
        <v>4.2431813285457816E-2</v>
      </c>
      <c r="S7" s="2">
        <f>('EV Characterization'!S$4-'EV Characterization'!S$2)*VLOOKUP($A7,'EV Distribution'!$A$2:$B$16,2,FALSE)</f>
        <v>4.0003375224416528E-2</v>
      </c>
      <c r="T7" s="2">
        <f>('EV Characterization'!T$4-'EV Characterization'!T$2)*VLOOKUP($A7,'EV Distribution'!$A$2:$B$16,2,FALSE)</f>
        <v>2.8611274685816881E-2</v>
      </c>
      <c r="U7" s="2">
        <f>('EV Characterization'!U$4-'EV Characterization'!U$2)*VLOOKUP($A7,'EV Distribution'!$A$2:$B$16,2,FALSE)</f>
        <v>3.1567468581687616E-2</v>
      </c>
      <c r="V7" s="2">
        <f>('EV Characterization'!V$4-'EV Characterization'!V$2)*VLOOKUP($A7,'EV Distribution'!$A$2:$B$16,2,FALSE)</f>
        <v>3.266477558348295E-2</v>
      </c>
      <c r="W7" s="2">
        <f>('EV Characterization'!W$4-'EV Characterization'!W$2)*VLOOKUP($A7,'EV Distribution'!$A$2:$B$16,2,FALSE)</f>
        <v>3.4361005385996415E-2</v>
      </c>
      <c r="X7" s="2">
        <f>('EV Characterization'!X$4-'EV Characterization'!X$2)*VLOOKUP($A7,'EV Distribution'!$A$2:$B$16,2,FALSE)</f>
        <v>1.5802513464991026E-2</v>
      </c>
      <c r="Y7" s="2">
        <f>('EV Characterization'!Y$4-'EV Characterization'!Y$2)*VLOOKUP($A7,'EV Distribution'!$A$2:$B$16,2,FALSE)</f>
        <v>1.610269299820467E-2</v>
      </c>
    </row>
    <row r="8" spans="1:25" x14ac:dyDescent="0.25">
      <c r="A8">
        <v>16</v>
      </c>
      <c r="B8" s="2">
        <f>('EV Characterization'!B$4-'EV Characterization'!B$2)*VLOOKUP($A8,'EV Distribution'!$A$2:$B$16,2,FALSE)</f>
        <v>4.9392172351885096E-2</v>
      </c>
      <c r="C8" s="2">
        <f>('EV Characterization'!C$4-'EV Characterization'!C$2)*VLOOKUP($A8,'EV Distribution'!$A$2:$B$16,2,FALSE)</f>
        <v>5.6306068222621186E-2</v>
      </c>
      <c r="D8" s="2">
        <f>('EV Characterization'!D$4-'EV Characterization'!D$2)*VLOOKUP($A8,'EV Distribution'!$A$2:$B$16,2,FALSE)</f>
        <v>8.4400287253141831E-2</v>
      </c>
      <c r="E8" s="2">
        <f>('EV Characterization'!E$4-'EV Characterization'!E$2)*VLOOKUP($A8,'EV Distribution'!$A$2:$B$16,2,FALSE)</f>
        <v>9.927748653500898E-2</v>
      </c>
      <c r="F8" s="2">
        <f>('EV Characterization'!F$4-'EV Characterization'!F$2)*VLOOKUP($A8,'EV Distribution'!$A$2:$B$16,2,FALSE)</f>
        <v>0.11802549371633754</v>
      </c>
      <c r="G8" s="2">
        <f>('EV Characterization'!G$4-'EV Characterization'!G$2)*VLOOKUP($A8,'EV Distribution'!$A$2:$B$16,2,FALSE)</f>
        <v>0.12541831238779175</v>
      </c>
      <c r="H8" s="2">
        <f>('EV Characterization'!H$4-'EV Characterization'!H$2)*VLOOKUP($A8,'EV Distribution'!$A$2:$B$16,2,FALSE)</f>
        <v>0.10740215439856375</v>
      </c>
      <c r="I8" s="2">
        <f>('EV Characterization'!I$4-'EV Characterization'!I$2)*VLOOKUP($A8,'EV Distribution'!$A$2:$B$16,2,FALSE)</f>
        <v>0.16044</v>
      </c>
      <c r="J8" s="2">
        <f>('EV Characterization'!J$4-'EV Characterization'!J$2)*VLOOKUP($A8,'EV Distribution'!$A$2:$B$16,2,FALSE)</f>
        <v>0.13891324955116696</v>
      </c>
      <c r="K8" s="2">
        <f>('EV Characterization'!K$4-'EV Characterization'!K$2)*VLOOKUP($A8,'EV Distribution'!$A$2:$B$16,2,FALSE)</f>
        <v>0.16230592459605026</v>
      </c>
      <c r="L8" s="2">
        <f>('EV Characterization'!L$4-'EV Characterization'!L$2)*VLOOKUP($A8,'EV Distribution'!$A$2:$B$16,2,FALSE)</f>
        <v>0.17125087971274686</v>
      </c>
      <c r="M8" s="2">
        <f>('EV Characterization'!M$4-'EV Characterization'!M$2)*VLOOKUP($A8,'EV Distribution'!$A$2:$B$16,2,FALSE)</f>
        <v>0.16650280071813284</v>
      </c>
      <c r="N8" s="2">
        <f>('EV Characterization'!N$4-'EV Characterization'!N$2)*VLOOKUP($A8,'EV Distribution'!$A$2:$B$16,2,FALSE)</f>
        <v>0.15588603231597845</v>
      </c>
      <c r="O8" s="2">
        <f>('EV Characterization'!O$4-'EV Characterization'!O$2)*VLOOKUP($A8,'EV Distribution'!$A$2:$B$16,2,FALSE)</f>
        <v>0.14728330341113108</v>
      </c>
      <c r="P8" s="2">
        <f>('EV Characterization'!P$4-'EV Characterization'!P$2)*VLOOKUP($A8,'EV Distribution'!$A$2:$B$16,2,FALSE)</f>
        <v>0.14637479353680433</v>
      </c>
      <c r="Q8" s="2">
        <f>('EV Characterization'!Q$4-'EV Characterization'!Q$2)*VLOOKUP($A8,'EV Distribution'!$A$2:$B$16,2,FALSE)</f>
        <v>0.13469342908438062</v>
      </c>
      <c r="R8" s="2">
        <f>('EV Characterization'!R$4-'EV Characterization'!R$2)*VLOOKUP($A8,'EV Distribution'!$A$2:$B$16,2,FALSE)</f>
        <v>0.12729543985637343</v>
      </c>
      <c r="S8" s="2">
        <f>('EV Characterization'!S$4-'EV Characterization'!S$2)*VLOOKUP($A8,'EV Distribution'!$A$2:$B$16,2,FALSE)</f>
        <v>0.12001012567324956</v>
      </c>
      <c r="T8" s="2">
        <f>('EV Characterization'!T$4-'EV Characterization'!T$2)*VLOOKUP($A8,'EV Distribution'!$A$2:$B$16,2,FALSE)</f>
        <v>8.5833824057450631E-2</v>
      </c>
      <c r="U8" s="2">
        <f>('EV Characterization'!U$4-'EV Characterization'!U$2)*VLOOKUP($A8,'EV Distribution'!$A$2:$B$16,2,FALSE)</f>
        <v>9.4702405745062834E-2</v>
      </c>
      <c r="V8" s="2">
        <f>('EV Characterization'!V$4-'EV Characterization'!V$2)*VLOOKUP($A8,'EV Distribution'!$A$2:$B$16,2,FALSE)</f>
        <v>9.7994326750448835E-2</v>
      </c>
      <c r="W8" s="2">
        <f>('EV Characterization'!W$4-'EV Characterization'!W$2)*VLOOKUP($A8,'EV Distribution'!$A$2:$B$16,2,FALSE)</f>
        <v>0.10308301615798923</v>
      </c>
      <c r="X8" s="2">
        <f>('EV Characterization'!X$4-'EV Characterization'!X$2)*VLOOKUP($A8,'EV Distribution'!$A$2:$B$16,2,FALSE)</f>
        <v>4.7407540394973066E-2</v>
      </c>
      <c r="Y8" s="2">
        <f>('EV Characterization'!Y$4-'EV Characterization'!Y$2)*VLOOKUP($A8,'EV Distribution'!$A$2:$B$16,2,FALSE)</f>
        <v>4.8308078994614E-2</v>
      </c>
    </row>
    <row r="9" spans="1:25" x14ac:dyDescent="0.25">
      <c r="A9">
        <v>21</v>
      </c>
      <c r="B9" s="2">
        <f>('EV Characterization'!B$4-'EV Characterization'!B$2)*VLOOKUP($A9,'EV Distribution'!$A$2:$B$16,2,FALSE)</f>
        <v>8.2320287253141833E-2</v>
      </c>
      <c r="C9" s="2">
        <f>('EV Characterization'!C$4-'EV Characterization'!C$2)*VLOOKUP($A9,'EV Distribution'!$A$2:$B$16,2,FALSE)</f>
        <v>9.3843447037701977E-2</v>
      </c>
      <c r="D9" s="2">
        <f>('EV Characterization'!D$4-'EV Characterization'!D$2)*VLOOKUP($A9,'EV Distribution'!$A$2:$B$16,2,FALSE)</f>
        <v>0.14066714542190303</v>
      </c>
      <c r="E9" s="2">
        <f>('EV Characterization'!E$4-'EV Characterization'!E$2)*VLOOKUP($A9,'EV Distribution'!$A$2:$B$16,2,FALSE)</f>
        <v>0.16546247755834831</v>
      </c>
      <c r="F9" s="2">
        <f>('EV Characterization'!F$4-'EV Characterization'!F$2)*VLOOKUP($A9,'EV Distribution'!$A$2:$B$16,2,FALSE)</f>
        <v>0.1967091561938959</v>
      </c>
      <c r="G9" s="2">
        <f>('EV Characterization'!G$4-'EV Characterization'!G$2)*VLOOKUP($A9,'EV Distribution'!$A$2:$B$16,2,FALSE)</f>
        <v>0.20903052064631958</v>
      </c>
      <c r="H9" s="2">
        <f>('EV Characterization'!H$4-'EV Characterization'!H$2)*VLOOKUP($A9,'EV Distribution'!$A$2:$B$16,2,FALSE)</f>
        <v>0.17900359066427293</v>
      </c>
      <c r="I9" s="2">
        <f>('EV Characterization'!I$4-'EV Characterization'!I$2)*VLOOKUP($A9,'EV Distribution'!$A$2:$B$16,2,FALSE)</f>
        <v>0.26739999999999997</v>
      </c>
      <c r="J9" s="2">
        <f>('EV Characterization'!J$4-'EV Characterization'!J$2)*VLOOKUP($A9,'EV Distribution'!$A$2:$B$16,2,FALSE)</f>
        <v>0.23152208258527829</v>
      </c>
      <c r="K9" s="2">
        <f>('EV Characterization'!K$4-'EV Characterization'!K$2)*VLOOKUP($A9,'EV Distribution'!$A$2:$B$16,2,FALSE)</f>
        <v>0.27050987432675044</v>
      </c>
      <c r="L9" s="2">
        <f>('EV Characterization'!L$4-'EV Characterization'!L$2)*VLOOKUP($A9,'EV Distribution'!$A$2:$B$16,2,FALSE)</f>
        <v>0.28541813285457812</v>
      </c>
      <c r="M9" s="2">
        <f>('EV Characterization'!M$4-'EV Characterization'!M$2)*VLOOKUP($A9,'EV Distribution'!$A$2:$B$16,2,FALSE)</f>
        <v>0.27750466786355477</v>
      </c>
      <c r="N9" s="2">
        <f>('EV Characterization'!N$4-'EV Characterization'!N$2)*VLOOKUP($A9,'EV Distribution'!$A$2:$B$16,2,FALSE)</f>
        <v>0.25981005385996409</v>
      </c>
      <c r="O9" s="2">
        <f>('EV Characterization'!O$4-'EV Characterization'!O$2)*VLOOKUP($A9,'EV Distribution'!$A$2:$B$16,2,FALSE)</f>
        <v>0.24547217235188512</v>
      </c>
      <c r="P9" s="2">
        <f>('EV Characterization'!P$4-'EV Characterization'!P$2)*VLOOKUP($A9,'EV Distribution'!$A$2:$B$16,2,FALSE)</f>
        <v>0.24395798922800721</v>
      </c>
      <c r="Q9" s="2">
        <f>('EV Characterization'!Q$4-'EV Characterization'!Q$2)*VLOOKUP($A9,'EV Distribution'!$A$2:$B$16,2,FALSE)</f>
        <v>0.2244890484739677</v>
      </c>
      <c r="R9" s="2">
        <f>('EV Characterization'!R$4-'EV Characterization'!R$2)*VLOOKUP($A9,'EV Distribution'!$A$2:$B$16,2,FALSE)</f>
        <v>0.21215906642728904</v>
      </c>
      <c r="S9" s="2">
        <f>('EV Characterization'!S$4-'EV Characterization'!S$2)*VLOOKUP($A9,'EV Distribution'!$A$2:$B$16,2,FALSE)</f>
        <v>0.2000168761220826</v>
      </c>
      <c r="T9" s="2">
        <f>('EV Characterization'!T$4-'EV Characterization'!T$2)*VLOOKUP($A9,'EV Distribution'!$A$2:$B$16,2,FALSE)</f>
        <v>0.14305637342908439</v>
      </c>
      <c r="U9" s="2">
        <f>('EV Characterization'!U$4-'EV Characterization'!U$2)*VLOOKUP($A9,'EV Distribution'!$A$2:$B$16,2,FALSE)</f>
        <v>0.15783734290843807</v>
      </c>
      <c r="V9" s="2">
        <f>('EV Characterization'!V$4-'EV Characterization'!V$2)*VLOOKUP($A9,'EV Distribution'!$A$2:$B$16,2,FALSE)</f>
        <v>0.16332387791741471</v>
      </c>
      <c r="W9" s="2">
        <f>('EV Characterization'!W$4-'EV Characterization'!W$2)*VLOOKUP($A9,'EV Distribution'!$A$2:$B$16,2,FALSE)</f>
        <v>0.17180502692998206</v>
      </c>
      <c r="X9" s="2">
        <f>('EV Characterization'!X$4-'EV Characterization'!X$2)*VLOOKUP($A9,'EV Distribution'!$A$2:$B$16,2,FALSE)</f>
        <v>7.901256732495511E-2</v>
      </c>
      <c r="Y9" s="2">
        <f>('EV Characterization'!Y$4-'EV Characterization'!Y$2)*VLOOKUP($A9,'EV Distribution'!$A$2:$B$16,2,FALSE)</f>
        <v>8.051346499102334E-2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6.5856229802513475E-2</v>
      </c>
      <c r="C10" s="2">
        <f>('EV Characterization'!C$4-'EV Characterization'!C$2)*VLOOKUP($A10,'EV Distribution'!$A$2:$B$16,2,FALSE)</f>
        <v>7.5074757630161595E-2</v>
      </c>
      <c r="D10" s="2">
        <f>('EV Characterization'!D$4-'EV Characterization'!D$2)*VLOOKUP($A10,'EV Distribution'!$A$2:$B$16,2,FALSE)</f>
        <v>0.11253371633752245</v>
      </c>
      <c r="E10" s="2">
        <f>('EV Characterization'!E$4-'EV Characterization'!E$2)*VLOOKUP($A10,'EV Distribution'!$A$2:$B$16,2,FALSE)</f>
        <v>0.13236998204667866</v>
      </c>
      <c r="F10" s="2">
        <f>('EV Characterization'!F$4-'EV Characterization'!F$2)*VLOOKUP($A10,'EV Distribution'!$A$2:$B$16,2,FALSE)</f>
        <v>0.15736732495511674</v>
      </c>
      <c r="G10" s="2">
        <f>('EV Characterization'!G$4-'EV Characterization'!G$2)*VLOOKUP($A10,'EV Distribution'!$A$2:$B$16,2,FALSE)</f>
        <v>0.16722441651705569</v>
      </c>
      <c r="H10" s="2">
        <f>('EV Characterization'!H$4-'EV Characterization'!H$2)*VLOOKUP($A10,'EV Distribution'!$A$2:$B$16,2,FALSE)</f>
        <v>0.14320287253141836</v>
      </c>
      <c r="I10" s="2">
        <f>('EV Characterization'!I$4-'EV Characterization'!I$2)*VLOOKUP($A10,'EV Distribution'!$A$2:$B$16,2,FALSE)</f>
        <v>0.21392000000000003</v>
      </c>
      <c r="J10" s="2">
        <f>('EV Characterization'!J$4-'EV Characterization'!J$2)*VLOOKUP($A10,'EV Distribution'!$A$2:$B$16,2,FALSE)</f>
        <v>0.18521766606822265</v>
      </c>
      <c r="K10" s="2">
        <f>('EV Characterization'!K$4-'EV Characterization'!K$2)*VLOOKUP($A10,'EV Distribution'!$A$2:$B$16,2,FALSE)</f>
        <v>0.21640789946140038</v>
      </c>
      <c r="L10" s="2">
        <f>('EV Characterization'!L$4-'EV Characterization'!L$2)*VLOOKUP($A10,'EV Distribution'!$A$2:$B$16,2,FALSE)</f>
        <v>0.22833450628366253</v>
      </c>
      <c r="M10" s="2">
        <f>('EV Characterization'!M$4-'EV Characterization'!M$2)*VLOOKUP($A10,'EV Distribution'!$A$2:$B$16,2,FALSE)</f>
        <v>0.22200373429084383</v>
      </c>
      <c r="N10" s="2">
        <f>('EV Characterization'!N$4-'EV Characterization'!N$2)*VLOOKUP($A10,'EV Distribution'!$A$2:$B$16,2,FALSE)</f>
        <v>0.20784804308797128</v>
      </c>
      <c r="O10" s="2">
        <f>('EV Characterization'!O$4-'EV Characterization'!O$2)*VLOOKUP($A10,'EV Distribution'!$A$2:$B$16,2,FALSE)</f>
        <v>0.19637773788150811</v>
      </c>
      <c r="P10" s="2">
        <f>('EV Characterization'!P$4-'EV Characterization'!P$2)*VLOOKUP($A10,'EV Distribution'!$A$2:$B$16,2,FALSE)</f>
        <v>0.1951663913824058</v>
      </c>
      <c r="Q10" s="2">
        <f>('EV Characterization'!Q$4-'EV Characterization'!Q$2)*VLOOKUP($A10,'EV Distribution'!$A$2:$B$16,2,FALSE)</f>
        <v>0.17959123877917418</v>
      </c>
      <c r="R10" s="2">
        <f>('EV Characterization'!R$4-'EV Characterization'!R$2)*VLOOKUP($A10,'EV Distribution'!$A$2:$B$16,2,FALSE)</f>
        <v>0.16972725314183126</v>
      </c>
      <c r="S10" s="2">
        <f>('EV Characterization'!S$4-'EV Characterization'!S$2)*VLOOKUP($A10,'EV Distribution'!$A$2:$B$16,2,FALSE)</f>
        <v>0.16001350089766611</v>
      </c>
      <c r="T10" s="2">
        <f>('EV Characterization'!T$4-'EV Characterization'!T$2)*VLOOKUP($A10,'EV Distribution'!$A$2:$B$16,2,FALSE)</f>
        <v>0.11444509874326753</v>
      </c>
      <c r="U10" s="2">
        <f>('EV Characterization'!U$4-'EV Characterization'!U$2)*VLOOKUP($A10,'EV Distribution'!$A$2:$B$16,2,FALSE)</f>
        <v>0.12626987432675046</v>
      </c>
      <c r="V10" s="2">
        <f>('EV Characterization'!V$4-'EV Characterization'!V$2)*VLOOKUP($A10,'EV Distribution'!$A$2:$B$16,2,FALSE)</f>
        <v>0.1306591023339318</v>
      </c>
      <c r="W10" s="2">
        <f>('EV Characterization'!W$4-'EV Characterization'!W$2)*VLOOKUP($A10,'EV Distribution'!$A$2:$B$16,2,FALSE)</f>
        <v>0.13744402154398566</v>
      </c>
      <c r="X10" s="2">
        <f>('EV Characterization'!X$4-'EV Characterization'!X$2)*VLOOKUP($A10,'EV Distribution'!$A$2:$B$16,2,FALSE)</f>
        <v>6.3210053859964102E-2</v>
      </c>
      <c r="Y10" s="2">
        <f>('EV Characterization'!Y$4-'EV Characterization'!Y$2)*VLOOKUP($A10,'EV Distribution'!$A$2:$B$16,2,FALSE)</f>
        <v>6.441077199281868E-2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8.2320287253141833E-2</v>
      </c>
      <c r="C11" s="2">
        <f>('EV Characterization'!C$4-'EV Characterization'!C$2)*VLOOKUP($A11,'EV Distribution'!$A$2:$B$16,2,FALSE)</f>
        <v>9.3843447037701977E-2</v>
      </c>
      <c r="D11" s="2">
        <f>('EV Characterization'!D$4-'EV Characterization'!D$2)*VLOOKUP($A11,'EV Distribution'!$A$2:$B$16,2,FALSE)</f>
        <v>0.14066714542190303</v>
      </c>
      <c r="E11" s="2">
        <f>('EV Characterization'!E$4-'EV Characterization'!E$2)*VLOOKUP($A11,'EV Distribution'!$A$2:$B$16,2,FALSE)</f>
        <v>0.16546247755834831</v>
      </c>
      <c r="F11" s="2">
        <f>('EV Characterization'!F$4-'EV Characterization'!F$2)*VLOOKUP($A11,'EV Distribution'!$A$2:$B$16,2,FALSE)</f>
        <v>0.1967091561938959</v>
      </c>
      <c r="G11" s="2">
        <f>('EV Characterization'!G$4-'EV Characterization'!G$2)*VLOOKUP($A11,'EV Distribution'!$A$2:$B$16,2,FALSE)</f>
        <v>0.20903052064631958</v>
      </c>
      <c r="H11" s="2">
        <f>('EV Characterization'!H$4-'EV Characterization'!H$2)*VLOOKUP($A11,'EV Distribution'!$A$2:$B$16,2,FALSE)</f>
        <v>0.17900359066427293</v>
      </c>
      <c r="I11" s="2">
        <f>('EV Characterization'!I$4-'EV Characterization'!I$2)*VLOOKUP($A11,'EV Distribution'!$A$2:$B$16,2,FALSE)</f>
        <v>0.26739999999999997</v>
      </c>
      <c r="J11" s="2">
        <f>('EV Characterization'!J$4-'EV Characterization'!J$2)*VLOOKUP($A11,'EV Distribution'!$A$2:$B$16,2,FALSE)</f>
        <v>0.23152208258527829</v>
      </c>
      <c r="K11" s="2">
        <f>('EV Characterization'!K$4-'EV Characterization'!K$2)*VLOOKUP($A11,'EV Distribution'!$A$2:$B$16,2,FALSE)</f>
        <v>0.27050987432675044</v>
      </c>
      <c r="L11" s="2">
        <f>('EV Characterization'!L$4-'EV Characterization'!L$2)*VLOOKUP($A11,'EV Distribution'!$A$2:$B$16,2,FALSE)</f>
        <v>0.28541813285457812</v>
      </c>
      <c r="M11" s="2">
        <f>('EV Characterization'!M$4-'EV Characterization'!M$2)*VLOOKUP($A11,'EV Distribution'!$A$2:$B$16,2,FALSE)</f>
        <v>0.27750466786355477</v>
      </c>
      <c r="N11" s="2">
        <f>('EV Characterization'!N$4-'EV Characterization'!N$2)*VLOOKUP($A11,'EV Distribution'!$A$2:$B$16,2,FALSE)</f>
        <v>0.25981005385996409</v>
      </c>
      <c r="O11" s="2">
        <f>('EV Characterization'!O$4-'EV Characterization'!O$2)*VLOOKUP($A11,'EV Distribution'!$A$2:$B$16,2,FALSE)</f>
        <v>0.24547217235188512</v>
      </c>
      <c r="P11" s="2">
        <f>('EV Characterization'!P$4-'EV Characterization'!P$2)*VLOOKUP($A11,'EV Distribution'!$A$2:$B$16,2,FALSE)</f>
        <v>0.24395798922800721</v>
      </c>
      <c r="Q11" s="2">
        <f>('EV Characterization'!Q$4-'EV Characterization'!Q$2)*VLOOKUP($A11,'EV Distribution'!$A$2:$B$16,2,FALSE)</f>
        <v>0.2244890484739677</v>
      </c>
      <c r="R11" s="2">
        <f>('EV Characterization'!R$4-'EV Characterization'!R$2)*VLOOKUP($A11,'EV Distribution'!$A$2:$B$16,2,FALSE)</f>
        <v>0.21215906642728904</v>
      </c>
      <c r="S11" s="2">
        <f>('EV Characterization'!S$4-'EV Characterization'!S$2)*VLOOKUP($A11,'EV Distribution'!$A$2:$B$16,2,FALSE)</f>
        <v>0.2000168761220826</v>
      </c>
      <c r="T11" s="2">
        <f>('EV Characterization'!T$4-'EV Characterization'!T$2)*VLOOKUP($A11,'EV Distribution'!$A$2:$B$16,2,FALSE)</f>
        <v>0.14305637342908439</v>
      </c>
      <c r="U11" s="2">
        <f>('EV Characterization'!U$4-'EV Characterization'!U$2)*VLOOKUP($A11,'EV Distribution'!$A$2:$B$16,2,FALSE)</f>
        <v>0.15783734290843807</v>
      </c>
      <c r="V11" s="2">
        <f>('EV Characterization'!V$4-'EV Characterization'!V$2)*VLOOKUP($A11,'EV Distribution'!$A$2:$B$16,2,FALSE)</f>
        <v>0.16332387791741471</v>
      </c>
      <c r="W11" s="2">
        <f>('EV Characterization'!W$4-'EV Characterization'!W$2)*VLOOKUP($A11,'EV Distribution'!$A$2:$B$16,2,FALSE)</f>
        <v>0.17180502692998206</v>
      </c>
      <c r="X11" s="2">
        <f>('EV Characterization'!X$4-'EV Characterization'!X$2)*VLOOKUP($A11,'EV Distribution'!$A$2:$B$16,2,FALSE)</f>
        <v>7.901256732495511E-2</v>
      </c>
      <c r="Y11" s="2">
        <f>('EV Characterization'!Y$4-'EV Characterization'!Y$2)*VLOOKUP($A11,'EV Distribution'!$A$2:$B$16,2,FALSE)</f>
        <v>8.051346499102334E-2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0.37044129263913828</v>
      </c>
      <c r="C12" s="2">
        <f>('EV Characterization'!C$4-'EV Characterization'!C$2)*VLOOKUP($A12,'EV Distribution'!$A$2:$B$16,2,FALSE)</f>
        <v>0.42229551166965895</v>
      </c>
      <c r="D12" s="2">
        <f>('EV Characterization'!D$4-'EV Characterization'!D$2)*VLOOKUP($A12,'EV Distribution'!$A$2:$B$16,2,FALSE)</f>
        <v>0.63300215439856378</v>
      </c>
      <c r="E12" s="2">
        <f>('EV Characterization'!E$4-'EV Characterization'!E$2)*VLOOKUP($A12,'EV Distribution'!$A$2:$B$16,2,FALSE)</f>
        <v>0.74458114901256744</v>
      </c>
      <c r="F12" s="2">
        <f>('EV Characterization'!F$4-'EV Characterization'!F$2)*VLOOKUP($A12,'EV Distribution'!$A$2:$B$16,2,FALSE)</f>
        <v>0.88519120287253161</v>
      </c>
      <c r="G12" s="2">
        <f>('EV Characterization'!G$4-'EV Characterization'!G$2)*VLOOKUP($A12,'EV Distribution'!$A$2:$B$16,2,FALSE)</f>
        <v>0.94063734290843826</v>
      </c>
      <c r="H12" s="2">
        <f>('EV Characterization'!H$4-'EV Characterization'!H$2)*VLOOKUP($A12,'EV Distribution'!$A$2:$B$16,2,FALSE)</f>
        <v>0.80551615798922815</v>
      </c>
      <c r="I12" s="2">
        <f>('EV Characterization'!I$4-'EV Characterization'!I$2)*VLOOKUP($A12,'EV Distribution'!$A$2:$B$16,2,FALSE)</f>
        <v>1.2033</v>
      </c>
      <c r="J12" s="2">
        <f>('EV Characterization'!J$4-'EV Characterization'!J$2)*VLOOKUP($A12,'EV Distribution'!$A$2:$B$16,2,FALSE)</f>
        <v>1.0418493716337525</v>
      </c>
      <c r="K12" s="2">
        <f>('EV Characterization'!K$4-'EV Characterization'!K$2)*VLOOKUP($A12,'EV Distribution'!$A$2:$B$16,2,FALSE)</f>
        <v>1.2172944344703771</v>
      </c>
      <c r="L12" s="2">
        <f>('EV Characterization'!L$4-'EV Characterization'!L$2)*VLOOKUP($A12,'EV Distribution'!$A$2:$B$16,2,FALSE)</f>
        <v>1.2843815978456017</v>
      </c>
      <c r="M12" s="2">
        <f>('EV Characterization'!M$4-'EV Characterization'!M$2)*VLOOKUP($A12,'EV Distribution'!$A$2:$B$16,2,FALSE)</f>
        <v>1.2487710053859964</v>
      </c>
      <c r="N12" s="2">
        <f>('EV Characterization'!N$4-'EV Characterization'!N$2)*VLOOKUP($A12,'EV Distribution'!$A$2:$B$16,2,FALSE)</f>
        <v>1.1691452423698383</v>
      </c>
      <c r="O12" s="2">
        <f>('EV Characterization'!O$4-'EV Characterization'!O$2)*VLOOKUP($A12,'EV Distribution'!$A$2:$B$16,2,FALSE)</f>
        <v>1.104624775583483</v>
      </c>
      <c r="P12" s="2">
        <f>('EV Characterization'!P$4-'EV Characterization'!P$2)*VLOOKUP($A12,'EV Distribution'!$A$2:$B$16,2,FALSE)</f>
        <v>1.0978109515260326</v>
      </c>
      <c r="Q12" s="2">
        <f>('EV Characterization'!Q$4-'EV Characterization'!Q$2)*VLOOKUP($A12,'EV Distribution'!$A$2:$B$16,2,FALSE)</f>
        <v>1.0102007181328547</v>
      </c>
      <c r="R12" s="2">
        <f>('EV Characterization'!R$4-'EV Characterization'!R$2)*VLOOKUP($A12,'EV Distribution'!$A$2:$B$16,2,FALSE)</f>
        <v>0.95471579892280078</v>
      </c>
      <c r="S12" s="2">
        <f>('EV Characterization'!S$4-'EV Characterization'!S$2)*VLOOKUP($A12,'EV Distribution'!$A$2:$B$16,2,FALSE)</f>
        <v>0.90007594254937173</v>
      </c>
      <c r="T12" s="2">
        <f>('EV Characterization'!T$4-'EV Characterization'!T$2)*VLOOKUP($A12,'EV Distribution'!$A$2:$B$16,2,FALSE)</f>
        <v>0.64375368043087977</v>
      </c>
      <c r="U12" s="2">
        <f>('EV Characterization'!U$4-'EV Characterization'!U$2)*VLOOKUP($A12,'EV Distribution'!$A$2:$B$16,2,FALSE)</f>
        <v>0.71026804308797131</v>
      </c>
      <c r="V12" s="2">
        <f>('EV Characterization'!V$4-'EV Characterization'!V$2)*VLOOKUP($A12,'EV Distribution'!$A$2:$B$16,2,FALSE)</f>
        <v>0.73495745062836626</v>
      </c>
      <c r="W12" s="2">
        <f>('EV Characterization'!W$4-'EV Characterization'!W$2)*VLOOKUP($A12,'EV Distribution'!$A$2:$B$16,2,FALSE)</f>
        <v>0.77312262118491926</v>
      </c>
      <c r="X12" s="2">
        <f>('EV Characterization'!X$4-'EV Characterization'!X$2)*VLOOKUP($A12,'EV Distribution'!$A$2:$B$16,2,FALSE)</f>
        <v>0.35555655296229804</v>
      </c>
      <c r="Y12" s="2">
        <f>('EV Characterization'!Y$4-'EV Characterization'!Y$2)*VLOOKUP($A12,'EV Distribution'!$A$2:$B$16,2,FALSE)</f>
        <v>0.36231059245960501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0.32928114901256733</v>
      </c>
      <c r="C13" s="2">
        <f>('EV Characterization'!C$4-'EV Characterization'!C$2)*VLOOKUP($A13,'EV Distribution'!$A$2:$B$16,2,FALSE)</f>
        <v>0.37537378815080791</v>
      </c>
      <c r="D13" s="2">
        <f>('EV Characterization'!D$4-'EV Characterization'!D$2)*VLOOKUP($A13,'EV Distribution'!$A$2:$B$16,2,FALSE)</f>
        <v>0.56266858168761213</v>
      </c>
      <c r="E13" s="2">
        <f>('EV Characterization'!E$4-'EV Characterization'!E$2)*VLOOKUP($A13,'EV Distribution'!$A$2:$B$16,2,FALSE)</f>
        <v>0.66184991023339323</v>
      </c>
      <c r="F13" s="2">
        <f>('EV Characterization'!F$4-'EV Characterization'!F$2)*VLOOKUP($A13,'EV Distribution'!$A$2:$B$16,2,FALSE)</f>
        <v>0.78683662477558358</v>
      </c>
      <c r="G13" s="2">
        <f>('EV Characterization'!G$4-'EV Characterization'!G$2)*VLOOKUP($A13,'EV Distribution'!$A$2:$B$16,2,FALSE)</f>
        <v>0.83612208258527831</v>
      </c>
      <c r="H13" s="2">
        <f>('EV Characterization'!H$4-'EV Characterization'!H$2)*VLOOKUP($A13,'EV Distribution'!$A$2:$B$16,2,FALSE)</f>
        <v>0.71601436265709173</v>
      </c>
      <c r="I13" s="2">
        <f>('EV Characterization'!I$4-'EV Characterization'!I$2)*VLOOKUP($A13,'EV Distribution'!$A$2:$B$16,2,FALSE)</f>
        <v>1.0695999999999999</v>
      </c>
      <c r="J13" s="2">
        <f>('EV Characterization'!J$4-'EV Characterization'!J$2)*VLOOKUP($A13,'EV Distribution'!$A$2:$B$16,2,FALSE)</f>
        <v>0.92608833034111315</v>
      </c>
      <c r="K13" s="2">
        <f>('EV Characterization'!K$4-'EV Characterization'!K$2)*VLOOKUP($A13,'EV Distribution'!$A$2:$B$16,2,FALSE)</f>
        <v>1.0820394973070018</v>
      </c>
      <c r="L13" s="2">
        <f>('EV Characterization'!L$4-'EV Characterization'!L$2)*VLOOKUP($A13,'EV Distribution'!$A$2:$B$16,2,FALSE)</f>
        <v>1.1416725314183125</v>
      </c>
      <c r="M13" s="2">
        <f>('EV Characterization'!M$4-'EV Characterization'!M$2)*VLOOKUP($A13,'EV Distribution'!$A$2:$B$16,2,FALSE)</f>
        <v>1.1100186714542191</v>
      </c>
      <c r="N13" s="2">
        <f>('EV Characterization'!N$4-'EV Characterization'!N$2)*VLOOKUP($A13,'EV Distribution'!$A$2:$B$16,2,FALSE)</f>
        <v>1.0392402154398563</v>
      </c>
      <c r="O13" s="2">
        <f>('EV Characterization'!O$4-'EV Characterization'!O$2)*VLOOKUP($A13,'EV Distribution'!$A$2:$B$16,2,FALSE)</f>
        <v>0.98188868940754048</v>
      </c>
      <c r="P13" s="2">
        <f>('EV Characterization'!P$4-'EV Characterization'!P$2)*VLOOKUP($A13,'EV Distribution'!$A$2:$B$16,2,FALSE)</f>
        <v>0.97583195691202884</v>
      </c>
      <c r="Q13" s="2">
        <f>('EV Characterization'!Q$4-'EV Characterization'!Q$2)*VLOOKUP($A13,'EV Distribution'!$A$2:$B$16,2,FALSE)</f>
        <v>0.89795619389587078</v>
      </c>
      <c r="R13" s="2">
        <f>('EV Characterization'!R$4-'EV Characterization'!R$2)*VLOOKUP($A13,'EV Distribution'!$A$2:$B$16,2,FALSE)</f>
        <v>0.84863626570915618</v>
      </c>
      <c r="S13" s="2">
        <f>('EV Characterization'!S$4-'EV Characterization'!S$2)*VLOOKUP($A13,'EV Distribution'!$A$2:$B$16,2,FALSE)</f>
        <v>0.80006750448833042</v>
      </c>
      <c r="T13" s="2">
        <f>('EV Characterization'!T$4-'EV Characterization'!T$2)*VLOOKUP($A13,'EV Distribution'!$A$2:$B$16,2,FALSE)</f>
        <v>0.57222549371633757</v>
      </c>
      <c r="U13" s="2">
        <f>('EV Characterization'!U$4-'EV Characterization'!U$2)*VLOOKUP($A13,'EV Distribution'!$A$2:$B$16,2,FALSE)</f>
        <v>0.63134937163375227</v>
      </c>
      <c r="V13" s="2">
        <f>('EV Characterization'!V$4-'EV Characterization'!V$2)*VLOOKUP($A13,'EV Distribution'!$A$2:$B$16,2,FALSE)</f>
        <v>0.65329551166965882</v>
      </c>
      <c r="W13" s="2">
        <f>('EV Characterization'!W$4-'EV Characterization'!W$2)*VLOOKUP($A13,'EV Distribution'!$A$2:$B$16,2,FALSE)</f>
        <v>0.68722010771992825</v>
      </c>
      <c r="X13" s="2">
        <f>('EV Characterization'!X$4-'EV Characterization'!X$2)*VLOOKUP($A13,'EV Distribution'!$A$2:$B$16,2,FALSE)</f>
        <v>0.31605026929982044</v>
      </c>
      <c r="Y13" s="2">
        <f>('EV Characterization'!Y$4-'EV Characterization'!Y$2)*VLOOKUP($A13,'EV Distribution'!$A$2:$B$16,2,FALSE)</f>
        <v>0.32205385996409336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0.53508186714542194</v>
      </c>
      <c r="C14" s="2">
        <f>('EV Characterization'!C$4-'EV Characterization'!C$2)*VLOOKUP($A14,'EV Distribution'!$A$2:$B$16,2,FALSE)</f>
        <v>0.60998240574506279</v>
      </c>
      <c r="D14" s="2">
        <f>('EV Characterization'!D$4-'EV Characterization'!D$2)*VLOOKUP($A14,'EV Distribution'!$A$2:$B$16,2,FALSE)</f>
        <v>0.91433644524236979</v>
      </c>
      <c r="E14" s="2">
        <f>('EV Characterization'!E$4-'EV Characterization'!E$2)*VLOOKUP($A14,'EV Distribution'!$A$2:$B$16,2,FALSE)</f>
        <v>1.075506104129264</v>
      </c>
      <c r="F14" s="2">
        <f>('EV Characterization'!F$4-'EV Characterization'!F$2)*VLOOKUP($A14,'EV Distribution'!$A$2:$B$16,2,FALSE)</f>
        <v>1.2786095152603234</v>
      </c>
      <c r="G14" s="2">
        <f>('EV Characterization'!G$4-'EV Characterization'!G$2)*VLOOKUP($A14,'EV Distribution'!$A$2:$B$16,2,FALSE)</f>
        <v>1.3586983842010774</v>
      </c>
      <c r="H14" s="2">
        <f>('EV Characterization'!H$4-'EV Characterization'!H$2)*VLOOKUP($A14,'EV Distribution'!$A$2:$B$16,2,FALSE)</f>
        <v>1.163523339317774</v>
      </c>
      <c r="I14" s="2">
        <f>('EV Characterization'!I$4-'EV Characterization'!I$2)*VLOOKUP($A14,'EV Distribution'!$A$2:$B$16,2,FALSE)</f>
        <v>1.7381</v>
      </c>
      <c r="J14" s="2">
        <f>('EV Characterization'!J$4-'EV Characterization'!J$2)*VLOOKUP($A14,'EV Distribution'!$A$2:$B$16,2,FALSE)</f>
        <v>1.5048935368043088</v>
      </c>
      <c r="K14" s="2">
        <f>('EV Characterization'!K$4-'EV Characterization'!K$2)*VLOOKUP($A14,'EV Distribution'!$A$2:$B$16,2,FALSE)</f>
        <v>1.7583141831238778</v>
      </c>
      <c r="L14" s="2">
        <f>('EV Characterization'!L$4-'EV Characterization'!L$2)*VLOOKUP($A14,'EV Distribution'!$A$2:$B$16,2,FALSE)</f>
        <v>1.8552178635547578</v>
      </c>
      <c r="M14" s="2">
        <f>('EV Characterization'!M$4-'EV Characterization'!M$2)*VLOOKUP($A14,'EV Distribution'!$A$2:$B$16,2,FALSE)</f>
        <v>1.8037803411131057</v>
      </c>
      <c r="N14" s="2">
        <f>('EV Characterization'!N$4-'EV Characterization'!N$2)*VLOOKUP($A14,'EV Distribution'!$A$2:$B$16,2,FALSE)</f>
        <v>1.6887653500897664</v>
      </c>
      <c r="O14" s="2">
        <f>('EV Characterization'!O$4-'EV Characterization'!O$2)*VLOOKUP($A14,'EV Distribution'!$A$2:$B$16,2,FALSE)</f>
        <v>1.5955691202872533</v>
      </c>
      <c r="P14" s="2">
        <f>('EV Characterization'!P$4-'EV Characterization'!P$2)*VLOOKUP($A14,'EV Distribution'!$A$2:$B$16,2,FALSE)</f>
        <v>1.5857269299820469</v>
      </c>
      <c r="Q14" s="2">
        <f>('EV Characterization'!Q$4-'EV Characterization'!Q$2)*VLOOKUP($A14,'EV Distribution'!$A$2:$B$16,2,FALSE)</f>
        <v>1.4591788150807901</v>
      </c>
      <c r="R14" s="2">
        <f>('EV Characterization'!R$4-'EV Characterization'!R$2)*VLOOKUP($A14,'EV Distribution'!$A$2:$B$16,2,FALSE)</f>
        <v>1.3790339317773788</v>
      </c>
      <c r="S14" s="2">
        <f>('EV Characterization'!S$4-'EV Characterization'!S$2)*VLOOKUP($A14,'EV Distribution'!$A$2:$B$16,2,FALSE)</f>
        <v>1.3001096947935369</v>
      </c>
      <c r="T14" s="2">
        <f>('EV Characterization'!T$4-'EV Characterization'!T$2)*VLOOKUP($A14,'EV Distribution'!$A$2:$B$16,2,FALSE)</f>
        <v>0.92986642728904845</v>
      </c>
      <c r="U14" s="2">
        <f>('EV Characterization'!U$4-'EV Characterization'!U$2)*VLOOKUP($A14,'EV Distribution'!$A$2:$B$16,2,FALSE)</f>
        <v>1.0259427289048473</v>
      </c>
      <c r="V14" s="2">
        <f>('EV Characterization'!V$4-'EV Characterization'!V$2)*VLOOKUP($A14,'EV Distribution'!$A$2:$B$16,2,FALSE)</f>
        <v>1.0616052064631956</v>
      </c>
      <c r="W14" s="2">
        <f>('EV Characterization'!W$4-'EV Characterization'!W$2)*VLOOKUP($A14,'EV Distribution'!$A$2:$B$16,2,FALSE)</f>
        <v>1.1167326750448834</v>
      </c>
      <c r="X14" s="2">
        <f>('EV Characterization'!X$4-'EV Characterization'!X$2)*VLOOKUP($A14,'EV Distribution'!$A$2:$B$16,2,FALSE)</f>
        <v>0.51358168761220824</v>
      </c>
      <c r="Y14" s="2">
        <f>('EV Characterization'!Y$4-'EV Characterization'!Y$2)*VLOOKUP($A14,'EV Distribution'!$A$2:$B$16,2,FALSE)</f>
        <v>0.52333752244165166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C31-9B30-42AB-8A71-65BE6CD495A4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0.19975314183123882</v>
      </c>
      <c r="C2" s="2">
        <f>('EV Characterization'!C$2-'EV Characterization'!C$3)*VLOOKUP($A2,'EV Distribution'!$A$2:$B$16,2,FALSE)</f>
        <v>0.20640484739676843</v>
      </c>
      <c r="D2" s="2">
        <f>('EV Characterization'!D$2-'EV Characterization'!D$3)*VLOOKUP($A2,'EV Distribution'!$A$2:$B$16,2,FALSE)</f>
        <v>0.21748384201077203</v>
      </c>
      <c r="E2" s="2">
        <f>('EV Characterization'!E$2-'EV Characterization'!E$3)*VLOOKUP($A2,'EV Distribution'!$A$2:$B$16,2,FALSE)</f>
        <v>0.23276929982046679</v>
      </c>
      <c r="F2" s="2">
        <f>('EV Characterization'!F$2-'EV Characterization'!F$3)*VLOOKUP($A2,'EV Distribution'!$A$2:$B$16,2,FALSE)</f>
        <v>0.24025448833034113</v>
      </c>
      <c r="G2" s="2">
        <f>('EV Characterization'!G$2-'EV Characterization'!G$3)*VLOOKUP($A2,'EV Distribution'!$A$2:$B$16,2,FALSE)</f>
        <v>0.25373294434470384</v>
      </c>
      <c r="H2" s="2">
        <f>('EV Characterization'!H$2-'EV Characterization'!H$3)*VLOOKUP($A2,'EV Distribution'!$A$2:$B$16,2,FALSE)</f>
        <v>0.24978635547576303</v>
      </c>
      <c r="I2" s="2">
        <f>('EV Characterization'!I$2-'EV Characterization'!I$3)*VLOOKUP($A2,'EV Distribution'!$A$2:$B$16,2,FALSE)</f>
        <v>0.23408671454219035</v>
      </c>
      <c r="J2" s="2">
        <f>('EV Characterization'!J$2-'EV Characterization'!J$3)*VLOOKUP($A2,'EV Distribution'!$A$2:$B$16,2,FALSE)</f>
        <v>0.2035979353680431</v>
      </c>
      <c r="K2" s="2">
        <f>('EV Characterization'!K$2-'EV Characterization'!K$3)*VLOOKUP($A2,'EV Distribution'!$A$2:$B$16,2,FALSE)</f>
        <v>0.30412378815080793</v>
      </c>
      <c r="L2" s="2">
        <f>('EV Characterization'!L$2-'EV Characterization'!L$3)*VLOOKUP($A2,'EV Distribution'!$A$2:$B$16,2,FALSE)</f>
        <v>0.30308267504488334</v>
      </c>
      <c r="M2" s="2">
        <f>('EV Characterization'!M$2-'EV Characterization'!M$3)*VLOOKUP($A2,'EV Distribution'!$A$2:$B$16,2,FALSE)</f>
        <v>0.28865089766606822</v>
      </c>
      <c r="N2" s="2">
        <f>('EV Characterization'!N$2-'EV Characterization'!N$3)*VLOOKUP($A2,'EV Distribution'!$A$2:$B$16,2,FALSE)</f>
        <v>0.27548348294434477</v>
      </c>
      <c r="O2" s="2">
        <f>('EV Characterization'!O$2-'EV Characterization'!O$3)*VLOOKUP($A2,'EV Distribution'!$A$2:$B$16,2,FALSE)</f>
        <v>0.26258240574506286</v>
      </c>
      <c r="P2" s="2">
        <f>('EV Characterization'!P$2-'EV Characterization'!P$3)*VLOOKUP($A2,'EV Distribution'!$A$2:$B$16,2,FALSE)</f>
        <v>0.25828303411131065</v>
      </c>
      <c r="Q2" s="2">
        <f>('EV Characterization'!Q$2-'EV Characterization'!Q$3)*VLOOKUP($A2,'EV Distribution'!$A$2:$B$16,2,FALSE)</f>
        <v>0.2415438958707361</v>
      </c>
      <c r="R2" s="2">
        <f>('EV Characterization'!R$2-'EV Characterization'!R$3)*VLOOKUP($A2,'EV Distribution'!$A$2:$B$16,2,FALSE)</f>
        <v>0.22963653500897668</v>
      </c>
      <c r="S2" s="2">
        <f>('EV Characterization'!S$2-'EV Characterization'!S$3)*VLOOKUP($A2,'EV Distribution'!$A$2:$B$16,2,FALSE)</f>
        <v>0.22667854578096949</v>
      </c>
      <c r="T2" s="2">
        <f>('EV Characterization'!T$2-'EV Characterization'!T$3)*VLOOKUP($A2,'EV Distribution'!$A$2:$B$16,2,FALSE)</f>
        <v>0.134566157989228</v>
      </c>
      <c r="U2" s="2">
        <f>('EV Characterization'!U$2-'EV Characterization'!U$3)*VLOOKUP($A2,'EV Distribution'!$A$2:$B$16,2,FALSE)</f>
        <v>0.14437998204667865</v>
      </c>
      <c r="V2" s="2">
        <f>('EV Characterization'!V$2-'EV Characterization'!V$3)*VLOOKUP($A2,'EV Distribution'!$A$2:$B$16,2,FALSE)</f>
        <v>0.1533374326750449</v>
      </c>
      <c r="W2" s="2">
        <f>('EV Characterization'!W$2-'EV Characterization'!W$3)*VLOOKUP($A2,'EV Distribution'!$A$2:$B$16,2,FALSE)</f>
        <v>0.15783258527827651</v>
      </c>
      <c r="X2" s="2">
        <f>('EV Characterization'!X$2-'EV Characterization'!X$3)*VLOOKUP($A2,'EV Distribution'!$A$2:$B$16,2,FALSE)</f>
        <v>0.16626705565529626</v>
      </c>
      <c r="Y2" s="2">
        <f>('EV Characterization'!Y$2-'EV Characterization'!Y$3)*VLOOKUP($A2,'EV Distribution'!$A$2:$B$16,2,FALSE)</f>
        <v>0.18099236983842013</v>
      </c>
    </row>
    <row r="3" spans="1:25" x14ac:dyDescent="0.25">
      <c r="A3">
        <v>5</v>
      </c>
      <c r="B3" s="2">
        <f>('EV Characterization'!B$2-'EV Characterization'!B$3)*VLOOKUP($A3,'EV Distribution'!$A$2:$B$16,2,FALSE)</f>
        <v>0.26633752244165171</v>
      </c>
      <c r="C3" s="2">
        <f>('EV Characterization'!C$2-'EV Characterization'!C$3)*VLOOKUP($A3,'EV Distribution'!$A$2:$B$16,2,FALSE)</f>
        <v>0.2752064631956912</v>
      </c>
      <c r="D3" s="2">
        <f>('EV Characterization'!D$2-'EV Characterization'!D$3)*VLOOKUP($A3,'EV Distribution'!$A$2:$B$16,2,FALSE)</f>
        <v>0.28997845601436267</v>
      </c>
      <c r="E3" s="2">
        <f>('EV Characterization'!E$2-'EV Characterization'!E$3)*VLOOKUP($A3,'EV Distribution'!$A$2:$B$16,2,FALSE)</f>
        <v>0.31035906642728905</v>
      </c>
      <c r="F3" s="2">
        <f>('EV Characterization'!F$2-'EV Characterization'!F$3)*VLOOKUP($A3,'EV Distribution'!$A$2:$B$16,2,FALSE)</f>
        <v>0.32033931777378816</v>
      </c>
      <c r="G3" s="2">
        <f>('EV Characterization'!G$2-'EV Characterization'!G$3)*VLOOKUP($A3,'EV Distribution'!$A$2:$B$16,2,FALSE)</f>
        <v>0.33831059245960504</v>
      </c>
      <c r="H3" s="2">
        <f>('EV Characterization'!H$2-'EV Characterization'!H$3)*VLOOKUP($A3,'EV Distribution'!$A$2:$B$16,2,FALSE)</f>
        <v>0.333048473967684</v>
      </c>
      <c r="I3" s="2">
        <f>('EV Characterization'!I$2-'EV Characterization'!I$3)*VLOOKUP($A3,'EV Distribution'!$A$2:$B$16,2,FALSE)</f>
        <v>0.3121156193895871</v>
      </c>
      <c r="J3" s="2">
        <f>('EV Characterization'!J$2-'EV Characterization'!J$3)*VLOOKUP($A3,'EV Distribution'!$A$2:$B$16,2,FALSE)</f>
        <v>0.27146391382405743</v>
      </c>
      <c r="K3" s="2">
        <f>('EV Characterization'!K$2-'EV Characterization'!K$3)*VLOOKUP($A3,'EV Distribution'!$A$2:$B$16,2,FALSE)</f>
        <v>0.4054983842010772</v>
      </c>
      <c r="L3" s="2">
        <f>('EV Characterization'!L$2-'EV Characterization'!L$3)*VLOOKUP($A3,'EV Distribution'!$A$2:$B$16,2,FALSE)</f>
        <v>0.40411023339317775</v>
      </c>
      <c r="M3" s="2">
        <f>('EV Characterization'!M$2-'EV Characterization'!M$3)*VLOOKUP($A3,'EV Distribution'!$A$2:$B$16,2,FALSE)</f>
        <v>0.38486786355475766</v>
      </c>
      <c r="N3" s="2">
        <f>('EV Characterization'!N$2-'EV Characterization'!N$3)*VLOOKUP($A3,'EV Distribution'!$A$2:$B$16,2,FALSE)</f>
        <v>0.36731131059245964</v>
      </c>
      <c r="O3" s="2">
        <f>('EV Characterization'!O$2-'EV Characterization'!O$3)*VLOOKUP($A3,'EV Distribution'!$A$2:$B$16,2,FALSE)</f>
        <v>0.35010987432675045</v>
      </c>
      <c r="P3" s="2">
        <f>('EV Characterization'!P$2-'EV Characterization'!P$3)*VLOOKUP($A3,'EV Distribution'!$A$2:$B$16,2,FALSE)</f>
        <v>0.34437737881508085</v>
      </c>
      <c r="Q3" s="2">
        <f>('EV Characterization'!Q$2-'EV Characterization'!Q$3)*VLOOKUP($A3,'EV Distribution'!$A$2:$B$16,2,FALSE)</f>
        <v>0.3220585278276481</v>
      </c>
      <c r="R3" s="2">
        <f>('EV Characterization'!R$2-'EV Characterization'!R$3)*VLOOKUP($A3,'EV Distribution'!$A$2:$B$16,2,FALSE)</f>
        <v>0.30618204667863558</v>
      </c>
      <c r="S3" s="2">
        <f>('EV Characterization'!S$2-'EV Characterization'!S$3)*VLOOKUP($A3,'EV Distribution'!$A$2:$B$16,2,FALSE)</f>
        <v>0.30223806104129264</v>
      </c>
      <c r="T3" s="2">
        <f>('EV Characterization'!T$2-'EV Characterization'!T$3)*VLOOKUP($A3,'EV Distribution'!$A$2:$B$16,2,FALSE)</f>
        <v>0.17942154398563734</v>
      </c>
      <c r="U3" s="2">
        <f>('EV Characterization'!U$2-'EV Characterization'!U$3)*VLOOKUP($A3,'EV Distribution'!$A$2:$B$16,2,FALSE)</f>
        <v>0.19250664272890483</v>
      </c>
      <c r="V3" s="2">
        <f>('EV Characterization'!V$2-'EV Characterization'!V$3)*VLOOKUP($A3,'EV Distribution'!$A$2:$B$16,2,FALSE)</f>
        <v>0.20444991023339318</v>
      </c>
      <c r="W3" s="2">
        <f>('EV Characterization'!W$2-'EV Characterization'!W$3)*VLOOKUP($A3,'EV Distribution'!$A$2:$B$16,2,FALSE)</f>
        <v>0.21044344703770199</v>
      </c>
      <c r="X3" s="2">
        <f>('EV Characterization'!X$2-'EV Characterization'!X$3)*VLOOKUP($A3,'EV Distribution'!$A$2:$B$16,2,FALSE)</f>
        <v>0.22168940754039498</v>
      </c>
      <c r="Y3" s="2">
        <f>('EV Characterization'!Y$2-'EV Characterization'!Y$3)*VLOOKUP($A3,'EV Distribution'!$A$2:$B$16,2,FALSE)</f>
        <v>0.24132315978456018</v>
      </c>
    </row>
    <row r="4" spans="1:25" x14ac:dyDescent="0.25">
      <c r="A4">
        <v>8</v>
      </c>
      <c r="B4" s="2">
        <f>('EV Characterization'!B$2-'EV Characterization'!B$3)*VLOOKUP($A4,'EV Distribution'!$A$2:$B$16,2,FALSE)</f>
        <v>0.53267504488330342</v>
      </c>
      <c r="C4" s="2">
        <f>('EV Characterization'!C$2-'EV Characterization'!C$3)*VLOOKUP($A4,'EV Distribution'!$A$2:$B$16,2,FALSE)</f>
        <v>0.5504129263913824</v>
      </c>
      <c r="D4" s="2">
        <f>('EV Characterization'!D$2-'EV Characterization'!D$3)*VLOOKUP($A4,'EV Distribution'!$A$2:$B$16,2,FALSE)</f>
        <v>0.57995691202872535</v>
      </c>
      <c r="E4" s="2">
        <f>('EV Characterization'!E$2-'EV Characterization'!E$3)*VLOOKUP($A4,'EV Distribution'!$A$2:$B$16,2,FALSE)</f>
        <v>0.62071813285457811</v>
      </c>
      <c r="F4" s="2">
        <f>('EV Characterization'!F$2-'EV Characterization'!F$3)*VLOOKUP($A4,'EV Distribution'!$A$2:$B$16,2,FALSE)</f>
        <v>0.64067863554757631</v>
      </c>
      <c r="G4" s="2">
        <f>('EV Characterization'!G$2-'EV Characterization'!G$3)*VLOOKUP($A4,'EV Distribution'!$A$2:$B$16,2,FALSE)</f>
        <v>0.67662118491921008</v>
      </c>
      <c r="H4" s="2">
        <f>('EV Characterization'!H$2-'EV Characterization'!H$3)*VLOOKUP($A4,'EV Distribution'!$A$2:$B$16,2,FALSE)</f>
        <v>0.666096947935368</v>
      </c>
      <c r="I4" s="2">
        <f>('EV Characterization'!I$2-'EV Characterization'!I$3)*VLOOKUP($A4,'EV Distribution'!$A$2:$B$16,2,FALSE)</f>
        <v>0.62423123877917419</v>
      </c>
      <c r="J4" s="2">
        <f>('EV Characterization'!J$2-'EV Characterization'!J$3)*VLOOKUP($A4,'EV Distribution'!$A$2:$B$16,2,FALSE)</f>
        <v>0.54292782764811487</v>
      </c>
      <c r="K4" s="2">
        <f>('EV Characterization'!K$2-'EV Characterization'!K$3)*VLOOKUP($A4,'EV Distribution'!$A$2:$B$16,2,FALSE)</f>
        <v>0.8109967684021544</v>
      </c>
      <c r="L4" s="2">
        <f>('EV Characterization'!L$2-'EV Characterization'!L$3)*VLOOKUP($A4,'EV Distribution'!$A$2:$B$16,2,FALSE)</f>
        <v>0.80822046678635551</v>
      </c>
      <c r="M4" s="2">
        <f>('EV Characterization'!M$2-'EV Characterization'!M$3)*VLOOKUP($A4,'EV Distribution'!$A$2:$B$16,2,FALSE)</f>
        <v>0.76973572710951532</v>
      </c>
      <c r="N4" s="2">
        <f>('EV Characterization'!N$2-'EV Characterization'!N$3)*VLOOKUP($A4,'EV Distribution'!$A$2:$B$16,2,FALSE)</f>
        <v>0.73462262118491928</v>
      </c>
      <c r="O4" s="2">
        <f>('EV Characterization'!O$2-'EV Characterization'!O$3)*VLOOKUP($A4,'EV Distribution'!$A$2:$B$16,2,FALSE)</f>
        <v>0.7002197486535009</v>
      </c>
      <c r="P4" s="2">
        <f>('EV Characterization'!P$2-'EV Characterization'!P$3)*VLOOKUP($A4,'EV Distribution'!$A$2:$B$16,2,FALSE)</f>
        <v>0.6887547576301617</v>
      </c>
      <c r="Q4" s="2">
        <f>('EV Characterization'!Q$2-'EV Characterization'!Q$3)*VLOOKUP($A4,'EV Distribution'!$A$2:$B$16,2,FALSE)</f>
        <v>0.6441170556552962</v>
      </c>
      <c r="R4" s="2">
        <f>('EV Characterization'!R$2-'EV Characterization'!R$3)*VLOOKUP($A4,'EV Distribution'!$A$2:$B$16,2,FALSE)</f>
        <v>0.61236409335727116</v>
      </c>
      <c r="S4" s="2">
        <f>('EV Characterization'!S$2-'EV Characterization'!S$3)*VLOOKUP($A4,'EV Distribution'!$A$2:$B$16,2,FALSE)</f>
        <v>0.60447612208258528</v>
      </c>
      <c r="T4" s="2">
        <f>('EV Characterization'!T$2-'EV Characterization'!T$3)*VLOOKUP($A4,'EV Distribution'!$A$2:$B$16,2,FALSE)</f>
        <v>0.35884308797127468</v>
      </c>
      <c r="U4" s="2">
        <f>('EV Characterization'!U$2-'EV Characterization'!U$3)*VLOOKUP($A4,'EV Distribution'!$A$2:$B$16,2,FALSE)</f>
        <v>0.38501328545780966</v>
      </c>
      <c r="V4" s="2">
        <f>('EV Characterization'!V$2-'EV Characterization'!V$3)*VLOOKUP($A4,'EV Distribution'!$A$2:$B$16,2,FALSE)</f>
        <v>0.40889982046678636</v>
      </c>
      <c r="W4" s="2">
        <f>('EV Characterization'!W$2-'EV Characterization'!W$3)*VLOOKUP($A4,'EV Distribution'!$A$2:$B$16,2,FALSE)</f>
        <v>0.42088689407540397</v>
      </c>
      <c r="X4" s="2">
        <f>('EV Characterization'!X$2-'EV Characterization'!X$3)*VLOOKUP($A4,'EV Distribution'!$A$2:$B$16,2,FALSE)</f>
        <v>0.44337881508078997</v>
      </c>
      <c r="Y4" s="2">
        <f>('EV Characterization'!Y$2-'EV Characterization'!Y$3)*VLOOKUP($A4,'EV Distribution'!$A$2:$B$16,2,FALSE)</f>
        <v>0.48264631956912035</v>
      </c>
    </row>
    <row r="5" spans="1:25" x14ac:dyDescent="0.25">
      <c r="A5">
        <v>9</v>
      </c>
      <c r="B5" s="2">
        <f>('EV Characterization'!B$2-'EV Characterization'!B$3)*VLOOKUP($A5,'EV Distribution'!$A$2:$B$16,2,FALSE)</f>
        <v>0.26633752244165171</v>
      </c>
      <c r="C5" s="2">
        <f>('EV Characterization'!C$2-'EV Characterization'!C$3)*VLOOKUP($A5,'EV Distribution'!$A$2:$B$16,2,FALSE)</f>
        <v>0.2752064631956912</v>
      </c>
      <c r="D5" s="2">
        <f>('EV Characterization'!D$2-'EV Characterization'!D$3)*VLOOKUP($A5,'EV Distribution'!$A$2:$B$16,2,FALSE)</f>
        <v>0.28997845601436267</v>
      </c>
      <c r="E5" s="2">
        <f>('EV Characterization'!E$2-'EV Characterization'!E$3)*VLOOKUP($A5,'EV Distribution'!$A$2:$B$16,2,FALSE)</f>
        <v>0.31035906642728905</v>
      </c>
      <c r="F5" s="2">
        <f>('EV Characterization'!F$2-'EV Characterization'!F$3)*VLOOKUP($A5,'EV Distribution'!$A$2:$B$16,2,FALSE)</f>
        <v>0.32033931777378816</v>
      </c>
      <c r="G5" s="2">
        <f>('EV Characterization'!G$2-'EV Characterization'!G$3)*VLOOKUP($A5,'EV Distribution'!$A$2:$B$16,2,FALSE)</f>
        <v>0.33831059245960504</v>
      </c>
      <c r="H5" s="2">
        <f>('EV Characterization'!H$2-'EV Characterization'!H$3)*VLOOKUP($A5,'EV Distribution'!$A$2:$B$16,2,FALSE)</f>
        <v>0.333048473967684</v>
      </c>
      <c r="I5" s="2">
        <f>('EV Characterization'!I$2-'EV Characterization'!I$3)*VLOOKUP($A5,'EV Distribution'!$A$2:$B$16,2,FALSE)</f>
        <v>0.3121156193895871</v>
      </c>
      <c r="J5" s="2">
        <f>('EV Characterization'!J$2-'EV Characterization'!J$3)*VLOOKUP($A5,'EV Distribution'!$A$2:$B$16,2,FALSE)</f>
        <v>0.27146391382405743</v>
      </c>
      <c r="K5" s="2">
        <f>('EV Characterization'!K$2-'EV Characterization'!K$3)*VLOOKUP($A5,'EV Distribution'!$A$2:$B$16,2,FALSE)</f>
        <v>0.4054983842010772</v>
      </c>
      <c r="L5" s="2">
        <f>('EV Characterization'!L$2-'EV Characterization'!L$3)*VLOOKUP($A5,'EV Distribution'!$A$2:$B$16,2,FALSE)</f>
        <v>0.40411023339317775</v>
      </c>
      <c r="M5" s="2">
        <f>('EV Characterization'!M$2-'EV Characterization'!M$3)*VLOOKUP($A5,'EV Distribution'!$A$2:$B$16,2,FALSE)</f>
        <v>0.38486786355475766</v>
      </c>
      <c r="N5" s="2">
        <f>('EV Characterization'!N$2-'EV Characterization'!N$3)*VLOOKUP($A5,'EV Distribution'!$A$2:$B$16,2,FALSE)</f>
        <v>0.36731131059245964</v>
      </c>
      <c r="O5" s="2">
        <f>('EV Characterization'!O$2-'EV Characterization'!O$3)*VLOOKUP($A5,'EV Distribution'!$A$2:$B$16,2,FALSE)</f>
        <v>0.35010987432675045</v>
      </c>
      <c r="P5" s="2">
        <f>('EV Characterization'!P$2-'EV Characterization'!P$3)*VLOOKUP($A5,'EV Distribution'!$A$2:$B$16,2,FALSE)</f>
        <v>0.34437737881508085</v>
      </c>
      <c r="Q5" s="2">
        <f>('EV Characterization'!Q$2-'EV Characterization'!Q$3)*VLOOKUP($A5,'EV Distribution'!$A$2:$B$16,2,FALSE)</f>
        <v>0.3220585278276481</v>
      </c>
      <c r="R5" s="2">
        <f>('EV Characterization'!R$2-'EV Characterization'!R$3)*VLOOKUP($A5,'EV Distribution'!$A$2:$B$16,2,FALSE)</f>
        <v>0.30618204667863558</v>
      </c>
      <c r="S5" s="2">
        <f>('EV Characterization'!S$2-'EV Characterization'!S$3)*VLOOKUP($A5,'EV Distribution'!$A$2:$B$16,2,FALSE)</f>
        <v>0.30223806104129264</v>
      </c>
      <c r="T5" s="2">
        <f>('EV Characterization'!T$2-'EV Characterization'!T$3)*VLOOKUP($A5,'EV Distribution'!$A$2:$B$16,2,FALSE)</f>
        <v>0.17942154398563734</v>
      </c>
      <c r="U5" s="2">
        <f>('EV Characterization'!U$2-'EV Characterization'!U$3)*VLOOKUP($A5,'EV Distribution'!$A$2:$B$16,2,FALSE)</f>
        <v>0.19250664272890483</v>
      </c>
      <c r="V5" s="2">
        <f>('EV Characterization'!V$2-'EV Characterization'!V$3)*VLOOKUP($A5,'EV Distribution'!$A$2:$B$16,2,FALSE)</f>
        <v>0.20444991023339318</v>
      </c>
      <c r="W5" s="2">
        <f>('EV Characterization'!W$2-'EV Characterization'!W$3)*VLOOKUP($A5,'EV Distribution'!$A$2:$B$16,2,FALSE)</f>
        <v>0.21044344703770199</v>
      </c>
      <c r="X5" s="2">
        <f>('EV Characterization'!X$2-'EV Characterization'!X$3)*VLOOKUP($A5,'EV Distribution'!$A$2:$B$16,2,FALSE)</f>
        <v>0.22168940754039498</v>
      </c>
      <c r="Y5" s="2">
        <f>('EV Characterization'!Y$2-'EV Characterization'!Y$3)*VLOOKUP($A5,'EV Distribution'!$A$2:$B$16,2,FALSE)</f>
        <v>0.24132315978456018</v>
      </c>
    </row>
    <row r="6" spans="1:25" x14ac:dyDescent="0.25">
      <c r="A6">
        <v>2</v>
      </c>
      <c r="B6" s="2">
        <f>('EV Characterization'!B$2-'EV Characterization'!B$3)*VLOOKUP($A6,'EV Distribution'!$A$2:$B$16,2,FALSE)</f>
        <v>0.26633752244165171</v>
      </c>
      <c r="C6" s="2">
        <f>('EV Characterization'!C$2-'EV Characterization'!C$3)*VLOOKUP($A6,'EV Distribution'!$A$2:$B$16,2,FALSE)</f>
        <v>0.2752064631956912</v>
      </c>
      <c r="D6" s="2">
        <f>('EV Characterization'!D$2-'EV Characterization'!D$3)*VLOOKUP($A6,'EV Distribution'!$A$2:$B$16,2,FALSE)</f>
        <v>0.28997845601436267</v>
      </c>
      <c r="E6" s="2">
        <f>('EV Characterization'!E$2-'EV Characterization'!E$3)*VLOOKUP($A6,'EV Distribution'!$A$2:$B$16,2,FALSE)</f>
        <v>0.31035906642728905</v>
      </c>
      <c r="F6" s="2">
        <f>('EV Characterization'!F$2-'EV Characterization'!F$3)*VLOOKUP($A6,'EV Distribution'!$A$2:$B$16,2,FALSE)</f>
        <v>0.32033931777378816</v>
      </c>
      <c r="G6" s="2">
        <f>('EV Characterization'!G$2-'EV Characterization'!G$3)*VLOOKUP($A6,'EV Distribution'!$A$2:$B$16,2,FALSE)</f>
        <v>0.33831059245960504</v>
      </c>
      <c r="H6" s="2">
        <f>('EV Characterization'!H$2-'EV Characterization'!H$3)*VLOOKUP($A6,'EV Distribution'!$A$2:$B$16,2,FALSE)</f>
        <v>0.333048473967684</v>
      </c>
      <c r="I6" s="2">
        <f>('EV Characterization'!I$2-'EV Characterization'!I$3)*VLOOKUP($A6,'EV Distribution'!$A$2:$B$16,2,FALSE)</f>
        <v>0.3121156193895871</v>
      </c>
      <c r="J6" s="2">
        <f>('EV Characterization'!J$2-'EV Characterization'!J$3)*VLOOKUP($A6,'EV Distribution'!$A$2:$B$16,2,FALSE)</f>
        <v>0.27146391382405743</v>
      </c>
      <c r="K6" s="2">
        <f>('EV Characterization'!K$2-'EV Characterization'!K$3)*VLOOKUP($A6,'EV Distribution'!$A$2:$B$16,2,FALSE)</f>
        <v>0.4054983842010772</v>
      </c>
      <c r="L6" s="2">
        <f>('EV Characterization'!L$2-'EV Characterization'!L$3)*VLOOKUP($A6,'EV Distribution'!$A$2:$B$16,2,FALSE)</f>
        <v>0.40411023339317775</v>
      </c>
      <c r="M6" s="2">
        <f>('EV Characterization'!M$2-'EV Characterization'!M$3)*VLOOKUP($A6,'EV Distribution'!$A$2:$B$16,2,FALSE)</f>
        <v>0.38486786355475766</v>
      </c>
      <c r="N6" s="2">
        <f>('EV Characterization'!N$2-'EV Characterization'!N$3)*VLOOKUP($A6,'EV Distribution'!$A$2:$B$16,2,FALSE)</f>
        <v>0.36731131059245964</v>
      </c>
      <c r="O6" s="2">
        <f>('EV Characterization'!O$2-'EV Characterization'!O$3)*VLOOKUP($A6,'EV Distribution'!$A$2:$B$16,2,FALSE)</f>
        <v>0.35010987432675045</v>
      </c>
      <c r="P6" s="2">
        <f>('EV Characterization'!P$2-'EV Characterization'!P$3)*VLOOKUP($A6,'EV Distribution'!$A$2:$B$16,2,FALSE)</f>
        <v>0.34437737881508085</v>
      </c>
      <c r="Q6" s="2">
        <f>('EV Characterization'!Q$2-'EV Characterization'!Q$3)*VLOOKUP($A6,'EV Distribution'!$A$2:$B$16,2,FALSE)</f>
        <v>0.3220585278276481</v>
      </c>
      <c r="R6" s="2">
        <f>('EV Characterization'!R$2-'EV Characterization'!R$3)*VLOOKUP($A6,'EV Distribution'!$A$2:$B$16,2,FALSE)</f>
        <v>0.30618204667863558</v>
      </c>
      <c r="S6" s="2">
        <f>('EV Characterization'!S$2-'EV Characterization'!S$3)*VLOOKUP($A6,'EV Distribution'!$A$2:$B$16,2,FALSE)</f>
        <v>0.30223806104129264</v>
      </c>
      <c r="T6" s="2">
        <f>('EV Characterization'!T$2-'EV Characterization'!T$3)*VLOOKUP($A6,'EV Distribution'!$A$2:$B$16,2,FALSE)</f>
        <v>0.17942154398563734</v>
      </c>
      <c r="U6" s="2">
        <f>('EV Characterization'!U$2-'EV Characterization'!U$3)*VLOOKUP($A6,'EV Distribution'!$A$2:$B$16,2,FALSE)</f>
        <v>0.19250664272890483</v>
      </c>
      <c r="V6" s="2">
        <f>('EV Characterization'!V$2-'EV Characterization'!V$3)*VLOOKUP($A6,'EV Distribution'!$A$2:$B$16,2,FALSE)</f>
        <v>0.20444991023339318</v>
      </c>
      <c r="W6" s="2">
        <f>('EV Characterization'!W$2-'EV Characterization'!W$3)*VLOOKUP($A6,'EV Distribution'!$A$2:$B$16,2,FALSE)</f>
        <v>0.21044344703770199</v>
      </c>
      <c r="X6" s="2">
        <f>('EV Characterization'!X$2-'EV Characterization'!X$3)*VLOOKUP($A6,'EV Distribution'!$A$2:$B$16,2,FALSE)</f>
        <v>0.22168940754039498</v>
      </c>
      <c r="Y6" s="2">
        <f>('EV Characterization'!Y$2-'EV Characterization'!Y$3)*VLOOKUP($A6,'EV Distribution'!$A$2:$B$16,2,FALSE)</f>
        <v>0.24132315978456018</v>
      </c>
    </row>
    <row r="7" spans="1:25" x14ac:dyDescent="0.25">
      <c r="A7">
        <v>12</v>
      </c>
      <c r="B7" s="2">
        <f>('EV Characterization'!B$2-'EV Characterization'!B$3)*VLOOKUP($A7,'EV Distribution'!$A$2:$B$16,2,FALSE)</f>
        <v>5.3267504488330356E-2</v>
      </c>
      <c r="C7" s="2">
        <f>('EV Characterization'!C$2-'EV Characterization'!C$3)*VLOOKUP($A7,'EV Distribution'!$A$2:$B$16,2,FALSE)</f>
        <v>5.5041292639138255E-2</v>
      </c>
      <c r="D7" s="2">
        <f>('EV Characterization'!D$2-'EV Characterization'!D$3)*VLOOKUP($A7,'EV Distribution'!$A$2:$B$16,2,FALSE)</f>
        <v>5.7995691202872547E-2</v>
      </c>
      <c r="E7" s="2">
        <f>('EV Characterization'!E$2-'EV Characterization'!E$3)*VLOOKUP($A7,'EV Distribution'!$A$2:$B$16,2,FALSE)</f>
        <v>6.2071813285457814E-2</v>
      </c>
      <c r="F7" s="2">
        <f>('EV Characterization'!F$2-'EV Characterization'!F$3)*VLOOKUP($A7,'EV Distribution'!$A$2:$B$16,2,FALSE)</f>
        <v>6.4067863554757645E-2</v>
      </c>
      <c r="G7" s="2">
        <f>('EV Characterization'!G$2-'EV Characterization'!G$3)*VLOOKUP($A7,'EV Distribution'!$A$2:$B$16,2,FALSE)</f>
        <v>6.7662118491921025E-2</v>
      </c>
      <c r="H7" s="2">
        <f>('EV Characterization'!H$2-'EV Characterization'!H$3)*VLOOKUP($A7,'EV Distribution'!$A$2:$B$16,2,FALSE)</f>
        <v>6.6609694793536817E-2</v>
      </c>
      <c r="I7" s="2">
        <f>('EV Characterization'!I$2-'EV Characterization'!I$3)*VLOOKUP($A7,'EV Distribution'!$A$2:$B$16,2,FALSE)</f>
        <v>6.2423123877917423E-2</v>
      </c>
      <c r="J7" s="2">
        <f>('EV Characterization'!J$2-'EV Characterization'!J$3)*VLOOKUP($A7,'EV Distribution'!$A$2:$B$16,2,FALSE)</f>
        <v>5.4292782764811497E-2</v>
      </c>
      <c r="K7" s="2">
        <f>('EV Characterization'!K$2-'EV Characterization'!K$3)*VLOOKUP($A7,'EV Distribution'!$A$2:$B$16,2,FALSE)</f>
        <v>8.1099676840215448E-2</v>
      </c>
      <c r="L7" s="2">
        <f>('EV Characterization'!L$2-'EV Characterization'!L$3)*VLOOKUP($A7,'EV Distribution'!$A$2:$B$16,2,FALSE)</f>
        <v>8.0822046678635559E-2</v>
      </c>
      <c r="M7" s="2">
        <f>('EV Characterization'!M$2-'EV Characterization'!M$3)*VLOOKUP($A7,'EV Distribution'!$A$2:$B$16,2,FALSE)</f>
        <v>7.6973572710951538E-2</v>
      </c>
      <c r="N7" s="2">
        <f>('EV Characterization'!N$2-'EV Characterization'!N$3)*VLOOKUP($A7,'EV Distribution'!$A$2:$B$16,2,FALSE)</f>
        <v>7.3462262118491939E-2</v>
      </c>
      <c r="O7" s="2">
        <f>('EV Characterization'!O$2-'EV Characterization'!O$3)*VLOOKUP($A7,'EV Distribution'!$A$2:$B$16,2,FALSE)</f>
        <v>7.0021974865350098E-2</v>
      </c>
      <c r="P7" s="2">
        <f>('EV Characterization'!P$2-'EV Characterization'!P$3)*VLOOKUP($A7,'EV Distribution'!$A$2:$B$16,2,FALSE)</f>
        <v>6.887547576301617E-2</v>
      </c>
      <c r="Q7" s="2">
        <f>('EV Characterization'!Q$2-'EV Characterization'!Q$3)*VLOOKUP($A7,'EV Distribution'!$A$2:$B$16,2,FALSE)</f>
        <v>6.4411705565529623E-2</v>
      </c>
      <c r="R7" s="2">
        <f>('EV Characterization'!R$2-'EV Characterization'!R$3)*VLOOKUP($A7,'EV Distribution'!$A$2:$B$16,2,FALSE)</f>
        <v>6.1236409335727118E-2</v>
      </c>
      <c r="S7" s="2">
        <f>('EV Characterization'!S$2-'EV Characterization'!S$3)*VLOOKUP($A7,'EV Distribution'!$A$2:$B$16,2,FALSE)</f>
        <v>6.0447612208258533E-2</v>
      </c>
      <c r="T7" s="2">
        <f>('EV Characterization'!T$2-'EV Characterization'!T$3)*VLOOKUP($A7,'EV Distribution'!$A$2:$B$16,2,FALSE)</f>
        <v>3.5884308797127472E-2</v>
      </c>
      <c r="U7" s="2">
        <f>('EV Characterization'!U$2-'EV Characterization'!U$3)*VLOOKUP($A7,'EV Distribution'!$A$2:$B$16,2,FALSE)</f>
        <v>3.850132854578097E-2</v>
      </c>
      <c r="V7" s="2">
        <f>('EV Characterization'!V$2-'EV Characterization'!V$3)*VLOOKUP($A7,'EV Distribution'!$A$2:$B$16,2,FALSE)</f>
        <v>4.0889982046678638E-2</v>
      </c>
      <c r="W7" s="2">
        <f>('EV Characterization'!W$2-'EV Characterization'!W$3)*VLOOKUP($A7,'EV Distribution'!$A$2:$B$16,2,FALSE)</f>
        <v>4.2088689407540403E-2</v>
      </c>
      <c r="X7" s="2">
        <f>('EV Characterization'!X$2-'EV Characterization'!X$3)*VLOOKUP($A7,'EV Distribution'!$A$2:$B$16,2,FALSE)</f>
        <v>4.4337881508079005E-2</v>
      </c>
      <c r="Y7" s="2">
        <f>('EV Characterization'!Y$2-'EV Characterization'!Y$3)*VLOOKUP($A7,'EV Distribution'!$A$2:$B$16,2,FALSE)</f>
        <v>4.8264631956912038E-2</v>
      </c>
    </row>
    <row r="8" spans="1:25" x14ac:dyDescent="0.25">
      <c r="A8">
        <v>16</v>
      </c>
      <c r="B8" s="2">
        <f>('EV Characterization'!B$2-'EV Characterization'!B$3)*VLOOKUP($A8,'EV Distribution'!$A$2:$B$16,2,FALSE)</f>
        <v>0.15980251346499103</v>
      </c>
      <c r="C8" s="2">
        <f>('EV Characterization'!C$2-'EV Characterization'!C$3)*VLOOKUP($A8,'EV Distribution'!$A$2:$B$16,2,FALSE)</f>
        <v>0.16512387791741473</v>
      </c>
      <c r="D8" s="2">
        <f>('EV Characterization'!D$2-'EV Characterization'!D$3)*VLOOKUP($A8,'EV Distribution'!$A$2:$B$16,2,FALSE)</f>
        <v>0.17398707360861762</v>
      </c>
      <c r="E8" s="2">
        <f>('EV Characterization'!E$2-'EV Characterization'!E$3)*VLOOKUP($A8,'EV Distribution'!$A$2:$B$16,2,FALSE)</f>
        <v>0.18621543985637343</v>
      </c>
      <c r="F8" s="2">
        <f>('EV Characterization'!F$2-'EV Characterization'!F$3)*VLOOKUP($A8,'EV Distribution'!$A$2:$B$16,2,FALSE)</f>
        <v>0.19220359066427289</v>
      </c>
      <c r="G8" s="2">
        <f>('EV Characterization'!G$2-'EV Characterization'!G$3)*VLOOKUP($A8,'EV Distribution'!$A$2:$B$16,2,FALSE)</f>
        <v>0.20298635547576305</v>
      </c>
      <c r="H8" s="2">
        <f>('EV Characterization'!H$2-'EV Characterization'!H$3)*VLOOKUP($A8,'EV Distribution'!$A$2:$B$16,2,FALSE)</f>
        <v>0.19982908438061039</v>
      </c>
      <c r="I8" s="2">
        <f>('EV Characterization'!I$2-'EV Characterization'!I$3)*VLOOKUP($A8,'EV Distribution'!$A$2:$B$16,2,FALSE)</f>
        <v>0.18726937163375226</v>
      </c>
      <c r="J8" s="2">
        <f>('EV Characterization'!J$2-'EV Characterization'!J$3)*VLOOKUP($A8,'EV Distribution'!$A$2:$B$16,2,FALSE)</f>
        <v>0.16287834829443448</v>
      </c>
      <c r="K8" s="2">
        <f>('EV Characterization'!K$2-'EV Characterization'!K$3)*VLOOKUP($A8,'EV Distribution'!$A$2:$B$16,2,FALSE)</f>
        <v>0.24329903052064633</v>
      </c>
      <c r="L8" s="2">
        <f>('EV Characterization'!L$2-'EV Characterization'!L$3)*VLOOKUP($A8,'EV Distribution'!$A$2:$B$16,2,FALSE)</f>
        <v>0.24246614003590664</v>
      </c>
      <c r="M8" s="2">
        <f>('EV Characterization'!M$2-'EV Characterization'!M$3)*VLOOKUP($A8,'EV Distribution'!$A$2:$B$16,2,FALSE)</f>
        <v>0.23092071813285459</v>
      </c>
      <c r="N8" s="2">
        <f>('EV Characterization'!N$2-'EV Characterization'!N$3)*VLOOKUP($A8,'EV Distribution'!$A$2:$B$16,2,FALSE)</f>
        <v>0.22038678635547579</v>
      </c>
      <c r="O8" s="2">
        <f>('EV Characterization'!O$2-'EV Characterization'!O$3)*VLOOKUP($A8,'EV Distribution'!$A$2:$B$16,2,FALSE)</f>
        <v>0.21006592459605028</v>
      </c>
      <c r="P8" s="2">
        <f>('EV Characterization'!P$2-'EV Characterization'!P$3)*VLOOKUP($A8,'EV Distribution'!$A$2:$B$16,2,FALSE)</f>
        <v>0.20662642728904851</v>
      </c>
      <c r="Q8" s="2">
        <f>('EV Characterization'!Q$2-'EV Characterization'!Q$3)*VLOOKUP($A8,'EV Distribution'!$A$2:$B$16,2,FALSE)</f>
        <v>0.19323511669658885</v>
      </c>
      <c r="R8" s="2">
        <f>('EV Characterization'!R$2-'EV Characterization'!R$3)*VLOOKUP($A8,'EV Distribution'!$A$2:$B$16,2,FALSE)</f>
        <v>0.18370922800718134</v>
      </c>
      <c r="S8" s="2">
        <f>('EV Characterization'!S$2-'EV Characterization'!S$3)*VLOOKUP($A8,'EV Distribution'!$A$2:$B$16,2,FALSE)</f>
        <v>0.18134283662477557</v>
      </c>
      <c r="T8" s="2">
        <f>('EV Characterization'!T$2-'EV Characterization'!T$3)*VLOOKUP($A8,'EV Distribution'!$A$2:$B$16,2,FALSE)</f>
        <v>0.10765292639138239</v>
      </c>
      <c r="U8" s="2">
        <f>('EV Characterization'!U$2-'EV Characterization'!U$3)*VLOOKUP($A8,'EV Distribution'!$A$2:$B$16,2,FALSE)</f>
        <v>0.1155039856373429</v>
      </c>
      <c r="V8" s="2">
        <f>('EV Characterization'!V$2-'EV Characterization'!V$3)*VLOOKUP($A8,'EV Distribution'!$A$2:$B$16,2,FALSE)</f>
        <v>0.12266994614003592</v>
      </c>
      <c r="W8" s="2">
        <f>('EV Characterization'!W$2-'EV Characterization'!W$3)*VLOOKUP($A8,'EV Distribution'!$A$2:$B$16,2,FALSE)</f>
        <v>0.12626606822262118</v>
      </c>
      <c r="X8" s="2">
        <f>('EV Characterization'!X$2-'EV Characterization'!X$3)*VLOOKUP($A8,'EV Distribution'!$A$2:$B$16,2,FALSE)</f>
        <v>0.133013644524237</v>
      </c>
      <c r="Y8" s="2">
        <f>('EV Characterization'!Y$2-'EV Characterization'!Y$3)*VLOOKUP($A8,'EV Distribution'!$A$2:$B$16,2,FALSE)</f>
        <v>0.1447938958707361</v>
      </c>
    </row>
    <row r="9" spans="1:25" x14ac:dyDescent="0.25">
      <c r="A9">
        <v>21</v>
      </c>
      <c r="B9" s="2">
        <f>('EV Characterization'!B$2-'EV Characterization'!B$3)*VLOOKUP($A9,'EV Distribution'!$A$2:$B$16,2,FALSE)</f>
        <v>0.26633752244165171</v>
      </c>
      <c r="C9" s="2">
        <f>('EV Characterization'!C$2-'EV Characterization'!C$3)*VLOOKUP($A9,'EV Distribution'!$A$2:$B$16,2,FALSE)</f>
        <v>0.2752064631956912</v>
      </c>
      <c r="D9" s="2">
        <f>('EV Characterization'!D$2-'EV Characterization'!D$3)*VLOOKUP($A9,'EV Distribution'!$A$2:$B$16,2,FALSE)</f>
        <v>0.28997845601436267</v>
      </c>
      <c r="E9" s="2">
        <f>('EV Characterization'!E$2-'EV Characterization'!E$3)*VLOOKUP($A9,'EV Distribution'!$A$2:$B$16,2,FALSE)</f>
        <v>0.31035906642728905</v>
      </c>
      <c r="F9" s="2">
        <f>('EV Characterization'!F$2-'EV Characterization'!F$3)*VLOOKUP($A9,'EV Distribution'!$A$2:$B$16,2,FALSE)</f>
        <v>0.32033931777378816</v>
      </c>
      <c r="G9" s="2">
        <f>('EV Characterization'!G$2-'EV Characterization'!G$3)*VLOOKUP($A9,'EV Distribution'!$A$2:$B$16,2,FALSE)</f>
        <v>0.33831059245960504</v>
      </c>
      <c r="H9" s="2">
        <f>('EV Characterization'!H$2-'EV Characterization'!H$3)*VLOOKUP($A9,'EV Distribution'!$A$2:$B$16,2,FALSE)</f>
        <v>0.333048473967684</v>
      </c>
      <c r="I9" s="2">
        <f>('EV Characterization'!I$2-'EV Characterization'!I$3)*VLOOKUP($A9,'EV Distribution'!$A$2:$B$16,2,FALSE)</f>
        <v>0.3121156193895871</v>
      </c>
      <c r="J9" s="2">
        <f>('EV Characterization'!J$2-'EV Characterization'!J$3)*VLOOKUP($A9,'EV Distribution'!$A$2:$B$16,2,FALSE)</f>
        <v>0.27146391382405743</v>
      </c>
      <c r="K9" s="2">
        <f>('EV Characterization'!K$2-'EV Characterization'!K$3)*VLOOKUP($A9,'EV Distribution'!$A$2:$B$16,2,FALSE)</f>
        <v>0.4054983842010772</v>
      </c>
      <c r="L9" s="2">
        <f>('EV Characterization'!L$2-'EV Characterization'!L$3)*VLOOKUP($A9,'EV Distribution'!$A$2:$B$16,2,FALSE)</f>
        <v>0.40411023339317775</v>
      </c>
      <c r="M9" s="2">
        <f>('EV Characterization'!M$2-'EV Characterization'!M$3)*VLOOKUP($A9,'EV Distribution'!$A$2:$B$16,2,FALSE)</f>
        <v>0.38486786355475766</v>
      </c>
      <c r="N9" s="2">
        <f>('EV Characterization'!N$2-'EV Characterization'!N$3)*VLOOKUP($A9,'EV Distribution'!$A$2:$B$16,2,FALSE)</f>
        <v>0.36731131059245964</v>
      </c>
      <c r="O9" s="2">
        <f>('EV Characterization'!O$2-'EV Characterization'!O$3)*VLOOKUP($A9,'EV Distribution'!$A$2:$B$16,2,FALSE)</f>
        <v>0.35010987432675045</v>
      </c>
      <c r="P9" s="2">
        <f>('EV Characterization'!P$2-'EV Characterization'!P$3)*VLOOKUP($A9,'EV Distribution'!$A$2:$B$16,2,FALSE)</f>
        <v>0.34437737881508085</v>
      </c>
      <c r="Q9" s="2">
        <f>('EV Characterization'!Q$2-'EV Characterization'!Q$3)*VLOOKUP($A9,'EV Distribution'!$A$2:$B$16,2,FALSE)</f>
        <v>0.3220585278276481</v>
      </c>
      <c r="R9" s="2">
        <f>('EV Characterization'!R$2-'EV Characterization'!R$3)*VLOOKUP($A9,'EV Distribution'!$A$2:$B$16,2,FALSE)</f>
        <v>0.30618204667863558</v>
      </c>
      <c r="S9" s="2">
        <f>('EV Characterization'!S$2-'EV Characterization'!S$3)*VLOOKUP($A9,'EV Distribution'!$A$2:$B$16,2,FALSE)</f>
        <v>0.30223806104129264</v>
      </c>
      <c r="T9" s="2">
        <f>('EV Characterization'!T$2-'EV Characterization'!T$3)*VLOOKUP($A9,'EV Distribution'!$A$2:$B$16,2,FALSE)</f>
        <v>0.17942154398563734</v>
      </c>
      <c r="U9" s="2">
        <f>('EV Characterization'!U$2-'EV Characterization'!U$3)*VLOOKUP($A9,'EV Distribution'!$A$2:$B$16,2,FALSE)</f>
        <v>0.19250664272890483</v>
      </c>
      <c r="V9" s="2">
        <f>('EV Characterization'!V$2-'EV Characterization'!V$3)*VLOOKUP($A9,'EV Distribution'!$A$2:$B$16,2,FALSE)</f>
        <v>0.20444991023339318</v>
      </c>
      <c r="W9" s="2">
        <f>('EV Characterization'!W$2-'EV Characterization'!W$3)*VLOOKUP($A9,'EV Distribution'!$A$2:$B$16,2,FALSE)</f>
        <v>0.21044344703770199</v>
      </c>
      <c r="X9" s="2">
        <f>('EV Characterization'!X$2-'EV Characterization'!X$3)*VLOOKUP($A9,'EV Distribution'!$A$2:$B$16,2,FALSE)</f>
        <v>0.22168940754039498</v>
      </c>
      <c r="Y9" s="2">
        <f>('EV Characterization'!Y$2-'EV Characterization'!Y$3)*VLOOKUP($A9,'EV Distribution'!$A$2:$B$16,2,FALSE)</f>
        <v>0.24132315978456018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0.21307001795332142</v>
      </c>
      <c r="C10" s="2">
        <f>('EV Characterization'!C$2-'EV Characterization'!C$3)*VLOOKUP($A10,'EV Distribution'!$A$2:$B$16,2,FALSE)</f>
        <v>0.22016517055655302</v>
      </c>
      <c r="D10" s="2">
        <f>('EV Characterization'!D$2-'EV Characterization'!D$3)*VLOOKUP($A10,'EV Distribution'!$A$2:$B$16,2,FALSE)</f>
        <v>0.23198276481149019</v>
      </c>
      <c r="E10" s="2">
        <f>('EV Characterization'!E$2-'EV Characterization'!E$3)*VLOOKUP($A10,'EV Distribution'!$A$2:$B$16,2,FALSE)</f>
        <v>0.24828725314183125</v>
      </c>
      <c r="F10" s="2">
        <f>('EV Characterization'!F$2-'EV Characterization'!F$3)*VLOOKUP($A10,'EV Distribution'!$A$2:$B$16,2,FALSE)</f>
        <v>0.25627145421903058</v>
      </c>
      <c r="G10" s="2">
        <f>('EV Characterization'!G$2-'EV Characterization'!G$3)*VLOOKUP($A10,'EV Distribution'!$A$2:$B$16,2,FALSE)</f>
        <v>0.2706484739676841</v>
      </c>
      <c r="H10" s="2">
        <f>('EV Characterization'!H$2-'EV Characterization'!H$3)*VLOOKUP($A10,'EV Distribution'!$A$2:$B$16,2,FALSE)</f>
        <v>0.26643877917414727</v>
      </c>
      <c r="I10" s="2">
        <f>('EV Characterization'!I$2-'EV Characterization'!I$3)*VLOOKUP($A10,'EV Distribution'!$A$2:$B$16,2,FALSE)</f>
        <v>0.24969249551166969</v>
      </c>
      <c r="J10" s="2">
        <f>('EV Characterization'!J$2-'EV Characterization'!J$3)*VLOOKUP($A10,'EV Distribution'!$A$2:$B$16,2,FALSE)</f>
        <v>0.21717113105924599</v>
      </c>
      <c r="K10" s="2">
        <f>('EV Characterization'!K$2-'EV Characterization'!K$3)*VLOOKUP($A10,'EV Distribution'!$A$2:$B$16,2,FALSE)</f>
        <v>0.32439870736086179</v>
      </c>
      <c r="L10" s="2">
        <f>('EV Characterization'!L$2-'EV Characterization'!L$3)*VLOOKUP($A10,'EV Distribution'!$A$2:$B$16,2,FALSE)</f>
        <v>0.32328818671454224</v>
      </c>
      <c r="M10" s="2">
        <f>('EV Characterization'!M$2-'EV Characterization'!M$3)*VLOOKUP($A10,'EV Distribution'!$A$2:$B$16,2,FALSE)</f>
        <v>0.30789429084380615</v>
      </c>
      <c r="N10" s="2">
        <f>('EV Characterization'!N$2-'EV Characterization'!N$3)*VLOOKUP($A10,'EV Distribution'!$A$2:$B$16,2,FALSE)</f>
        <v>0.29384904847396776</v>
      </c>
      <c r="O10" s="2">
        <f>('EV Characterization'!O$2-'EV Characterization'!O$3)*VLOOKUP($A10,'EV Distribution'!$A$2:$B$16,2,FALSE)</f>
        <v>0.28008789946140039</v>
      </c>
      <c r="P10" s="2">
        <f>('EV Characterization'!P$2-'EV Characterization'!P$3)*VLOOKUP($A10,'EV Distribution'!$A$2:$B$16,2,FALSE)</f>
        <v>0.27550190305206468</v>
      </c>
      <c r="Q10" s="2">
        <f>('EV Characterization'!Q$2-'EV Characterization'!Q$3)*VLOOKUP($A10,'EV Distribution'!$A$2:$B$16,2,FALSE)</f>
        <v>0.25764682226211849</v>
      </c>
      <c r="R10" s="2">
        <f>('EV Characterization'!R$2-'EV Characterization'!R$3)*VLOOKUP($A10,'EV Distribution'!$A$2:$B$16,2,FALSE)</f>
        <v>0.24494563734290847</v>
      </c>
      <c r="S10" s="2">
        <f>('EV Characterization'!S$2-'EV Characterization'!S$3)*VLOOKUP($A10,'EV Distribution'!$A$2:$B$16,2,FALSE)</f>
        <v>0.24179044883303413</v>
      </c>
      <c r="T10" s="2">
        <f>('EV Characterization'!T$2-'EV Characterization'!T$3)*VLOOKUP($A10,'EV Distribution'!$A$2:$B$16,2,FALSE)</f>
        <v>0.14353723518850989</v>
      </c>
      <c r="U10" s="2">
        <f>('EV Characterization'!U$2-'EV Characterization'!U$3)*VLOOKUP($A10,'EV Distribution'!$A$2:$B$16,2,FALSE)</f>
        <v>0.15400531418312388</v>
      </c>
      <c r="V10" s="2">
        <f>('EV Characterization'!V$2-'EV Characterization'!V$3)*VLOOKUP($A10,'EV Distribution'!$A$2:$B$16,2,FALSE)</f>
        <v>0.16355992818671455</v>
      </c>
      <c r="W10" s="2">
        <f>('EV Characterization'!W$2-'EV Characterization'!W$3)*VLOOKUP($A10,'EV Distribution'!$A$2:$B$16,2,FALSE)</f>
        <v>0.16835475763016161</v>
      </c>
      <c r="X10" s="2">
        <f>('EV Characterization'!X$2-'EV Characterization'!X$3)*VLOOKUP($A10,'EV Distribution'!$A$2:$B$16,2,FALSE)</f>
        <v>0.17735152603231602</v>
      </c>
      <c r="Y10" s="2">
        <f>('EV Characterization'!Y$2-'EV Characterization'!Y$3)*VLOOKUP($A10,'EV Distribution'!$A$2:$B$16,2,FALSE)</f>
        <v>0.19305852782764815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0.26633752244165171</v>
      </c>
      <c r="C11" s="2">
        <f>('EV Characterization'!C$2-'EV Characterization'!C$3)*VLOOKUP($A11,'EV Distribution'!$A$2:$B$16,2,FALSE)</f>
        <v>0.2752064631956912</v>
      </c>
      <c r="D11" s="2">
        <f>('EV Characterization'!D$2-'EV Characterization'!D$3)*VLOOKUP($A11,'EV Distribution'!$A$2:$B$16,2,FALSE)</f>
        <v>0.28997845601436267</v>
      </c>
      <c r="E11" s="2">
        <f>('EV Characterization'!E$2-'EV Characterization'!E$3)*VLOOKUP($A11,'EV Distribution'!$A$2:$B$16,2,FALSE)</f>
        <v>0.31035906642728905</v>
      </c>
      <c r="F11" s="2">
        <f>('EV Characterization'!F$2-'EV Characterization'!F$3)*VLOOKUP($A11,'EV Distribution'!$A$2:$B$16,2,FALSE)</f>
        <v>0.32033931777378816</v>
      </c>
      <c r="G11" s="2">
        <f>('EV Characterization'!G$2-'EV Characterization'!G$3)*VLOOKUP($A11,'EV Distribution'!$A$2:$B$16,2,FALSE)</f>
        <v>0.33831059245960504</v>
      </c>
      <c r="H11" s="2">
        <f>('EV Characterization'!H$2-'EV Characterization'!H$3)*VLOOKUP($A11,'EV Distribution'!$A$2:$B$16,2,FALSE)</f>
        <v>0.333048473967684</v>
      </c>
      <c r="I11" s="2">
        <f>('EV Characterization'!I$2-'EV Characterization'!I$3)*VLOOKUP($A11,'EV Distribution'!$A$2:$B$16,2,FALSE)</f>
        <v>0.3121156193895871</v>
      </c>
      <c r="J11" s="2">
        <f>('EV Characterization'!J$2-'EV Characterization'!J$3)*VLOOKUP($A11,'EV Distribution'!$A$2:$B$16,2,FALSE)</f>
        <v>0.27146391382405743</v>
      </c>
      <c r="K11" s="2">
        <f>('EV Characterization'!K$2-'EV Characterization'!K$3)*VLOOKUP($A11,'EV Distribution'!$A$2:$B$16,2,FALSE)</f>
        <v>0.4054983842010772</v>
      </c>
      <c r="L11" s="2">
        <f>('EV Characterization'!L$2-'EV Characterization'!L$3)*VLOOKUP($A11,'EV Distribution'!$A$2:$B$16,2,FALSE)</f>
        <v>0.40411023339317775</v>
      </c>
      <c r="M11" s="2">
        <f>('EV Characterization'!M$2-'EV Characterization'!M$3)*VLOOKUP($A11,'EV Distribution'!$A$2:$B$16,2,FALSE)</f>
        <v>0.38486786355475766</v>
      </c>
      <c r="N11" s="2">
        <f>('EV Characterization'!N$2-'EV Characterization'!N$3)*VLOOKUP($A11,'EV Distribution'!$A$2:$B$16,2,FALSE)</f>
        <v>0.36731131059245964</v>
      </c>
      <c r="O11" s="2">
        <f>('EV Characterization'!O$2-'EV Characterization'!O$3)*VLOOKUP($A11,'EV Distribution'!$A$2:$B$16,2,FALSE)</f>
        <v>0.35010987432675045</v>
      </c>
      <c r="P11" s="2">
        <f>('EV Characterization'!P$2-'EV Characterization'!P$3)*VLOOKUP($A11,'EV Distribution'!$A$2:$B$16,2,FALSE)</f>
        <v>0.34437737881508085</v>
      </c>
      <c r="Q11" s="2">
        <f>('EV Characterization'!Q$2-'EV Characterization'!Q$3)*VLOOKUP($A11,'EV Distribution'!$A$2:$B$16,2,FALSE)</f>
        <v>0.3220585278276481</v>
      </c>
      <c r="R11" s="2">
        <f>('EV Characterization'!R$2-'EV Characterization'!R$3)*VLOOKUP($A11,'EV Distribution'!$A$2:$B$16,2,FALSE)</f>
        <v>0.30618204667863558</v>
      </c>
      <c r="S11" s="2">
        <f>('EV Characterization'!S$2-'EV Characterization'!S$3)*VLOOKUP($A11,'EV Distribution'!$A$2:$B$16,2,FALSE)</f>
        <v>0.30223806104129264</v>
      </c>
      <c r="T11" s="2">
        <f>('EV Characterization'!T$2-'EV Characterization'!T$3)*VLOOKUP($A11,'EV Distribution'!$A$2:$B$16,2,FALSE)</f>
        <v>0.17942154398563734</v>
      </c>
      <c r="U11" s="2">
        <f>('EV Characterization'!U$2-'EV Characterization'!U$3)*VLOOKUP($A11,'EV Distribution'!$A$2:$B$16,2,FALSE)</f>
        <v>0.19250664272890483</v>
      </c>
      <c r="V11" s="2">
        <f>('EV Characterization'!V$2-'EV Characterization'!V$3)*VLOOKUP($A11,'EV Distribution'!$A$2:$B$16,2,FALSE)</f>
        <v>0.20444991023339318</v>
      </c>
      <c r="W11" s="2">
        <f>('EV Characterization'!W$2-'EV Characterization'!W$3)*VLOOKUP($A11,'EV Distribution'!$A$2:$B$16,2,FALSE)</f>
        <v>0.21044344703770199</v>
      </c>
      <c r="X11" s="2">
        <f>('EV Characterization'!X$2-'EV Characterization'!X$3)*VLOOKUP($A11,'EV Distribution'!$A$2:$B$16,2,FALSE)</f>
        <v>0.22168940754039498</v>
      </c>
      <c r="Y11" s="2">
        <f>('EV Characterization'!Y$2-'EV Characterization'!Y$3)*VLOOKUP($A11,'EV Distribution'!$A$2:$B$16,2,FALSE)</f>
        <v>0.24132315978456018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1.1985188509874329</v>
      </c>
      <c r="C12" s="2">
        <f>('EV Characterization'!C$2-'EV Characterization'!C$3)*VLOOKUP($A12,'EV Distribution'!$A$2:$B$16,2,FALSE)</f>
        <v>1.2384290843806105</v>
      </c>
      <c r="D12" s="2">
        <f>('EV Characterization'!D$2-'EV Characterization'!D$3)*VLOOKUP($A12,'EV Distribution'!$A$2:$B$16,2,FALSE)</f>
        <v>1.3049030520646323</v>
      </c>
      <c r="E12" s="2">
        <f>('EV Characterization'!E$2-'EV Characterization'!E$3)*VLOOKUP($A12,'EV Distribution'!$A$2:$B$16,2,FALSE)</f>
        <v>1.3966157989228007</v>
      </c>
      <c r="F12" s="2">
        <f>('EV Characterization'!F$2-'EV Characterization'!F$3)*VLOOKUP($A12,'EV Distribution'!$A$2:$B$16,2,FALSE)</f>
        <v>1.4415269299820468</v>
      </c>
      <c r="G12" s="2">
        <f>('EV Characterization'!G$2-'EV Characterization'!G$3)*VLOOKUP($A12,'EV Distribution'!$A$2:$B$16,2,FALSE)</f>
        <v>1.5223976660682228</v>
      </c>
      <c r="H12" s="2">
        <f>('EV Characterization'!H$2-'EV Characterization'!H$3)*VLOOKUP($A12,'EV Distribution'!$A$2:$B$16,2,FALSE)</f>
        <v>1.4987181328545782</v>
      </c>
      <c r="I12" s="2">
        <f>('EV Characterization'!I$2-'EV Characterization'!I$3)*VLOOKUP($A12,'EV Distribution'!$A$2:$B$16,2,FALSE)</f>
        <v>1.4045202872531419</v>
      </c>
      <c r="J12" s="2">
        <f>('EV Characterization'!J$2-'EV Characterization'!J$3)*VLOOKUP($A12,'EV Distribution'!$A$2:$B$16,2,FALSE)</f>
        <v>1.2215876122082587</v>
      </c>
      <c r="K12" s="2">
        <f>('EV Characterization'!K$2-'EV Characterization'!K$3)*VLOOKUP($A12,'EV Distribution'!$A$2:$B$16,2,FALSE)</f>
        <v>1.8247427289048475</v>
      </c>
      <c r="L12" s="2">
        <f>('EV Characterization'!L$2-'EV Characterization'!L$3)*VLOOKUP($A12,'EV Distribution'!$A$2:$B$16,2,FALSE)</f>
        <v>1.8184960502692999</v>
      </c>
      <c r="M12" s="2">
        <f>('EV Characterization'!M$2-'EV Characterization'!M$3)*VLOOKUP($A12,'EV Distribution'!$A$2:$B$16,2,FALSE)</f>
        <v>1.7319053859964095</v>
      </c>
      <c r="N12" s="2">
        <f>('EV Characterization'!N$2-'EV Characterization'!N$3)*VLOOKUP($A12,'EV Distribution'!$A$2:$B$16,2,FALSE)</f>
        <v>1.6529008976660684</v>
      </c>
      <c r="O12" s="2">
        <f>('EV Characterization'!O$2-'EV Characterization'!O$3)*VLOOKUP($A12,'EV Distribution'!$A$2:$B$16,2,FALSE)</f>
        <v>1.5754944344703772</v>
      </c>
      <c r="P12" s="2">
        <f>('EV Characterization'!P$2-'EV Characterization'!P$3)*VLOOKUP($A12,'EV Distribution'!$A$2:$B$16,2,FALSE)</f>
        <v>1.5496982046678638</v>
      </c>
      <c r="Q12" s="2">
        <f>('EV Characterization'!Q$2-'EV Characterization'!Q$3)*VLOOKUP($A12,'EV Distribution'!$A$2:$B$16,2,FALSE)</f>
        <v>1.4492633752244166</v>
      </c>
      <c r="R12" s="2">
        <f>('EV Characterization'!R$2-'EV Characterization'!R$3)*VLOOKUP($A12,'EV Distribution'!$A$2:$B$16,2,FALSE)</f>
        <v>1.37781921005386</v>
      </c>
      <c r="S12" s="2">
        <f>('EV Characterization'!S$2-'EV Characterization'!S$3)*VLOOKUP($A12,'EV Distribution'!$A$2:$B$16,2,FALSE)</f>
        <v>1.360071274685817</v>
      </c>
      <c r="T12" s="2">
        <f>('EV Characterization'!T$2-'EV Characterization'!T$3)*VLOOKUP($A12,'EV Distribution'!$A$2:$B$16,2,FALSE)</f>
        <v>0.80739694793536809</v>
      </c>
      <c r="U12" s="2">
        <f>('EV Characterization'!U$2-'EV Characterization'!U$3)*VLOOKUP($A12,'EV Distribution'!$A$2:$B$16,2,FALSE)</f>
        <v>0.86627989228007185</v>
      </c>
      <c r="V12" s="2">
        <f>('EV Characterization'!V$2-'EV Characterization'!V$3)*VLOOKUP($A12,'EV Distribution'!$A$2:$B$16,2,FALSE)</f>
        <v>0.92002459605026943</v>
      </c>
      <c r="W12" s="2">
        <f>('EV Characterization'!W$2-'EV Characterization'!W$3)*VLOOKUP($A12,'EV Distribution'!$A$2:$B$16,2,FALSE)</f>
        <v>0.94699551166965901</v>
      </c>
      <c r="X12" s="2">
        <f>('EV Characterization'!X$2-'EV Characterization'!X$3)*VLOOKUP($A12,'EV Distribution'!$A$2:$B$16,2,FALSE)</f>
        <v>0.99760233393177755</v>
      </c>
      <c r="Y12" s="2">
        <f>('EV Characterization'!Y$2-'EV Characterization'!Y$3)*VLOOKUP($A12,'EV Distribution'!$A$2:$B$16,2,FALSE)</f>
        <v>1.0859542190305209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1.0653500897666068</v>
      </c>
      <c r="C13" s="2">
        <f>('EV Characterization'!C$2-'EV Characterization'!C$3)*VLOOKUP($A13,'EV Distribution'!$A$2:$B$16,2,FALSE)</f>
        <v>1.1008258527827648</v>
      </c>
      <c r="D13" s="2">
        <f>('EV Characterization'!D$2-'EV Characterization'!D$3)*VLOOKUP($A13,'EV Distribution'!$A$2:$B$16,2,FALSE)</f>
        <v>1.1599138240574507</v>
      </c>
      <c r="E13" s="2">
        <f>('EV Characterization'!E$2-'EV Characterization'!E$3)*VLOOKUP($A13,'EV Distribution'!$A$2:$B$16,2,FALSE)</f>
        <v>1.2414362657091562</v>
      </c>
      <c r="F13" s="2">
        <f>('EV Characterization'!F$2-'EV Characterization'!F$3)*VLOOKUP($A13,'EV Distribution'!$A$2:$B$16,2,FALSE)</f>
        <v>1.2813572710951526</v>
      </c>
      <c r="G13" s="2">
        <f>('EV Characterization'!G$2-'EV Characterization'!G$3)*VLOOKUP($A13,'EV Distribution'!$A$2:$B$16,2,FALSE)</f>
        <v>1.3532423698384202</v>
      </c>
      <c r="H13" s="2">
        <f>('EV Characterization'!H$2-'EV Characterization'!H$3)*VLOOKUP($A13,'EV Distribution'!$A$2:$B$16,2,FALSE)</f>
        <v>1.332193895870736</v>
      </c>
      <c r="I13" s="2">
        <f>('EV Characterization'!I$2-'EV Characterization'!I$3)*VLOOKUP($A13,'EV Distribution'!$A$2:$B$16,2,FALSE)</f>
        <v>1.2484624775583484</v>
      </c>
      <c r="J13" s="2">
        <f>('EV Characterization'!J$2-'EV Characterization'!J$3)*VLOOKUP($A13,'EV Distribution'!$A$2:$B$16,2,FALSE)</f>
        <v>1.0858556552962297</v>
      </c>
      <c r="K13" s="2">
        <f>('EV Characterization'!K$2-'EV Characterization'!K$3)*VLOOKUP($A13,'EV Distribution'!$A$2:$B$16,2,FALSE)</f>
        <v>1.6219935368043088</v>
      </c>
      <c r="L13" s="2">
        <f>('EV Characterization'!L$2-'EV Characterization'!L$3)*VLOOKUP($A13,'EV Distribution'!$A$2:$B$16,2,FALSE)</f>
        <v>1.616440933572711</v>
      </c>
      <c r="M13" s="2">
        <f>('EV Characterization'!M$2-'EV Characterization'!M$3)*VLOOKUP($A13,'EV Distribution'!$A$2:$B$16,2,FALSE)</f>
        <v>1.5394714542190306</v>
      </c>
      <c r="N13" s="2">
        <f>('EV Characterization'!N$2-'EV Characterization'!N$3)*VLOOKUP($A13,'EV Distribution'!$A$2:$B$16,2,FALSE)</f>
        <v>1.4692452423698386</v>
      </c>
      <c r="O13" s="2">
        <f>('EV Characterization'!O$2-'EV Characterization'!O$3)*VLOOKUP($A13,'EV Distribution'!$A$2:$B$16,2,FALSE)</f>
        <v>1.4004394973070018</v>
      </c>
      <c r="P13" s="2">
        <f>('EV Characterization'!P$2-'EV Characterization'!P$3)*VLOOKUP($A13,'EV Distribution'!$A$2:$B$16,2,FALSE)</f>
        <v>1.3775095152603234</v>
      </c>
      <c r="Q13" s="2">
        <f>('EV Characterization'!Q$2-'EV Characterization'!Q$3)*VLOOKUP($A13,'EV Distribution'!$A$2:$B$16,2,FALSE)</f>
        <v>1.2882341113105924</v>
      </c>
      <c r="R13" s="2">
        <f>('EV Characterization'!R$2-'EV Characterization'!R$3)*VLOOKUP($A13,'EV Distribution'!$A$2:$B$16,2,FALSE)</f>
        <v>1.2247281867145423</v>
      </c>
      <c r="S13" s="2">
        <f>('EV Characterization'!S$2-'EV Characterization'!S$3)*VLOOKUP($A13,'EV Distribution'!$A$2:$B$16,2,FALSE)</f>
        <v>1.2089522441651706</v>
      </c>
      <c r="T13" s="2">
        <f>('EV Characterization'!T$2-'EV Characterization'!T$3)*VLOOKUP($A13,'EV Distribution'!$A$2:$B$16,2,FALSE)</f>
        <v>0.71768617594254935</v>
      </c>
      <c r="U13" s="2">
        <f>('EV Characterization'!U$2-'EV Characterization'!U$3)*VLOOKUP($A13,'EV Distribution'!$A$2:$B$16,2,FALSE)</f>
        <v>0.77002657091561932</v>
      </c>
      <c r="V13" s="2">
        <f>('EV Characterization'!V$2-'EV Characterization'!V$3)*VLOOKUP($A13,'EV Distribution'!$A$2:$B$16,2,FALSE)</f>
        <v>0.81779964093357271</v>
      </c>
      <c r="W13" s="2">
        <f>('EV Characterization'!W$2-'EV Characterization'!W$3)*VLOOKUP($A13,'EV Distribution'!$A$2:$B$16,2,FALSE)</f>
        <v>0.84177378815080794</v>
      </c>
      <c r="X13" s="2">
        <f>('EV Characterization'!X$2-'EV Characterization'!X$3)*VLOOKUP($A13,'EV Distribution'!$A$2:$B$16,2,FALSE)</f>
        <v>0.88675763016157994</v>
      </c>
      <c r="Y13" s="2">
        <f>('EV Characterization'!Y$2-'EV Characterization'!Y$3)*VLOOKUP($A13,'EV Distribution'!$A$2:$B$16,2,FALSE)</f>
        <v>0.9652926391382407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1.7311938958707362</v>
      </c>
      <c r="C14" s="2">
        <f>('EV Characterization'!C$2-'EV Characterization'!C$3)*VLOOKUP($A14,'EV Distribution'!$A$2:$B$16,2,FALSE)</f>
        <v>1.7888420107719929</v>
      </c>
      <c r="D14" s="2">
        <f>('EV Characterization'!D$2-'EV Characterization'!D$3)*VLOOKUP($A14,'EV Distribution'!$A$2:$B$16,2,FALSE)</f>
        <v>1.8848599640933574</v>
      </c>
      <c r="E14" s="2">
        <f>('EV Characterization'!E$2-'EV Characterization'!E$3)*VLOOKUP($A14,'EV Distribution'!$A$2:$B$16,2,FALSE)</f>
        <v>2.0173339317773786</v>
      </c>
      <c r="F14" s="2">
        <f>('EV Characterization'!F$2-'EV Characterization'!F$3)*VLOOKUP($A14,'EV Distribution'!$A$2:$B$16,2,FALSE)</f>
        <v>2.0822055655296232</v>
      </c>
      <c r="G14" s="2">
        <f>('EV Characterization'!G$2-'EV Characterization'!G$3)*VLOOKUP($A14,'EV Distribution'!$A$2:$B$16,2,FALSE)</f>
        <v>2.1990188509874331</v>
      </c>
      <c r="H14" s="2">
        <f>('EV Characterization'!H$2-'EV Characterization'!H$3)*VLOOKUP($A14,'EV Distribution'!$A$2:$B$16,2,FALSE)</f>
        <v>2.1648150807899462</v>
      </c>
      <c r="I14" s="2">
        <f>('EV Characterization'!I$2-'EV Characterization'!I$3)*VLOOKUP($A14,'EV Distribution'!$A$2:$B$16,2,FALSE)</f>
        <v>2.0287515260323161</v>
      </c>
      <c r="J14" s="2">
        <f>('EV Characterization'!J$2-'EV Characterization'!J$3)*VLOOKUP($A14,'EV Distribution'!$A$2:$B$16,2,FALSE)</f>
        <v>1.7645154398563734</v>
      </c>
      <c r="K14" s="2">
        <f>('EV Characterization'!K$2-'EV Characterization'!K$3)*VLOOKUP($A14,'EV Distribution'!$A$2:$B$16,2,FALSE)</f>
        <v>2.6357394973070019</v>
      </c>
      <c r="L14" s="2">
        <f>('EV Characterization'!L$2-'EV Characterization'!L$3)*VLOOKUP($A14,'EV Distribution'!$A$2:$B$16,2,FALSE)</f>
        <v>2.6267165170556552</v>
      </c>
      <c r="M14" s="2">
        <f>('EV Characterization'!M$2-'EV Characterization'!M$3)*VLOOKUP($A14,'EV Distribution'!$A$2:$B$16,2,FALSE)</f>
        <v>2.5016411131059244</v>
      </c>
      <c r="N14" s="2">
        <f>('EV Characterization'!N$2-'EV Characterization'!N$3)*VLOOKUP($A14,'EV Distribution'!$A$2:$B$16,2,FALSE)</f>
        <v>2.3875235188509878</v>
      </c>
      <c r="O14" s="2">
        <f>('EV Characterization'!O$2-'EV Characterization'!O$3)*VLOOKUP($A14,'EV Distribution'!$A$2:$B$16,2,FALSE)</f>
        <v>2.2757141831238781</v>
      </c>
      <c r="P14" s="2">
        <f>('EV Characterization'!P$2-'EV Characterization'!P$3)*VLOOKUP($A14,'EV Distribution'!$A$2:$B$16,2,FALSE)</f>
        <v>2.2384529622980254</v>
      </c>
      <c r="Q14" s="2">
        <f>('EV Characterization'!Q$2-'EV Characterization'!Q$3)*VLOOKUP($A14,'EV Distribution'!$A$2:$B$16,2,FALSE)</f>
        <v>2.0933804308797126</v>
      </c>
      <c r="R14" s="2">
        <f>('EV Characterization'!R$2-'EV Characterization'!R$3)*VLOOKUP($A14,'EV Distribution'!$A$2:$B$16,2,FALSE)</f>
        <v>1.9901833034111311</v>
      </c>
      <c r="S14" s="2">
        <f>('EV Characterization'!S$2-'EV Characterization'!S$3)*VLOOKUP($A14,'EV Distribution'!$A$2:$B$16,2,FALSE)</f>
        <v>1.9645473967684022</v>
      </c>
      <c r="T14" s="2">
        <f>('EV Characterization'!T$2-'EV Characterization'!T$3)*VLOOKUP($A14,'EV Distribution'!$A$2:$B$16,2,FALSE)</f>
        <v>1.1662400359066427</v>
      </c>
      <c r="U14" s="2">
        <f>('EV Characterization'!U$2-'EV Characterization'!U$3)*VLOOKUP($A14,'EV Distribution'!$A$2:$B$16,2,FALSE)</f>
        <v>1.2512931777378815</v>
      </c>
      <c r="V14" s="2">
        <f>('EV Characterization'!V$2-'EV Characterization'!V$3)*VLOOKUP($A14,'EV Distribution'!$A$2:$B$16,2,FALSE)</f>
        <v>1.3289244165170557</v>
      </c>
      <c r="W14" s="2">
        <f>('EV Characterization'!W$2-'EV Characterization'!W$3)*VLOOKUP($A14,'EV Distribution'!$A$2:$B$16,2,FALSE)</f>
        <v>1.3678824057450629</v>
      </c>
      <c r="X14" s="2">
        <f>('EV Characterization'!X$2-'EV Characterization'!X$3)*VLOOKUP($A14,'EV Distribution'!$A$2:$B$16,2,FALSE)</f>
        <v>1.4409811490125675</v>
      </c>
      <c r="Y14" s="2">
        <f>('EV Characterization'!Y$2-'EV Characterization'!Y$3)*VLOOKUP($A14,'EV Distribution'!$A$2:$B$16,2,FALSE)</f>
        <v>1.5686005385996411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0673-F34E-4457-B205-DD9CFE8E883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D225-0BE8-493E-86D3-56B7A2B7C658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1.481149012567325E-2</v>
      </c>
      <c r="C5" s="6">
        <f>VLOOKUP($A5,'PV installed'!$A$2:$B$1048576,2,FALSE)*'PV Profile'!C$2</f>
        <v>1.481149012567325E-2</v>
      </c>
      <c r="D5" s="6">
        <f>VLOOKUP($A5,'PV installed'!$A$2:$B$1048576,2,FALSE)*'PV Profile'!D$2</f>
        <v>1.481149012567325E-2</v>
      </c>
      <c r="E5" s="6">
        <f>VLOOKUP($A5,'PV installed'!$A$2:$B$1048576,2,FALSE)*'PV Profile'!E$2</f>
        <v>1.481149012567325E-2</v>
      </c>
      <c r="F5" s="6">
        <f>VLOOKUP($A5,'PV installed'!$A$2:$B$1048576,2,FALSE)*'PV Profile'!F$2</f>
        <v>1.481149012567325E-2</v>
      </c>
      <c r="G5" s="6">
        <f>VLOOKUP($A5,'PV installed'!$A$2:$B$1048576,2,FALSE)*'PV Profile'!G$2</f>
        <v>1.481149012567325E-2</v>
      </c>
      <c r="H5" s="6">
        <f>VLOOKUP($A5,'PV installed'!$A$2:$B$1048576,2,FALSE)*'PV Profile'!H$2</f>
        <v>0.19906642728904847</v>
      </c>
      <c r="I5" s="6">
        <f>VLOOKUP($A5,'PV installed'!$A$2:$B$1048576,2,FALSE)*'PV Profile'!I$2</f>
        <v>0.5308438061041294</v>
      </c>
      <c r="J5" s="6">
        <f>VLOOKUP($A5,'PV installed'!$A$2:$B$1048576,2,FALSE)*'PV Profile'!J$2</f>
        <v>0.90883303411131067</v>
      </c>
      <c r="K5" s="6">
        <f>VLOOKUP($A5,'PV installed'!$A$2:$B$1048576,2,FALSE)*'PV Profile'!K$2</f>
        <v>1.2963016157989229</v>
      </c>
      <c r="L5" s="6">
        <f>VLOOKUP($A5,'PV installed'!$A$2:$B$1048576,2,FALSE)*'PV Profile'!L$2</f>
        <v>1.6482226211849194</v>
      </c>
      <c r="M5" s="6">
        <f>VLOOKUP($A5,'PV installed'!$A$2:$B$1048576,2,FALSE)*'PV Profile'!M$2</f>
        <v>1.9174955116696588</v>
      </c>
      <c r="N5" s="6">
        <f>VLOOKUP($A5,'PV installed'!$A$2:$B$1048576,2,FALSE)*'PV Profile'!N$2</f>
        <v>2.0667953321364454</v>
      </c>
      <c r="O5" s="6">
        <f>VLOOKUP($A5,'PV installed'!$A$2:$B$1048576,2,FALSE)*'PV Profile'!O$2</f>
        <v>2.073608617594255</v>
      </c>
      <c r="P5" s="6">
        <f>VLOOKUP($A5,'PV installed'!$A$2:$B$1048576,2,FALSE)*'PV Profile'!P$2</f>
        <v>1.9373429084380611</v>
      </c>
      <c r="Q5" s="6">
        <f>VLOOKUP($A5,'PV installed'!$A$2:$B$1048576,2,FALSE)*'PV Profile'!Q$2</f>
        <v>1.6778456014362657</v>
      </c>
      <c r="R5" s="6">
        <f>VLOOKUP($A5,'PV installed'!$A$2:$B$1048576,2,FALSE)*'PV Profile'!R$2</f>
        <v>1.3318491921005386</v>
      </c>
      <c r="S5" s="6">
        <f>VLOOKUP($A5,'PV installed'!$A$2:$B$1048576,2,FALSE)*'PV Profile'!S$2</f>
        <v>0.94586175942549366</v>
      </c>
      <c r="T5" s="6">
        <f>VLOOKUP($A5,'PV installed'!$A$2:$B$1048576,2,FALSE)*'PV Profile'!T$2</f>
        <v>0.56520646319569112</v>
      </c>
      <c r="U5" s="6">
        <f>VLOOKUP($A5,'PV installed'!$A$2:$B$1048576,2,FALSE)*'PV Profile'!U$2</f>
        <v>0.22780071813285463</v>
      </c>
      <c r="V5" s="6">
        <f>VLOOKUP($A5,'PV installed'!$A$2:$B$1048576,2,FALSE)*'PV Profile'!V$2</f>
        <v>1.481149012567325E-2</v>
      </c>
      <c r="W5" s="6">
        <f>VLOOKUP($A5,'PV installed'!$A$2:$B$1048576,2,FALSE)*'PV Profile'!W$2</f>
        <v>1.481149012567325E-2</v>
      </c>
      <c r="X5" s="6">
        <f>VLOOKUP($A5,'PV installed'!$A$2:$B$1048576,2,FALSE)*'PV Profile'!X$2</f>
        <v>1.481149012567325E-2</v>
      </c>
      <c r="Y5" s="6">
        <f>VLOOKUP($A5,'PV installed'!$A$2:$B$1048576,2,FALSE)*'PV Profile'!Y$2</f>
        <v>1.481149012567325E-2</v>
      </c>
    </row>
    <row r="6" spans="1:25" x14ac:dyDescent="0.25">
      <c r="A6" s="8">
        <v>12</v>
      </c>
      <c r="B6" s="6">
        <f>VLOOKUP($A6,'PV installed'!$A$2:$B$1048576,2,FALSE)*'PV Profile'!B$2</f>
        <v>9.874326750448836E-4</v>
      </c>
      <c r="C6" s="6">
        <f>VLOOKUP($A6,'PV installed'!$A$2:$B$1048576,2,FALSE)*'PV Profile'!C$2</f>
        <v>9.874326750448836E-4</v>
      </c>
      <c r="D6" s="6">
        <f>VLOOKUP($A6,'PV installed'!$A$2:$B$1048576,2,FALSE)*'PV Profile'!D$2</f>
        <v>9.874326750448836E-4</v>
      </c>
      <c r="E6" s="6">
        <f>VLOOKUP($A6,'PV installed'!$A$2:$B$1048576,2,FALSE)*'PV Profile'!E$2</f>
        <v>9.874326750448836E-4</v>
      </c>
      <c r="F6" s="6">
        <f>VLOOKUP($A6,'PV installed'!$A$2:$B$1048576,2,FALSE)*'PV Profile'!F$2</f>
        <v>9.874326750448836E-4</v>
      </c>
      <c r="G6" s="6">
        <f>VLOOKUP($A6,'PV installed'!$A$2:$B$1048576,2,FALSE)*'PV Profile'!G$2</f>
        <v>9.874326750448836E-4</v>
      </c>
      <c r="H6" s="6">
        <f>VLOOKUP($A6,'PV installed'!$A$2:$B$1048576,2,FALSE)*'PV Profile'!H$2</f>
        <v>1.3271095152603234E-2</v>
      </c>
      <c r="I6" s="6">
        <f>VLOOKUP($A6,'PV installed'!$A$2:$B$1048576,2,FALSE)*'PV Profile'!I$2</f>
        <v>3.5389587073608626E-2</v>
      </c>
      <c r="J6" s="6">
        <f>VLOOKUP($A6,'PV installed'!$A$2:$B$1048576,2,FALSE)*'PV Profile'!J$2</f>
        <v>6.0588868940754055E-2</v>
      </c>
      <c r="K6" s="6">
        <f>VLOOKUP($A6,'PV installed'!$A$2:$B$1048576,2,FALSE)*'PV Profile'!K$2</f>
        <v>8.6420107719928196E-2</v>
      </c>
      <c r="L6" s="6">
        <f>VLOOKUP($A6,'PV installed'!$A$2:$B$1048576,2,FALSE)*'PV Profile'!L$2</f>
        <v>0.10988150807899463</v>
      </c>
      <c r="M6" s="6">
        <f>VLOOKUP($A6,'PV installed'!$A$2:$B$1048576,2,FALSE)*'PV Profile'!M$2</f>
        <v>0.12783303411131061</v>
      </c>
      <c r="N6" s="6">
        <f>VLOOKUP($A6,'PV installed'!$A$2:$B$1048576,2,FALSE)*'PV Profile'!N$2</f>
        <v>0.13778635547576304</v>
      </c>
      <c r="O6" s="6">
        <f>VLOOKUP($A6,'PV installed'!$A$2:$B$1048576,2,FALSE)*'PV Profile'!O$2</f>
        <v>0.13824057450628369</v>
      </c>
      <c r="P6" s="6">
        <f>VLOOKUP($A6,'PV installed'!$A$2:$B$1048576,2,FALSE)*'PV Profile'!P$2</f>
        <v>0.12915619389587077</v>
      </c>
      <c r="Q6" s="6">
        <f>VLOOKUP($A6,'PV installed'!$A$2:$B$1048576,2,FALSE)*'PV Profile'!Q$2</f>
        <v>0.1118563734290844</v>
      </c>
      <c r="R6" s="6">
        <f>VLOOKUP($A6,'PV installed'!$A$2:$B$1048576,2,FALSE)*'PV Profile'!R$2</f>
        <v>8.8789946140035922E-2</v>
      </c>
      <c r="S6" s="6">
        <f>VLOOKUP($A6,'PV installed'!$A$2:$B$1048576,2,FALSE)*'PV Profile'!S$2</f>
        <v>6.3057450628366249E-2</v>
      </c>
      <c r="T6" s="6">
        <f>VLOOKUP($A6,'PV installed'!$A$2:$B$1048576,2,FALSE)*'PV Profile'!T$2</f>
        <v>3.7680430879712748E-2</v>
      </c>
      <c r="U6" s="6">
        <f>VLOOKUP($A6,'PV installed'!$A$2:$B$1048576,2,FALSE)*'PV Profile'!U$2</f>
        <v>1.518671454219031E-2</v>
      </c>
      <c r="V6" s="6">
        <f>VLOOKUP($A6,'PV installed'!$A$2:$B$1048576,2,FALSE)*'PV Profile'!V$2</f>
        <v>9.874326750448836E-4</v>
      </c>
      <c r="W6" s="6">
        <f>VLOOKUP($A6,'PV installed'!$A$2:$B$1048576,2,FALSE)*'PV Profile'!W$2</f>
        <v>9.874326750448836E-4</v>
      </c>
      <c r="X6" s="6">
        <f>VLOOKUP($A6,'PV installed'!$A$2:$B$1048576,2,FALSE)*'PV Profile'!X$2</f>
        <v>9.874326750448836E-4</v>
      </c>
      <c r="Y6" s="6">
        <f>VLOOKUP($A6,'PV installed'!$A$2:$B$1048576,2,FALSE)*'PV Profile'!Y$2</f>
        <v>9.874326750448836E-4</v>
      </c>
    </row>
    <row r="7" spans="1:25" x14ac:dyDescent="0.25">
      <c r="A7" s="8">
        <v>15</v>
      </c>
      <c r="B7" s="6">
        <f>VLOOKUP($A7,'PV installed'!$A$2:$B$1048576,2,FALSE)*'PV Profile'!B$2</f>
        <v>2.221723518850988E-2</v>
      </c>
      <c r="C7" s="6">
        <f>VLOOKUP($A7,'PV installed'!$A$2:$B$1048576,2,FALSE)*'PV Profile'!C$2</f>
        <v>2.221723518850988E-2</v>
      </c>
      <c r="D7" s="6">
        <f>VLOOKUP($A7,'PV installed'!$A$2:$B$1048576,2,FALSE)*'PV Profile'!D$2</f>
        <v>2.221723518850988E-2</v>
      </c>
      <c r="E7" s="6">
        <f>VLOOKUP($A7,'PV installed'!$A$2:$B$1048576,2,FALSE)*'PV Profile'!E$2</f>
        <v>2.221723518850988E-2</v>
      </c>
      <c r="F7" s="6">
        <f>VLOOKUP($A7,'PV installed'!$A$2:$B$1048576,2,FALSE)*'PV Profile'!F$2</f>
        <v>2.221723518850988E-2</v>
      </c>
      <c r="G7" s="6">
        <f>VLOOKUP($A7,'PV installed'!$A$2:$B$1048576,2,FALSE)*'PV Profile'!G$2</f>
        <v>2.221723518850988E-2</v>
      </c>
      <c r="H7" s="6">
        <f>VLOOKUP($A7,'PV installed'!$A$2:$B$1048576,2,FALSE)*'PV Profile'!H$2</f>
        <v>0.29859964093357277</v>
      </c>
      <c r="I7" s="6">
        <f>VLOOKUP($A7,'PV installed'!$A$2:$B$1048576,2,FALSE)*'PV Profile'!I$2</f>
        <v>0.79626570915619421</v>
      </c>
      <c r="J7" s="6">
        <f>VLOOKUP($A7,'PV installed'!$A$2:$B$1048576,2,FALSE)*'PV Profile'!J$2</f>
        <v>1.3632495511669662</v>
      </c>
      <c r="K7" s="6">
        <f>VLOOKUP($A7,'PV installed'!$A$2:$B$1048576,2,FALSE)*'PV Profile'!K$2</f>
        <v>1.9444524236983844</v>
      </c>
      <c r="L7" s="6">
        <f>VLOOKUP($A7,'PV installed'!$A$2:$B$1048576,2,FALSE)*'PV Profile'!L$2</f>
        <v>2.4723339317773791</v>
      </c>
      <c r="M7" s="6">
        <f>VLOOKUP($A7,'PV installed'!$A$2:$B$1048576,2,FALSE)*'PV Profile'!M$2</f>
        <v>2.8762432675044889</v>
      </c>
      <c r="N7" s="6">
        <f>VLOOKUP($A7,'PV installed'!$A$2:$B$1048576,2,FALSE)*'PV Profile'!N$2</f>
        <v>3.1001929982046685</v>
      </c>
      <c r="O7" s="6">
        <f>VLOOKUP($A7,'PV installed'!$A$2:$B$1048576,2,FALSE)*'PV Profile'!O$2</f>
        <v>3.1104129263913829</v>
      </c>
      <c r="P7" s="6">
        <f>VLOOKUP($A7,'PV installed'!$A$2:$B$1048576,2,FALSE)*'PV Profile'!P$2</f>
        <v>2.9060143626570922</v>
      </c>
      <c r="Q7" s="6">
        <f>VLOOKUP($A7,'PV installed'!$A$2:$B$1048576,2,FALSE)*'PV Profile'!Q$2</f>
        <v>2.516768402154399</v>
      </c>
      <c r="R7" s="6">
        <f>VLOOKUP($A7,'PV installed'!$A$2:$B$1048576,2,FALSE)*'PV Profile'!R$2</f>
        <v>1.9977737881508082</v>
      </c>
      <c r="S7" s="6">
        <f>VLOOKUP($A7,'PV installed'!$A$2:$B$1048576,2,FALSE)*'PV Profile'!S$2</f>
        <v>1.4187926391382406</v>
      </c>
      <c r="T7" s="6">
        <f>VLOOKUP($A7,'PV installed'!$A$2:$B$1048576,2,FALSE)*'PV Profile'!T$2</f>
        <v>0.84780969479353685</v>
      </c>
      <c r="U7" s="6">
        <f>VLOOKUP($A7,'PV installed'!$A$2:$B$1048576,2,FALSE)*'PV Profile'!U$2</f>
        <v>0.341701077199282</v>
      </c>
      <c r="V7" s="6">
        <f>VLOOKUP($A7,'PV installed'!$A$2:$B$1048576,2,FALSE)*'PV Profile'!V$2</f>
        <v>2.221723518850988E-2</v>
      </c>
      <c r="W7" s="6">
        <f>VLOOKUP($A7,'PV installed'!$A$2:$B$1048576,2,FALSE)*'PV Profile'!W$2</f>
        <v>2.221723518850988E-2</v>
      </c>
      <c r="X7" s="6">
        <f>VLOOKUP($A7,'PV installed'!$A$2:$B$1048576,2,FALSE)*'PV Profile'!X$2</f>
        <v>2.221723518850988E-2</v>
      </c>
      <c r="Y7" s="6">
        <f>VLOOKUP($A7,'PV installed'!$A$2:$B$1048576,2,FALSE)*'PV Profile'!Y$2</f>
        <v>2.221723518850988E-2</v>
      </c>
    </row>
    <row r="8" spans="1:25" x14ac:dyDescent="0.25">
      <c r="A8" s="8">
        <v>16</v>
      </c>
      <c r="B8" s="6">
        <f>VLOOKUP($A8,'PV installed'!$A$2:$B$1048576,2,FALSE)*'PV Profile'!B$2</f>
        <v>2.9622980251346499E-3</v>
      </c>
      <c r="C8" s="6">
        <f>VLOOKUP($A8,'PV installed'!$A$2:$B$1048576,2,FALSE)*'PV Profile'!C$2</f>
        <v>2.9622980251346499E-3</v>
      </c>
      <c r="D8" s="6">
        <f>VLOOKUP($A8,'PV installed'!$A$2:$B$1048576,2,FALSE)*'PV Profile'!D$2</f>
        <v>2.9622980251346499E-3</v>
      </c>
      <c r="E8" s="6">
        <f>VLOOKUP($A8,'PV installed'!$A$2:$B$1048576,2,FALSE)*'PV Profile'!E$2</f>
        <v>2.9622980251346499E-3</v>
      </c>
      <c r="F8" s="6">
        <f>VLOOKUP($A8,'PV installed'!$A$2:$B$1048576,2,FALSE)*'PV Profile'!F$2</f>
        <v>2.9622980251346499E-3</v>
      </c>
      <c r="G8" s="6">
        <f>VLOOKUP($A8,'PV installed'!$A$2:$B$1048576,2,FALSE)*'PV Profile'!G$2</f>
        <v>2.9622980251346499E-3</v>
      </c>
      <c r="H8" s="6">
        <f>VLOOKUP($A8,'PV installed'!$A$2:$B$1048576,2,FALSE)*'PV Profile'!H$2</f>
        <v>3.981328545780969E-2</v>
      </c>
      <c r="I8" s="6">
        <f>VLOOKUP($A8,'PV installed'!$A$2:$B$1048576,2,FALSE)*'PV Profile'!I$2</f>
        <v>0.10616876122082586</v>
      </c>
      <c r="J8" s="6">
        <f>VLOOKUP($A8,'PV installed'!$A$2:$B$1048576,2,FALSE)*'PV Profile'!J$2</f>
        <v>0.18176660682226212</v>
      </c>
      <c r="K8" s="6">
        <f>VLOOKUP($A8,'PV installed'!$A$2:$B$1048576,2,FALSE)*'PV Profile'!K$2</f>
        <v>0.25926032315978453</v>
      </c>
      <c r="L8" s="6">
        <f>VLOOKUP($A8,'PV installed'!$A$2:$B$1048576,2,FALSE)*'PV Profile'!L$2</f>
        <v>0.32964452423698382</v>
      </c>
      <c r="M8" s="6">
        <f>VLOOKUP($A8,'PV installed'!$A$2:$B$1048576,2,FALSE)*'PV Profile'!M$2</f>
        <v>0.38349910233393175</v>
      </c>
      <c r="N8" s="6">
        <f>VLOOKUP($A8,'PV installed'!$A$2:$B$1048576,2,FALSE)*'PV Profile'!N$2</f>
        <v>0.41335906642728903</v>
      </c>
      <c r="O8" s="6">
        <f>VLOOKUP($A8,'PV installed'!$A$2:$B$1048576,2,FALSE)*'PV Profile'!O$2</f>
        <v>0.41472172351885095</v>
      </c>
      <c r="P8" s="6">
        <f>VLOOKUP($A8,'PV installed'!$A$2:$B$1048576,2,FALSE)*'PV Profile'!P$2</f>
        <v>0.38746858168761222</v>
      </c>
      <c r="Q8" s="6">
        <f>VLOOKUP($A8,'PV installed'!$A$2:$B$1048576,2,FALSE)*'PV Profile'!Q$2</f>
        <v>0.33556912028725316</v>
      </c>
      <c r="R8" s="6">
        <f>VLOOKUP($A8,'PV installed'!$A$2:$B$1048576,2,FALSE)*'PV Profile'!R$2</f>
        <v>0.2663698384201077</v>
      </c>
      <c r="S8" s="6">
        <f>VLOOKUP($A8,'PV installed'!$A$2:$B$1048576,2,FALSE)*'PV Profile'!S$2</f>
        <v>0.18917235188509873</v>
      </c>
      <c r="T8" s="6">
        <f>VLOOKUP($A8,'PV installed'!$A$2:$B$1048576,2,FALSE)*'PV Profile'!T$2</f>
        <v>0.11304129263913822</v>
      </c>
      <c r="U8" s="6">
        <f>VLOOKUP($A8,'PV installed'!$A$2:$B$1048576,2,FALSE)*'PV Profile'!U$2</f>
        <v>4.5560143626570918E-2</v>
      </c>
      <c r="V8" s="6">
        <f>VLOOKUP($A8,'PV installed'!$A$2:$B$1048576,2,FALSE)*'PV Profile'!V$2</f>
        <v>2.9622980251346499E-3</v>
      </c>
      <c r="W8" s="6">
        <f>VLOOKUP($A8,'PV installed'!$A$2:$B$1048576,2,FALSE)*'PV Profile'!W$2</f>
        <v>2.9622980251346499E-3</v>
      </c>
      <c r="X8" s="6">
        <f>VLOOKUP($A8,'PV installed'!$A$2:$B$1048576,2,FALSE)*'PV Profile'!X$2</f>
        <v>2.9622980251346499E-3</v>
      </c>
      <c r="Y8" s="6">
        <f>VLOOKUP($A8,'PV installed'!$A$2:$B$1048576,2,FALSE)*'PV Profile'!Y$2</f>
        <v>2.9622980251346499E-3</v>
      </c>
    </row>
    <row r="9" spans="1:25" x14ac:dyDescent="0.25">
      <c r="A9" s="8">
        <v>17</v>
      </c>
      <c r="B9" s="6">
        <f>VLOOKUP($A9,'PV installed'!$A$2:$B$1048576,2,FALSE)*'PV Profile'!B$2</f>
        <v>1.9748653500897665E-2</v>
      </c>
      <c r="C9" s="6">
        <f>VLOOKUP($A9,'PV installed'!$A$2:$B$1048576,2,FALSE)*'PV Profile'!C$2</f>
        <v>1.9748653500897665E-2</v>
      </c>
      <c r="D9" s="6">
        <f>VLOOKUP($A9,'PV installed'!$A$2:$B$1048576,2,FALSE)*'PV Profile'!D$2</f>
        <v>1.9748653500897665E-2</v>
      </c>
      <c r="E9" s="6">
        <f>VLOOKUP($A9,'PV installed'!$A$2:$B$1048576,2,FALSE)*'PV Profile'!E$2</f>
        <v>1.9748653500897665E-2</v>
      </c>
      <c r="F9" s="6">
        <f>VLOOKUP($A9,'PV installed'!$A$2:$B$1048576,2,FALSE)*'PV Profile'!F$2</f>
        <v>1.9748653500897665E-2</v>
      </c>
      <c r="G9" s="6">
        <f>VLOOKUP($A9,'PV installed'!$A$2:$B$1048576,2,FALSE)*'PV Profile'!G$2</f>
        <v>1.9748653500897665E-2</v>
      </c>
      <c r="H9" s="6">
        <f>VLOOKUP($A9,'PV installed'!$A$2:$B$1048576,2,FALSE)*'PV Profile'!H$2</f>
        <v>0.26542190305206459</v>
      </c>
      <c r="I9" s="6">
        <f>VLOOKUP($A9,'PV installed'!$A$2:$B$1048576,2,FALSE)*'PV Profile'!I$2</f>
        <v>0.7077917414721725</v>
      </c>
      <c r="J9" s="6">
        <f>VLOOKUP($A9,'PV installed'!$A$2:$B$1048576,2,FALSE)*'PV Profile'!J$2</f>
        <v>1.211777378815081</v>
      </c>
      <c r="K9" s="6">
        <f>VLOOKUP($A9,'PV installed'!$A$2:$B$1048576,2,FALSE)*'PV Profile'!K$2</f>
        <v>1.7284021543985637</v>
      </c>
      <c r="L9" s="6">
        <f>VLOOKUP($A9,'PV installed'!$A$2:$B$1048576,2,FALSE)*'PV Profile'!L$2</f>
        <v>2.1976301615798923</v>
      </c>
      <c r="M9" s="6">
        <f>VLOOKUP($A9,'PV installed'!$A$2:$B$1048576,2,FALSE)*'PV Profile'!M$2</f>
        <v>2.5566606822262119</v>
      </c>
      <c r="N9" s="6">
        <f>VLOOKUP($A9,'PV installed'!$A$2:$B$1048576,2,FALSE)*'PV Profile'!N$2</f>
        <v>2.7557271095152602</v>
      </c>
      <c r="O9" s="6">
        <f>VLOOKUP($A9,'PV installed'!$A$2:$B$1048576,2,FALSE)*'PV Profile'!O$2</f>
        <v>2.7648114901256733</v>
      </c>
      <c r="P9" s="6">
        <f>VLOOKUP($A9,'PV installed'!$A$2:$B$1048576,2,FALSE)*'PV Profile'!P$2</f>
        <v>2.5831238779174148</v>
      </c>
      <c r="Q9" s="6">
        <f>VLOOKUP($A9,'PV installed'!$A$2:$B$1048576,2,FALSE)*'PV Profile'!Q$2</f>
        <v>2.2371274685816878</v>
      </c>
      <c r="R9" s="6">
        <f>VLOOKUP($A9,'PV installed'!$A$2:$B$1048576,2,FALSE)*'PV Profile'!R$2</f>
        <v>1.775798922800718</v>
      </c>
      <c r="S9" s="6">
        <f>VLOOKUP($A9,'PV installed'!$A$2:$B$1048576,2,FALSE)*'PV Profile'!S$2</f>
        <v>1.2611490125673248</v>
      </c>
      <c r="T9" s="6">
        <f>VLOOKUP($A9,'PV installed'!$A$2:$B$1048576,2,FALSE)*'PV Profile'!T$2</f>
        <v>0.75360861759425479</v>
      </c>
      <c r="U9" s="6">
        <f>VLOOKUP($A9,'PV installed'!$A$2:$B$1048576,2,FALSE)*'PV Profile'!U$2</f>
        <v>0.30373429084380615</v>
      </c>
      <c r="V9" s="6">
        <f>VLOOKUP($A9,'PV installed'!$A$2:$B$1048576,2,FALSE)*'PV Profile'!V$2</f>
        <v>1.9748653500897665E-2</v>
      </c>
      <c r="W9" s="6">
        <f>VLOOKUP($A9,'PV installed'!$A$2:$B$1048576,2,FALSE)*'PV Profile'!W$2</f>
        <v>1.9748653500897665E-2</v>
      </c>
      <c r="X9" s="6">
        <f>VLOOKUP($A9,'PV installed'!$A$2:$B$1048576,2,FALSE)*'PV Profile'!X$2</f>
        <v>1.9748653500897665E-2</v>
      </c>
      <c r="Y9" s="6">
        <f>VLOOKUP($A9,'PV installed'!$A$2:$B$1048576,2,FALSE)*'PV Profile'!Y$2</f>
        <v>1.9748653500897665E-2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C4D9-D784-426D-A7B7-00F5A00A3725}">
  <dimension ref="A1:Y9"/>
  <sheetViews>
    <sheetView workbookViewId="0">
      <selection activeCell="C7" sqref="C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1.481149012567325E-2</v>
      </c>
      <c r="C5" s="6">
        <f>VLOOKUP($A5,'PV installed'!$A$2:$B$1048576,2,FALSE)*'PV Profile'!C$2</f>
        <v>1.481149012567325E-2</v>
      </c>
      <c r="D5" s="6">
        <f>VLOOKUP($A5,'PV installed'!$A$2:$B$1048576,2,FALSE)*'PV Profile'!D$2</f>
        <v>1.481149012567325E-2</v>
      </c>
      <c r="E5" s="6">
        <f>VLOOKUP($A5,'PV installed'!$A$2:$B$1048576,2,FALSE)*'PV Profile'!E$2</f>
        <v>1.481149012567325E-2</v>
      </c>
      <c r="F5" s="6">
        <f>VLOOKUP($A5,'PV installed'!$A$2:$B$1048576,2,FALSE)*'PV Profile'!F$2</f>
        <v>1.481149012567325E-2</v>
      </c>
      <c r="G5" s="6">
        <f>VLOOKUP($A5,'PV installed'!$A$2:$B$1048576,2,FALSE)*'PV Profile'!G$2</f>
        <v>1.481149012567325E-2</v>
      </c>
      <c r="H5" s="6">
        <f>VLOOKUP($A5,'PV installed'!$A$2:$B$1048576,2,FALSE)*'PV Profile'!H$2</f>
        <v>0.19906642728904847</v>
      </c>
      <c r="I5" s="6">
        <f>VLOOKUP($A5,'PV installed'!$A$2:$B$1048576,2,FALSE)*'PV Profile'!I$2</f>
        <v>0.5308438061041294</v>
      </c>
      <c r="J5" s="6">
        <f>VLOOKUP($A5,'PV installed'!$A$2:$B$1048576,2,FALSE)*'PV Profile'!J$2</f>
        <v>0.90883303411131067</v>
      </c>
      <c r="K5" s="6">
        <f>VLOOKUP($A5,'PV installed'!$A$2:$B$1048576,2,FALSE)*'PV Profile'!K$2</f>
        <v>1.2963016157989229</v>
      </c>
      <c r="L5" s="6">
        <f>VLOOKUP($A5,'PV installed'!$A$2:$B$1048576,2,FALSE)*'PV Profile'!L$2</f>
        <v>1.6482226211849194</v>
      </c>
      <c r="M5" s="6">
        <f>VLOOKUP($A5,'PV installed'!$A$2:$B$1048576,2,FALSE)*'PV Profile'!M$2</f>
        <v>1.9174955116696588</v>
      </c>
      <c r="N5" s="6">
        <f>VLOOKUP($A5,'PV installed'!$A$2:$B$1048576,2,FALSE)*'PV Profile'!N$2</f>
        <v>2.0667953321364454</v>
      </c>
      <c r="O5" s="6">
        <f>VLOOKUP($A5,'PV installed'!$A$2:$B$1048576,2,FALSE)*'PV Profile'!O$2</f>
        <v>2.073608617594255</v>
      </c>
      <c r="P5" s="6">
        <f>VLOOKUP($A5,'PV installed'!$A$2:$B$1048576,2,FALSE)*'PV Profile'!P$2</f>
        <v>1.9373429084380611</v>
      </c>
      <c r="Q5" s="6">
        <f>VLOOKUP($A5,'PV installed'!$A$2:$B$1048576,2,FALSE)*'PV Profile'!Q$2</f>
        <v>1.6778456014362657</v>
      </c>
      <c r="R5" s="6">
        <f>VLOOKUP($A5,'PV installed'!$A$2:$B$1048576,2,FALSE)*'PV Profile'!R$2</f>
        <v>1.3318491921005386</v>
      </c>
      <c r="S5" s="6">
        <f>VLOOKUP($A5,'PV installed'!$A$2:$B$1048576,2,FALSE)*'PV Profile'!S$2</f>
        <v>0.94586175942549366</v>
      </c>
      <c r="T5" s="6">
        <f>VLOOKUP($A5,'PV installed'!$A$2:$B$1048576,2,FALSE)*'PV Profile'!T$2</f>
        <v>0.56520646319569112</v>
      </c>
      <c r="U5" s="6">
        <f>VLOOKUP($A5,'PV installed'!$A$2:$B$1048576,2,FALSE)*'PV Profile'!U$2</f>
        <v>0.22780071813285463</v>
      </c>
      <c r="V5" s="6">
        <f>VLOOKUP($A5,'PV installed'!$A$2:$B$1048576,2,FALSE)*'PV Profile'!V$2</f>
        <v>1.481149012567325E-2</v>
      </c>
      <c r="W5" s="6">
        <f>VLOOKUP($A5,'PV installed'!$A$2:$B$1048576,2,FALSE)*'PV Profile'!W$2</f>
        <v>1.481149012567325E-2</v>
      </c>
      <c r="X5" s="6">
        <f>VLOOKUP($A5,'PV installed'!$A$2:$B$1048576,2,FALSE)*'PV Profile'!X$2</f>
        <v>1.481149012567325E-2</v>
      </c>
      <c r="Y5" s="6">
        <f>VLOOKUP($A5,'PV installed'!$A$2:$B$1048576,2,FALSE)*'PV Profile'!Y$2</f>
        <v>1.481149012567325E-2</v>
      </c>
    </row>
    <row r="6" spans="1:25" x14ac:dyDescent="0.25">
      <c r="A6" s="8">
        <v>12</v>
      </c>
      <c r="B6" s="6">
        <f>VLOOKUP($A6,'PV installed'!$A$2:$B$1048576,2,FALSE)*'PV Profile'!B$2</f>
        <v>9.874326750448836E-4</v>
      </c>
      <c r="C6" s="6">
        <f>VLOOKUP($A6,'PV installed'!$A$2:$B$1048576,2,FALSE)*'PV Profile'!C$2</f>
        <v>9.874326750448836E-4</v>
      </c>
      <c r="D6" s="6">
        <f>VLOOKUP($A6,'PV installed'!$A$2:$B$1048576,2,FALSE)*'PV Profile'!D$2</f>
        <v>9.874326750448836E-4</v>
      </c>
      <c r="E6" s="6">
        <f>VLOOKUP($A6,'PV installed'!$A$2:$B$1048576,2,FALSE)*'PV Profile'!E$2</f>
        <v>9.874326750448836E-4</v>
      </c>
      <c r="F6" s="6">
        <f>VLOOKUP($A6,'PV installed'!$A$2:$B$1048576,2,FALSE)*'PV Profile'!F$2</f>
        <v>9.874326750448836E-4</v>
      </c>
      <c r="G6" s="6">
        <f>VLOOKUP($A6,'PV installed'!$A$2:$B$1048576,2,FALSE)*'PV Profile'!G$2</f>
        <v>9.874326750448836E-4</v>
      </c>
      <c r="H6" s="6">
        <f>VLOOKUP($A6,'PV installed'!$A$2:$B$1048576,2,FALSE)*'PV Profile'!H$2</f>
        <v>1.3271095152603234E-2</v>
      </c>
      <c r="I6" s="6">
        <f>VLOOKUP($A6,'PV installed'!$A$2:$B$1048576,2,FALSE)*'PV Profile'!I$2</f>
        <v>3.5389587073608626E-2</v>
      </c>
      <c r="J6" s="6">
        <f>VLOOKUP($A6,'PV installed'!$A$2:$B$1048576,2,FALSE)*'PV Profile'!J$2</f>
        <v>6.0588868940754055E-2</v>
      </c>
      <c r="K6" s="6">
        <f>VLOOKUP($A6,'PV installed'!$A$2:$B$1048576,2,FALSE)*'PV Profile'!K$2</f>
        <v>8.6420107719928196E-2</v>
      </c>
      <c r="L6" s="6">
        <f>VLOOKUP($A6,'PV installed'!$A$2:$B$1048576,2,FALSE)*'PV Profile'!L$2</f>
        <v>0.10988150807899463</v>
      </c>
      <c r="M6" s="6">
        <f>VLOOKUP($A6,'PV installed'!$A$2:$B$1048576,2,FALSE)*'PV Profile'!M$2</f>
        <v>0.12783303411131061</v>
      </c>
      <c r="N6" s="6">
        <f>VLOOKUP($A6,'PV installed'!$A$2:$B$1048576,2,FALSE)*'PV Profile'!N$2</f>
        <v>0.13778635547576304</v>
      </c>
      <c r="O6" s="6">
        <f>VLOOKUP($A6,'PV installed'!$A$2:$B$1048576,2,FALSE)*'PV Profile'!O$2</f>
        <v>0.13824057450628369</v>
      </c>
      <c r="P6" s="6">
        <f>VLOOKUP($A6,'PV installed'!$A$2:$B$1048576,2,FALSE)*'PV Profile'!P$2</f>
        <v>0.12915619389587077</v>
      </c>
      <c r="Q6" s="6">
        <f>VLOOKUP($A6,'PV installed'!$A$2:$B$1048576,2,FALSE)*'PV Profile'!Q$2</f>
        <v>0.1118563734290844</v>
      </c>
      <c r="R6" s="6">
        <f>VLOOKUP($A6,'PV installed'!$A$2:$B$1048576,2,FALSE)*'PV Profile'!R$2</f>
        <v>8.8789946140035922E-2</v>
      </c>
      <c r="S6" s="6">
        <f>VLOOKUP($A6,'PV installed'!$A$2:$B$1048576,2,FALSE)*'PV Profile'!S$2</f>
        <v>6.3057450628366249E-2</v>
      </c>
      <c r="T6" s="6">
        <f>VLOOKUP($A6,'PV installed'!$A$2:$B$1048576,2,FALSE)*'PV Profile'!T$2</f>
        <v>3.7680430879712748E-2</v>
      </c>
      <c r="U6" s="6">
        <f>VLOOKUP($A6,'PV installed'!$A$2:$B$1048576,2,FALSE)*'PV Profile'!U$2</f>
        <v>1.518671454219031E-2</v>
      </c>
      <c r="V6" s="6">
        <f>VLOOKUP($A6,'PV installed'!$A$2:$B$1048576,2,FALSE)*'PV Profile'!V$2</f>
        <v>9.874326750448836E-4</v>
      </c>
      <c r="W6" s="6">
        <f>VLOOKUP($A6,'PV installed'!$A$2:$B$1048576,2,FALSE)*'PV Profile'!W$2</f>
        <v>9.874326750448836E-4</v>
      </c>
      <c r="X6" s="6">
        <f>VLOOKUP($A6,'PV installed'!$A$2:$B$1048576,2,FALSE)*'PV Profile'!X$2</f>
        <v>9.874326750448836E-4</v>
      </c>
      <c r="Y6" s="6">
        <f>VLOOKUP($A6,'PV installed'!$A$2:$B$1048576,2,FALSE)*'PV Profile'!Y$2</f>
        <v>9.874326750448836E-4</v>
      </c>
    </row>
    <row r="7" spans="1:25" x14ac:dyDescent="0.25">
      <c r="A7" s="8">
        <v>15</v>
      </c>
      <c r="B7" s="6">
        <f>VLOOKUP($A7,'PV installed'!$A$2:$B$1048576,2,FALSE)*'PV Profile'!B$2</f>
        <v>2.221723518850988E-2</v>
      </c>
      <c r="C7" s="6">
        <f>VLOOKUP($A7,'PV installed'!$A$2:$B$1048576,2,FALSE)*'PV Profile'!C$2</f>
        <v>2.221723518850988E-2</v>
      </c>
      <c r="D7" s="6">
        <f>VLOOKUP($A7,'PV installed'!$A$2:$B$1048576,2,FALSE)*'PV Profile'!D$2</f>
        <v>2.221723518850988E-2</v>
      </c>
      <c r="E7" s="6">
        <f>VLOOKUP($A7,'PV installed'!$A$2:$B$1048576,2,FALSE)*'PV Profile'!E$2</f>
        <v>2.221723518850988E-2</v>
      </c>
      <c r="F7" s="6">
        <f>VLOOKUP($A7,'PV installed'!$A$2:$B$1048576,2,FALSE)*'PV Profile'!F$2</f>
        <v>2.221723518850988E-2</v>
      </c>
      <c r="G7" s="6">
        <f>VLOOKUP($A7,'PV installed'!$A$2:$B$1048576,2,FALSE)*'PV Profile'!G$2</f>
        <v>2.221723518850988E-2</v>
      </c>
      <c r="H7" s="6">
        <f>VLOOKUP($A7,'PV installed'!$A$2:$B$1048576,2,FALSE)*'PV Profile'!H$2</f>
        <v>0.29859964093357277</v>
      </c>
      <c r="I7" s="6">
        <f>VLOOKUP($A7,'PV installed'!$A$2:$B$1048576,2,FALSE)*'PV Profile'!I$2</f>
        <v>0.79626570915619421</v>
      </c>
      <c r="J7" s="6">
        <f>VLOOKUP($A7,'PV installed'!$A$2:$B$1048576,2,FALSE)*'PV Profile'!J$2</f>
        <v>1.3632495511669662</v>
      </c>
      <c r="K7" s="6">
        <f>VLOOKUP($A7,'PV installed'!$A$2:$B$1048576,2,FALSE)*'PV Profile'!K$2</f>
        <v>1.9444524236983844</v>
      </c>
      <c r="L7" s="6">
        <f>VLOOKUP($A7,'PV installed'!$A$2:$B$1048576,2,FALSE)*'PV Profile'!L$2</f>
        <v>2.4723339317773791</v>
      </c>
      <c r="M7" s="6">
        <f>VLOOKUP($A7,'PV installed'!$A$2:$B$1048576,2,FALSE)*'PV Profile'!M$2</f>
        <v>2.8762432675044889</v>
      </c>
      <c r="N7" s="6">
        <f>VLOOKUP($A7,'PV installed'!$A$2:$B$1048576,2,FALSE)*'PV Profile'!N$2</f>
        <v>3.1001929982046685</v>
      </c>
      <c r="O7" s="6">
        <f>VLOOKUP($A7,'PV installed'!$A$2:$B$1048576,2,FALSE)*'PV Profile'!O$2</f>
        <v>3.1104129263913829</v>
      </c>
      <c r="P7" s="6">
        <f>VLOOKUP($A7,'PV installed'!$A$2:$B$1048576,2,FALSE)*'PV Profile'!P$2</f>
        <v>2.9060143626570922</v>
      </c>
      <c r="Q7" s="6">
        <f>VLOOKUP($A7,'PV installed'!$A$2:$B$1048576,2,FALSE)*'PV Profile'!Q$2</f>
        <v>2.516768402154399</v>
      </c>
      <c r="R7" s="6">
        <f>VLOOKUP($A7,'PV installed'!$A$2:$B$1048576,2,FALSE)*'PV Profile'!R$2</f>
        <v>1.9977737881508082</v>
      </c>
      <c r="S7" s="6">
        <f>VLOOKUP($A7,'PV installed'!$A$2:$B$1048576,2,FALSE)*'PV Profile'!S$2</f>
        <v>1.4187926391382406</v>
      </c>
      <c r="T7" s="6">
        <f>VLOOKUP($A7,'PV installed'!$A$2:$B$1048576,2,FALSE)*'PV Profile'!T$2</f>
        <v>0.84780969479353685</v>
      </c>
      <c r="U7" s="6">
        <f>VLOOKUP($A7,'PV installed'!$A$2:$B$1048576,2,FALSE)*'PV Profile'!U$2</f>
        <v>0.341701077199282</v>
      </c>
      <c r="V7" s="6">
        <f>VLOOKUP($A7,'PV installed'!$A$2:$B$1048576,2,FALSE)*'PV Profile'!V$2</f>
        <v>2.221723518850988E-2</v>
      </c>
      <c r="W7" s="6">
        <f>VLOOKUP($A7,'PV installed'!$A$2:$B$1048576,2,FALSE)*'PV Profile'!W$2</f>
        <v>2.221723518850988E-2</v>
      </c>
      <c r="X7" s="6">
        <f>VLOOKUP($A7,'PV installed'!$A$2:$B$1048576,2,FALSE)*'PV Profile'!X$2</f>
        <v>2.221723518850988E-2</v>
      </c>
      <c r="Y7" s="6">
        <f>VLOOKUP($A7,'PV installed'!$A$2:$B$1048576,2,FALSE)*'PV Profile'!Y$2</f>
        <v>2.221723518850988E-2</v>
      </c>
    </row>
    <row r="8" spans="1:25" x14ac:dyDescent="0.25">
      <c r="A8" s="8">
        <v>16</v>
      </c>
      <c r="B8" s="6">
        <f>VLOOKUP($A8,'PV installed'!$A$2:$B$1048576,2,FALSE)*'PV Profile'!B$2</f>
        <v>2.9622980251346499E-3</v>
      </c>
      <c r="C8" s="6">
        <f>VLOOKUP($A8,'PV installed'!$A$2:$B$1048576,2,FALSE)*'PV Profile'!C$2</f>
        <v>2.9622980251346499E-3</v>
      </c>
      <c r="D8" s="6">
        <f>VLOOKUP($A8,'PV installed'!$A$2:$B$1048576,2,FALSE)*'PV Profile'!D$2</f>
        <v>2.9622980251346499E-3</v>
      </c>
      <c r="E8" s="6">
        <f>VLOOKUP($A8,'PV installed'!$A$2:$B$1048576,2,FALSE)*'PV Profile'!E$2</f>
        <v>2.9622980251346499E-3</v>
      </c>
      <c r="F8" s="6">
        <f>VLOOKUP($A8,'PV installed'!$A$2:$B$1048576,2,FALSE)*'PV Profile'!F$2</f>
        <v>2.9622980251346499E-3</v>
      </c>
      <c r="G8" s="6">
        <f>VLOOKUP($A8,'PV installed'!$A$2:$B$1048576,2,FALSE)*'PV Profile'!G$2</f>
        <v>2.9622980251346499E-3</v>
      </c>
      <c r="H8" s="6">
        <f>VLOOKUP($A8,'PV installed'!$A$2:$B$1048576,2,FALSE)*'PV Profile'!H$2</f>
        <v>3.981328545780969E-2</v>
      </c>
      <c r="I8" s="6">
        <f>VLOOKUP($A8,'PV installed'!$A$2:$B$1048576,2,FALSE)*'PV Profile'!I$2</f>
        <v>0.10616876122082586</v>
      </c>
      <c r="J8" s="6">
        <f>VLOOKUP($A8,'PV installed'!$A$2:$B$1048576,2,FALSE)*'PV Profile'!J$2</f>
        <v>0.18176660682226212</v>
      </c>
      <c r="K8" s="6">
        <f>VLOOKUP($A8,'PV installed'!$A$2:$B$1048576,2,FALSE)*'PV Profile'!K$2</f>
        <v>0.25926032315978453</v>
      </c>
      <c r="L8" s="6">
        <f>VLOOKUP($A8,'PV installed'!$A$2:$B$1048576,2,FALSE)*'PV Profile'!L$2</f>
        <v>0.32964452423698382</v>
      </c>
      <c r="M8" s="6">
        <f>VLOOKUP($A8,'PV installed'!$A$2:$B$1048576,2,FALSE)*'PV Profile'!M$2</f>
        <v>0.38349910233393175</v>
      </c>
      <c r="N8" s="6">
        <f>VLOOKUP($A8,'PV installed'!$A$2:$B$1048576,2,FALSE)*'PV Profile'!N$2</f>
        <v>0.41335906642728903</v>
      </c>
      <c r="O8" s="6">
        <f>VLOOKUP($A8,'PV installed'!$A$2:$B$1048576,2,FALSE)*'PV Profile'!O$2</f>
        <v>0.41472172351885095</v>
      </c>
      <c r="P8" s="6">
        <f>VLOOKUP($A8,'PV installed'!$A$2:$B$1048576,2,FALSE)*'PV Profile'!P$2</f>
        <v>0.38746858168761222</v>
      </c>
      <c r="Q8" s="6">
        <f>VLOOKUP($A8,'PV installed'!$A$2:$B$1048576,2,FALSE)*'PV Profile'!Q$2</f>
        <v>0.33556912028725316</v>
      </c>
      <c r="R8" s="6">
        <f>VLOOKUP($A8,'PV installed'!$A$2:$B$1048576,2,FALSE)*'PV Profile'!R$2</f>
        <v>0.2663698384201077</v>
      </c>
      <c r="S8" s="6">
        <f>VLOOKUP($A8,'PV installed'!$A$2:$B$1048576,2,FALSE)*'PV Profile'!S$2</f>
        <v>0.18917235188509873</v>
      </c>
      <c r="T8" s="6">
        <f>VLOOKUP($A8,'PV installed'!$A$2:$B$1048576,2,FALSE)*'PV Profile'!T$2</f>
        <v>0.11304129263913822</v>
      </c>
      <c r="U8" s="6">
        <f>VLOOKUP($A8,'PV installed'!$A$2:$B$1048576,2,FALSE)*'PV Profile'!U$2</f>
        <v>4.5560143626570918E-2</v>
      </c>
      <c r="V8" s="6">
        <f>VLOOKUP($A8,'PV installed'!$A$2:$B$1048576,2,FALSE)*'PV Profile'!V$2</f>
        <v>2.9622980251346499E-3</v>
      </c>
      <c r="W8" s="6">
        <f>VLOOKUP($A8,'PV installed'!$A$2:$B$1048576,2,FALSE)*'PV Profile'!W$2</f>
        <v>2.9622980251346499E-3</v>
      </c>
      <c r="X8" s="6">
        <f>VLOOKUP($A8,'PV installed'!$A$2:$B$1048576,2,FALSE)*'PV Profile'!X$2</f>
        <v>2.9622980251346499E-3</v>
      </c>
      <c r="Y8" s="6">
        <f>VLOOKUP($A8,'PV installed'!$A$2:$B$1048576,2,FALSE)*'PV Profile'!Y$2</f>
        <v>2.9622980251346499E-3</v>
      </c>
    </row>
    <row r="9" spans="1:25" x14ac:dyDescent="0.25">
      <c r="A9" s="8">
        <v>17</v>
      </c>
      <c r="B9" s="6">
        <f>VLOOKUP($A9,'PV installed'!$A$2:$B$1048576,2,FALSE)*'PV Profile'!B$2</f>
        <v>1.9748653500897665E-2</v>
      </c>
      <c r="C9" s="6">
        <f>VLOOKUP($A9,'PV installed'!$A$2:$B$1048576,2,FALSE)*'PV Profile'!C$2</f>
        <v>1.9748653500897665E-2</v>
      </c>
      <c r="D9" s="6">
        <f>VLOOKUP($A9,'PV installed'!$A$2:$B$1048576,2,FALSE)*'PV Profile'!D$2</f>
        <v>1.9748653500897665E-2</v>
      </c>
      <c r="E9" s="6">
        <f>VLOOKUP($A9,'PV installed'!$A$2:$B$1048576,2,FALSE)*'PV Profile'!E$2</f>
        <v>1.9748653500897665E-2</v>
      </c>
      <c r="F9" s="6">
        <f>VLOOKUP($A9,'PV installed'!$A$2:$B$1048576,2,FALSE)*'PV Profile'!F$2</f>
        <v>1.9748653500897665E-2</v>
      </c>
      <c r="G9" s="6">
        <f>VLOOKUP($A9,'PV installed'!$A$2:$B$1048576,2,FALSE)*'PV Profile'!G$2</f>
        <v>1.9748653500897665E-2</v>
      </c>
      <c r="H9" s="6">
        <f>VLOOKUP($A9,'PV installed'!$A$2:$B$1048576,2,FALSE)*'PV Profile'!H$2</f>
        <v>0.26542190305206459</v>
      </c>
      <c r="I9" s="6">
        <f>VLOOKUP($A9,'PV installed'!$A$2:$B$1048576,2,FALSE)*'PV Profile'!I$2</f>
        <v>0.7077917414721725</v>
      </c>
      <c r="J9" s="6">
        <f>VLOOKUP($A9,'PV installed'!$A$2:$B$1048576,2,FALSE)*'PV Profile'!J$2</f>
        <v>1.211777378815081</v>
      </c>
      <c r="K9" s="6">
        <f>VLOOKUP($A9,'PV installed'!$A$2:$B$1048576,2,FALSE)*'PV Profile'!K$2</f>
        <v>1.7284021543985637</v>
      </c>
      <c r="L9" s="6">
        <f>VLOOKUP($A9,'PV installed'!$A$2:$B$1048576,2,FALSE)*'PV Profile'!L$2</f>
        <v>2.1976301615798923</v>
      </c>
      <c r="M9" s="6">
        <f>VLOOKUP($A9,'PV installed'!$A$2:$B$1048576,2,FALSE)*'PV Profile'!M$2</f>
        <v>2.5566606822262119</v>
      </c>
      <c r="N9" s="6">
        <f>VLOOKUP($A9,'PV installed'!$A$2:$B$1048576,2,FALSE)*'PV Profile'!N$2</f>
        <v>2.7557271095152602</v>
      </c>
      <c r="O9" s="6">
        <f>VLOOKUP($A9,'PV installed'!$A$2:$B$1048576,2,FALSE)*'PV Profile'!O$2</f>
        <v>2.7648114901256733</v>
      </c>
      <c r="P9" s="6">
        <f>VLOOKUP($A9,'PV installed'!$A$2:$B$1048576,2,FALSE)*'PV Profile'!P$2</f>
        <v>2.5831238779174148</v>
      </c>
      <c r="Q9" s="6">
        <f>VLOOKUP($A9,'PV installed'!$A$2:$B$1048576,2,FALSE)*'PV Profile'!Q$2</f>
        <v>2.2371274685816878</v>
      </c>
      <c r="R9" s="6">
        <f>VLOOKUP($A9,'PV installed'!$A$2:$B$1048576,2,FALSE)*'PV Profile'!R$2</f>
        <v>1.775798922800718</v>
      </c>
      <c r="S9" s="6">
        <f>VLOOKUP($A9,'PV installed'!$A$2:$B$1048576,2,FALSE)*'PV Profile'!S$2</f>
        <v>1.2611490125673248</v>
      </c>
      <c r="T9" s="6">
        <f>VLOOKUP($A9,'PV installed'!$A$2:$B$1048576,2,FALSE)*'PV Profile'!T$2</f>
        <v>0.75360861759425479</v>
      </c>
      <c r="U9" s="6">
        <f>VLOOKUP($A9,'PV installed'!$A$2:$B$1048576,2,FALSE)*'PV Profile'!U$2</f>
        <v>0.30373429084380615</v>
      </c>
      <c r="V9" s="6">
        <f>VLOOKUP($A9,'PV installed'!$A$2:$B$1048576,2,FALSE)*'PV Profile'!V$2</f>
        <v>1.9748653500897665E-2</v>
      </c>
      <c r="W9" s="6">
        <f>VLOOKUP($A9,'PV installed'!$A$2:$B$1048576,2,FALSE)*'PV Profile'!W$2</f>
        <v>1.9748653500897665E-2</v>
      </c>
      <c r="X9" s="6">
        <f>VLOOKUP($A9,'PV installed'!$A$2:$B$1048576,2,FALSE)*'PV Profile'!X$2</f>
        <v>1.9748653500897665E-2</v>
      </c>
      <c r="Y9" s="6">
        <f>VLOOKUP($A9,'PV installed'!$A$2:$B$1048576,2,FALSE)*'PV Profile'!Y$2</f>
        <v>1.9748653500897665E-2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36F2-F4E8-4090-AAF5-6B9641CF14AA}">
  <dimension ref="A1:Y9"/>
  <sheetViews>
    <sheetView workbookViewId="0">
      <selection activeCell="G7" sqref="G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1.481149012567325E-2</v>
      </c>
      <c r="C5" s="6">
        <f>VLOOKUP($A5,'PV installed'!$A$2:$B$1048576,2,FALSE)*'PV Profile'!C$2</f>
        <v>1.481149012567325E-2</v>
      </c>
      <c r="D5" s="6">
        <f>VLOOKUP($A5,'PV installed'!$A$2:$B$1048576,2,FALSE)*'PV Profile'!D$2</f>
        <v>1.481149012567325E-2</v>
      </c>
      <c r="E5" s="6">
        <f>VLOOKUP($A5,'PV installed'!$A$2:$B$1048576,2,FALSE)*'PV Profile'!E$2</f>
        <v>1.481149012567325E-2</v>
      </c>
      <c r="F5" s="6">
        <f>VLOOKUP($A5,'PV installed'!$A$2:$B$1048576,2,FALSE)*'PV Profile'!F$2</f>
        <v>1.481149012567325E-2</v>
      </c>
      <c r="G5" s="6">
        <f>VLOOKUP($A5,'PV installed'!$A$2:$B$1048576,2,FALSE)*'PV Profile'!G$2</f>
        <v>1.481149012567325E-2</v>
      </c>
      <c r="H5" s="6">
        <f>VLOOKUP($A5,'PV installed'!$A$2:$B$1048576,2,FALSE)*'PV Profile'!H$2</f>
        <v>0.19906642728904847</v>
      </c>
      <c r="I5" s="6">
        <f>VLOOKUP($A5,'PV installed'!$A$2:$B$1048576,2,FALSE)*'PV Profile'!I$2</f>
        <v>0.5308438061041294</v>
      </c>
      <c r="J5" s="6">
        <f>VLOOKUP($A5,'PV installed'!$A$2:$B$1048576,2,FALSE)*'PV Profile'!J$2</f>
        <v>0.90883303411131067</v>
      </c>
      <c r="K5" s="6">
        <f>VLOOKUP($A5,'PV installed'!$A$2:$B$1048576,2,FALSE)*'PV Profile'!K$2</f>
        <v>1.2963016157989229</v>
      </c>
      <c r="L5" s="6">
        <f>VLOOKUP($A5,'PV installed'!$A$2:$B$1048576,2,FALSE)*'PV Profile'!L$2</f>
        <v>1.6482226211849194</v>
      </c>
      <c r="M5" s="6">
        <f>VLOOKUP($A5,'PV installed'!$A$2:$B$1048576,2,FALSE)*'PV Profile'!M$2</f>
        <v>1.9174955116696588</v>
      </c>
      <c r="N5" s="6">
        <f>VLOOKUP($A5,'PV installed'!$A$2:$B$1048576,2,FALSE)*'PV Profile'!N$2</f>
        <v>2.0667953321364454</v>
      </c>
      <c r="O5" s="6">
        <f>VLOOKUP($A5,'PV installed'!$A$2:$B$1048576,2,FALSE)*'PV Profile'!O$2</f>
        <v>2.073608617594255</v>
      </c>
      <c r="P5" s="6">
        <f>VLOOKUP($A5,'PV installed'!$A$2:$B$1048576,2,FALSE)*'PV Profile'!P$2</f>
        <v>1.9373429084380611</v>
      </c>
      <c r="Q5" s="6">
        <f>VLOOKUP($A5,'PV installed'!$A$2:$B$1048576,2,FALSE)*'PV Profile'!Q$2</f>
        <v>1.6778456014362657</v>
      </c>
      <c r="R5" s="6">
        <f>VLOOKUP($A5,'PV installed'!$A$2:$B$1048576,2,FALSE)*'PV Profile'!R$2</f>
        <v>1.3318491921005386</v>
      </c>
      <c r="S5" s="6">
        <f>VLOOKUP($A5,'PV installed'!$A$2:$B$1048576,2,FALSE)*'PV Profile'!S$2</f>
        <v>0.94586175942549366</v>
      </c>
      <c r="T5" s="6">
        <f>VLOOKUP($A5,'PV installed'!$A$2:$B$1048576,2,FALSE)*'PV Profile'!T$2</f>
        <v>0.56520646319569112</v>
      </c>
      <c r="U5" s="6">
        <f>VLOOKUP($A5,'PV installed'!$A$2:$B$1048576,2,FALSE)*'PV Profile'!U$2</f>
        <v>0.22780071813285463</v>
      </c>
      <c r="V5" s="6">
        <f>VLOOKUP($A5,'PV installed'!$A$2:$B$1048576,2,FALSE)*'PV Profile'!V$2</f>
        <v>1.481149012567325E-2</v>
      </c>
      <c r="W5" s="6">
        <f>VLOOKUP($A5,'PV installed'!$A$2:$B$1048576,2,FALSE)*'PV Profile'!W$2</f>
        <v>1.481149012567325E-2</v>
      </c>
      <c r="X5" s="6">
        <f>VLOOKUP($A5,'PV installed'!$A$2:$B$1048576,2,FALSE)*'PV Profile'!X$2</f>
        <v>1.481149012567325E-2</v>
      </c>
      <c r="Y5" s="6">
        <f>VLOOKUP($A5,'PV installed'!$A$2:$B$1048576,2,FALSE)*'PV Profile'!Y$2</f>
        <v>1.481149012567325E-2</v>
      </c>
    </row>
    <row r="6" spans="1:25" x14ac:dyDescent="0.25">
      <c r="A6" s="8">
        <v>12</v>
      </c>
      <c r="B6" s="6">
        <f>VLOOKUP($A6,'PV installed'!$A$2:$B$1048576,2,FALSE)*'PV Profile'!B$2</f>
        <v>9.874326750448836E-4</v>
      </c>
      <c r="C6" s="6">
        <f>VLOOKUP($A6,'PV installed'!$A$2:$B$1048576,2,FALSE)*'PV Profile'!C$2</f>
        <v>9.874326750448836E-4</v>
      </c>
      <c r="D6" s="6">
        <f>VLOOKUP($A6,'PV installed'!$A$2:$B$1048576,2,FALSE)*'PV Profile'!D$2</f>
        <v>9.874326750448836E-4</v>
      </c>
      <c r="E6" s="6">
        <f>VLOOKUP($A6,'PV installed'!$A$2:$B$1048576,2,FALSE)*'PV Profile'!E$2</f>
        <v>9.874326750448836E-4</v>
      </c>
      <c r="F6" s="6">
        <f>VLOOKUP($A6,'PV installed'!$A$2:$B$1048576,2,FALSE)*'PV Profile'!F$2</f>
        <v>9.874326750448836E-4</v>
      </c>
      <c r="G6" s="6">
        <f>VLOOKUP($A6,'PV installed'!$A$2:$B$1048576,2,FALSE)*'PV Profile'!G$2</f>
        <v>9.874326750448836E-4</v>
      </c>
      <c r="H6" s="6">
        <f>VLOOKUP($A6,'PV installed'!$A$2:$B$1048576,2,FALSE)*'PV Profile'!H$2</f>
        <v>1.3271095152603234E-2</v>
      </c>
      <c r="I6" s="6">
        <f>VLOOKUP($A6,'PV installed'!$A$2:$B$1048576,2,FALSE)*'PV Profile'!I$2</f>
        <v>3.5389587073608626E-2</v>
      </c>
      <c r="J6" s="6">
        <f>VLOOKUP($A6,'PV installed'!$A$2:$B$1048576,2,FALSE)*'PV Profile'!J$2</f>
        <v>6.0588868940754055E-2</v>
      </c>
      <c r="K6" s="6">
        <f>VLOOKUP($A6,'PV installed'!$A$2:$B$1048576,2,FALSE)*'PV Profile'!K$2</f>
        <v>8.6420107719928196E-2</v>
      </c>
      <c r="L6" s="6">
        <f>VLOOKUP($A6,'PV installed'!$A$2:$B$1048576,2,FALSE)*'PV Profile'!L$2</f>
        <v>0.10988150807899463</v>
      </c>
      <c r="M6" s="6">
        <f>VLOOKUP($A6,'PV installed'!$A$2:$B$1048576,2,FALSE)*'PV Profile'!M$2</f>
        <v>0.12783303411131061</v>
      </c>
      <c r="N6" s="6">
        <f>VLOOKUP($A6,'PV installed'!$A$2:$B$1048576,2,FALSE)*'PV Profile'!N$2</f>
        <v>0.13778635547576304</v>
      </c>
      <c r="O6" s="6">
        <f>VLOOKUP($A6,'PV installed'!$A$2:$B$1048576,2,FALSE)*'PV Profile'!O$2</f>
        <v>0.13824057450628369</v>
      </c>
      <c r="P6" s="6">
        <f>VLOOKUP($A6,'PV installed'!$A$2:$B$1048576,2,FALSE)*'PV Profile'!P$2</f>
        <v>0.12915619389587077</v>
      </c>
      <c r="Q6" s="6">
        <f>VLOOKUP($A6,'PV installed'!$A$2:$B$1048576,2,FALSE)*'PV Profile'!Q$2</f>
        <v>0.1118563734290844</v>
      </c>
      <c r="R6" s="6">
        <f>VLOOKUP($A6,'PV installed'!$A$2:$B$1048576,2,FALSE)*'PV Profile'!R$2</f>
        <v>8.8789946140035922E-2</v>
      </c>
      <c r="S6" s="6">
        <f>VLOOKUP($A6,'PV installed'!$A$2:$B$1048576,2,FALSE)*'PV Profile'!S$2</f>
        <v>6.3057450628366249E-2</v>
      </c>
      <c r="T6" s="6">
        <f>VLOOKUP($A6,'PV installed'!$A$2:$B$1048576,2,FALSE)*'PV Profile'!T$2</f>
        <v>3.7680430879712748E-2</v>
      </c>
      <c r="U6" s="6">
        <f>VLOOKUP($A6,'PV installed'!$A$2:$B$1048576,2,FALSE)*'PV Profile'!U$2</f>
        <v>1.518671454219031E-2</v>
      </c>
      <c r="V6" s="6">
        <f>VLOOKUP($A6,'PV installed'!$A$2:$B$1048576,2,FALSE)*'PV Profile'!V$2</f>
        <v>9.874326750448836E-4</v>
      </c>
      <c r="W6" s="6">
        <f>VLOOKUP($A6,'PV installed'!$A$2:$B$1048576,2,FALSE)*'PV Profile'!W$2</f>
        <v>9.874326750448836E-4</v>
      </c>
      <c r="X6" s="6">
        <f>VLOOKUP($A6,'PV installed'!$A$2:$B$1048576,2,FALSE)*'PV Profile'!X$2</f>
        <v>9.874326750448836E-4</v>
      </c>
      <c r="Y6" s="6">
        <f>VLOOKUP($A6,'PV installed'!$A$2:$B$1048576,2,FALSE)*'PV Profile'!Y$2</f>
        <v>9.874326750448836E-4</v>
      </c>
    </row>
    <row r="7" spans="1:25" x14ac:dyDescent="0.25">
      <c r="A7" s="8">
        <v>15</v>
      </c>
      <c r="B7" s="6">
        <f>VLOOKUP($A7,'PV installed'!$A$2:$B$1048576,2,FALSE)*'PV Profile'!B$2</f>
        <v>2.221723518850988E-2</v>
      </c>
      <c r="C7" s="6">
        <f>VLOOKUP($A7,'PV installed'!$A$2:$B$1048576,2,FALSE)*'PV Profile'!C$2</f>
        <v>2.221723518850988E-2</v>
      </c>
      <c r="D7" s="6">
        <f>VLOOKUP($A7,'PV installed'!$A$2:$B$1048576,2,FALSE)*'PV Profile'!D$2</f>
        <v>2.221723518850988E-2</v>
      </c>
      <c r="E7" s="6">
        <f>VLOOKUP($A7,'PV installed'!$A$2:$B$1048576,2,FALSE)*'PV Profile'!E$2</f>
        <v>2.221723518850988E-2</v>
      </c>
      <c r="F7" s="6">
        <f>VLOOKUP($A7,'PV installed'!$A$2:$B$1048576,2,FALSE)*'PV Profile'!F$2</f>
        <v>2.221723518850988E-2</v>
      </c>
      <c r="G7" s="6">
        <f>VLOOKUP($A7,'PV installed'!$A$2:$B$1048576,2,FALSE)*'PV Profile'!G$2</f>
        <v>2.221723518850988E-2</v>
      </c>
      <c r="H7" s="6">
        <f>VLOOKUP($A7,'PV installed'!$A$2:$B$1048576,2,FALSE)*'PV Profile'!H$2</f>
        <v>0.29859964093357277</v>
      </c>
      <c r="I7" s="6">
        <f>VLOOKUP($A7,'PV installed'!$A$2:$B$1048576,2,FALSE)*'PV Profile'!I$2</f>
        <v>0.79626570915619421</v>
      </c>
      <c r="J7" s="6">
        <f>VLOOKUP($A7,'PV installed'!$A$2:$B$1048576,2,FALSE)*'PV Profile'!J$2</f>
        <v>1.3632495511669662</v>
      </c>
      <c r="K7" s="6">
        <f>VLOOKUP($A7,'PV installed'!$A$2:$B$1048576,2,FALSE)*'PV Profile'!K$2</f>
        <v>1.9444524236983844</v>
      </c>
      <c r="L7" s="6">
        <f>VLOOKUP($A7,'PV installed'!$A$2:$B$1048576,2,FALSE)*'PV Profile'!L$2</f>
        <v>2.4723339317773791</v>
      </c>
      <c r="M7" s="6">
        <f>VLOOKUP($A7,'PV installed'!$A$2:$B$1048576,2,FALSE)*'PV Profile'!M$2</f>
        <v>2.8762432675044889</v>
      </c>
      <c r="N7" s="6">
        <f>VLOOKUP($A7,'PV installed'!$A$2:$B$1048576,2,FALSE)*'PV Profile'!N$2</f>
        <v>3.1001929982046685</v>
      </c>
      <c r="O7" s="6">
        <f>VLOOKUP($A7,'PV installed'!$A$2:$B$1048576,2,FALSE)*'PV Profile'!O$2</f>
        <v>3.1104129263913829</v>
      </c>
      <c r="P7" s="6">
        <f>VLOOKUP($A7,'PV installed'!$A$2:$B$1048576,2,FALSE)*'PV Profile'!P$2</f>
        <v>2.9060143626570922</v>
      </c>
      <c r="Q7" s="6">
        <f>VLOOKUP($A7,'PV installed'!$A$2:$B$1048576,2,FALSE)*'PV Profile'!Q$2</f>
        <v>2.516768402154399</v>
      </c>
      <c r="R7" s="6">
        <f>VLOOKUP($A7,'PV installed'!$A$2:$B$1048576,2,FALSE)*'PV Profile'!R$2</f>
        <v>1.9977737881508082</v>
      </c>
      <c r="S7" s="6">
        <f>VLOOKUP($A7,'PV installed'!$A$2:$B$1048576,2,FALSE)*'PV Profile'!S$2</f>
        <v>1.4187926391382406</v>
      </c>
      <c r="T7" s="6">
        <f>VLOOKUP($A7,'PV installed'!$A$2:$B$1048576,2,FALSE)*'PV Profile'!T$2</f>
        <v>0.84780969479353685</v>
      </c>
      <c r="U7" s="6">
        <f>VLOOKUP($A7,'PV installed'!$A$2:$B$1048576,2,FALSE)*'PV Profile'!U$2</f>
        <v>0.341701077199282</v>
      </c>
      <c r="V7" s="6">
        <f>VLOOKUP($A7,'PV installed'!$A$2:$B$1048576,2,FALSE)*'PV Profile'!V$2</f>
        <v>2.221723518850988E-2</v>
      </c>
      <c r="W7" s="6">
        <f>VLOOKUP($A7,'PV installed'!$A$2:$B$1048576,2,FALSE)*'PV Profile'!W$2</f>
        <v>2.221723518850988E-2</v>
      </c>
      <c r="X7" s="6">
        <f>VLOOKUP($A7,'PV installed'!$A$2:$B$1048576,2,FALSE)*'PV Profile'!X$2</f>
        <v>2.221723518850988E-2</v>
      </c>
      <c r="Y7" s="6">
        <f>VLOOKUP($A7,'PV installed'!$A$2:$B$1048576,2,FALSE)*'PV Profile'!Y$2</f>
        <v>2.221723518850988E-2</v>
      </c>
    </row>
    <row r="8" spans="1:25" x14ac:dyDescent="0.25">
      <c r="A8" s="8">
        <v>16</v>
      </c>
      <c r="B8" s="6">
        <f>VLOOKUP($A8,'PV installed'!$A$2:$B$1048576,2,FALSE)*'PV Profile'!B$2</f>
        <v>2.9622980251346499E-3</v>
      </c>
      <c r="C8" s="6">
        <f>VLOOKUP($A8,'PV installed'!$A$2:$B$1048576,2,FALSE)*'PV Profile'!C$2</f>
        <v>2.9622980251346499E-3</v>
      </c>
      <c r="D8" s="6">
        <f>VLOOKUP($A8,'PV installed'!$A$2:$B$1048576,2,FALSE)*'PV Profile'!D$2</f>
        <v>2.9622980251346499E-3</v>
      </c>
      <c r="E8" s="6">
        <f>VLOOKUP($A8,'PV installed'!$A$2:$B$1048576,2,FALSE)*'PV Profile'!E$2</f>
        <v>2.9622980251346499E-3</v>
      </c>
      <c r="F8" s="6">
        <f>VLOOKUP($A8,'PV installed'!$A$2:$B$1048576,2,FALSE)*'PV Profile'!F$2</f>
        <v>2.9622980251346499E-3</v>
      </c>
      <c r="G8" s="6">
        <f>VLOOKUP($A8,'PV installed'!$A$2:$B$1048576,2,FALSE)*'PV Profile'!G$2</f>
        <v>2.9622980251346499E-3</v>
      </c>
      <c r="H8" s="6">
        <f>VLOOKUP($A8,'PV installed'!$A$2:$B$1048576,2,FALSE)*'PV Profile'!H$2</f>
        <v>3.981328545780969E-2</v>
      </c>
      <c r="I8" s="6">
        <f>VLOOKUP($A8,'PV installed'!$A$2:$B$1048576,2,FALSE)*'PV Profile'!I$2</f>
        <v>0.10616876122082586</v>
      </c>
      <c r="J8" s="6">
        <f>VLOOKUP($A8,'PV installed'!$A$2:$B$1048576,2,FALSE)*'PV Profile'!J$2</f>
        <v>0.18176660682226212</v>
      </c>
      <c r="K8" s="6">
        <f>VLOOKUP($A8,'PV installed'!$A$2:$B$1048576,2,FALSE)*'PV Profile'!K$2</f>
        <v>0.25926032315978453</v>
      </c>
      <c r="L8" s="6">
        <f>VLOOKUP($A8,'PV installed'!$A$2:$B$1048576,2,FALSE)*'PV Profile'!L$2</f>
        <v>0.32964452423698382</v>
      </c>
      <c r="M8" s="6">
        <f>VLOOKUP($A8,'PV installed'!$A$2:$B$1048576,2,FALSE)*'PV Profile'!M$2</f>
        <v>0.38349910233393175</v>
      </c>
      <c r="N8" s="6">
        <f>VLOOKUP($A8,'PV installed'!$A$2:$B$1048576,2,FALSE)*'PV Profile'!N$2</f>
        <v>0.41335906642728903</v>
      </c>
      <c r="O8" s="6">
        <f>VLOOKUP($A8,'PV installed'!$A$2:$B$1048576,2,FALSE)*'PV Profile'!O$2</f>
        <v>0.41472172351885095</v>
      </c>
      <c r="P8" s="6">
        <f>VLOOKUP($A8,'PV installed'!$A$2:$B$1048576,2,FALSE)*'PV Profile'!P$2</f>
        <v>0.38746858168761222</v>
      </c>
      <c r="Q8" s="6">
        <f>VLOOKUP($A8,'PV installed'!$A$2:$B$1048576,2,FALSE)*'PV Profile'!Q$2</f>
        <v>0.33556912028725316</v>
      </c>
      <c r="R8" s="6">
        <f>VLOOKUP($A8,'PV installed'!$A$2:$B$1048576,2,FALSE)*'PV Profile'!R$2</f>
        <v>0.2663698384201077</v>
      </c>
      <c r="S8" s="6">
        <f>VLOOKUP($A8,'PV installed'!$A$2:$B$1048576,2,FALSE)*'PV Profile'!S$2</f>
        <v>0.18917235188509873</v>
      </c>
      <c r="T8" s="6">
        <f>VLOOKUP($A8,'PV installed'!$A$2:$B$1048576,2,FALSE)*'PV Profile'!T$2</f>
        <v>0.11304129263913822</v>
      </c>
      <c r="U8" s="6">
        <f>VLOOKUP($A8,'PV installed'!$A$2:$B$1048576,2,FALSE)*'PV Profile'!U$2</f>
        <v>4.5560143626570918E-2</v>
      </c>
      <c r="V8" s="6">
        <f>VLOOKUP($A8,'PV installed'!$A$2:$B$1048576,2,FALSE)*'PV Profile'!V$2</f>
        <v>2.9622980251346499E-3</v>
      </c>
      <c r="W8" s="6">
        <f>VLOOKUP($A8,'PV installed'!$A$2:$B$1048576,2,FALSE)*'PV Profile'!W$2</f>
        <v>2.9622980251346499E-3</v>
      </c>
      <c r="X8" s="6">
        <f>VLOOKUP($A8,'PV installed'!$A$2:$B$1048576,2,FALSE)*'PV Profile'!X$2</f>
        <v>2.9622980251346499E-3</v>
      </c>
      <c r="Y8" s="6">
        <f>VLOOKUP($A8,'PV installed'!$A$2:$B$1048576,2,FALSE)*'PV Profile'!Y$2</f>
        <v>2.9622980251346499E-3</v>
      </c>
    </row>
    <row r="9" spans="1:25" x14ac:dyDescent="0.25">
      <c r="A9" s="8">
        <v>17</v>
      </c>
      <c r="B9" s="6">
        <f>VLOOKUP($A9,'PV installed'!$A$2:$B$1048576,2,FALSE)*'PV Profile'!B$2</f>
        <v>1.9748653500897665E-2</v>
      </c>
      <c r="C9" s="6">
        <f>VLOOKUP($A9,'PV installed'!$A$2:$B$1048576,2,FALSE)*'PV Profile'!C$2</f>
        <v>1.9748653500897665E-2</v>
      </c>
      <c r="D9" s="6">
        <f>VLOOKUP($A9,'PV installed'!$A$2:$B$1048576,2,FALSE)*'PV Profile'!D$2</f>
        <v>1.9748653500897665E-2</v>
      </c>
      <c r="E9" s="6">
        <f>VLOOKUP($A9,'PV installed'!$A$2:$B$1048576,2,FALSE)*'PV Profile'!E$2</f>
        <v>1.9748653500897665E-2</v>
      </c>
      <c r="F9" s="6">
        <f>VLOOKUP($A9,'PV installed'!$A$2:$B$1048576,2,FALSE)*'PV Profile'!F$2</f>
        <v>1.9748653500897665E-2</v>
      </c>
      <c r="G9" s="6">
        <f>VLOOKUP($A9,'PV installed'!$A$2:$B$1048576,2,FALSE)*'PV Profile'!G$2</f>
        <v>1.9748653500897665E-2</v>
      </c>
      <c r="H9" s="6">
        <f>VLOOKUP($A9,'PV installed'!$A$2:$B$1048576,2,FALSE)*'PV Profile'!H$2</f>
        <v>0.26542190305206459</v>
      </c>
      <c r="I9" s="6">
        <f>VLOOKUP($A9,'PV installed'!$A$2:$B$1048576,2,FALSE)*'PV Profile'!I$2</f>
        <v>0.7077917414721725</v>
      </c>
      <c r="J9" s="6">
        <f>VLOOKUP($A9,'PV installed'!$A$2:$B$1048576,2,FALSE)*'PV Profile'!J$2</f>
        <v>1.211777378815081</v>
      </c>
      <c r="K9" s="6">
        <f>VLOOKUP($A9,'PV installed'!$A$2:$B$1048576,2,FALSE)*'PV Profile'!K$2</f>
        <v>1.7284021543985637</v>
      </c>
      <c r="L9" s="6">
        <f>VLOOKUP($A9,'PV installed'!$A$2:$B$1048576,2,FALSE)*'PV Profile'!L$2</f>
        <v>2.1976301615798923</v>
      </c>
      <c r="M9" s="6">
        <f>VLOOKUP($A9,'PV installed'!$A$2:$B$1048576,2,FALSE)*'PV Profile'!M$2</f>
        <v>2.5566606822262119</v>
      </c>
      <c r="N9" s="6">
        <f>VLOOKUP($A9,'PV installed'!$A$2:$B$1048576,2,FALSE)*'PV Profile'!N$2</f>
        <v>2.7557271095152602</v>
      </c>
      <c r="O9" s="6">
        <f>VLOOKUP($A9,'PV installed'!$A$2:$B$1048576,2,FALSE)*'PV Profile'!O$2</f>
        <v>2.7648114901256733</v>
      </c>
      <c r="P9" s="6">
        <f>VLOOKUP($A9,'PV installed'!$A$2:$B$1048576,2,FALSE)*'PV Profile'!P$2</f>
        <v>2.5831238779174148</v>
      </c>
      <c r="Q9" s="6">
        <f>VLOOKUP($A9,'PV installed'!$A$2:$B$1048576,2,FALSE)*'PV Profile'!Q$2</f>
        <v>2.2371274685816878</v>
      </c>
      <c r="R9" s="6">
        <f>VLOOKUP($A9,'PV installed'!$A$2:$B$1048576,2,FALSE)*'PV Profile'!R$2</f>
        <v>1.775798922800718</v>
      </c>
      <c r="S9" s="6">
        <f>VLOOKUP($A9,'PV installed'!$A$2:$B$1048576,2,FALSE)*'PV Profile'!S$2</f>
        <v>1.2611490125673248</v>
      </c>
      <c r="T9" s="6">
        <f>VLOOKUP($A9,'PV installed'!$A$2:$B$1048576,2,FALSE)*'PV Profile'!T$2</f>
        <v>0.75360861759425479</v>
      </c>
      <c r="U9" s="6">
        <f>VLOOKUP($A9,'PV installed'!$A$2:$B$1048576,2,FALSE)*'PV Profile'!U$2</f>
        <v>0.30373429084380615</v>
      </c>
      <c r="V9" s="6">
        <f>VLOOKUP($A9,'PV installed'!$A$2:$B$1048576,2,FALSE)*'PV Profile'!V$2</f>
        <v>1.9748653500897665E-2</v>
      </c>
      <c r="W9" s="6">
        <f>VLOOKUP($A9,'PV installed'!$A$2:$B$1048576,2,FALSE)*'PV Profile'!W$2</f>
        <v>1.9748653500897665E-2</v>
      </c>
      <c r="X9" s="6">
        <f>VLOOKUP($A9,'PV installed'!$A$2:$B$1048576,2,FALSE)*'PV Profile'!X$2</f>
        <v>1.9748653500897665E-2</v>
      </c>
      <c r="Y9" s="6">
        <f>VLOOKUP($A9,'PV installed'!$A$2:$B$1048576,2,FALSE)*'PV Profile'!Y$2</f>
        <v>1.9748653500897665E-2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E6F-A181-45D8-A9ED-D04D0CDB61C2}">
  <dimension ref="A1:Y9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0BDB-EB86-46D0-A445-DBFF8EDDEB39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11"/>
  <sheetViews>
    <sheetView workbookViewId="0">
      <selection activeCell="A7" sqref="A7:XFD1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2">
        <f>VLOOKUP(A2,'Node Ratio'!$A$2:$B$26,2,FALSE)*Main!$B$5</f>
        <v>2.96229802513465</v>
      </c>
    </row>
    <row r="3" spans="1:2" x14ac:dyDescent="0.25">
      <c r="A3">
        <v>12</v>
      </c>
      <c r="B3" s="2">
        <f>VLOOKUP(A3,'Node Ratio'!$A$2:$B$26,2,FALSE)*Main!$B$5</f>
        <v>0.1974865350089767</v>
      </c>
    </row>
    <row r="4" spans="1:2" x14ac:dyDescent="0.25">
      <c r="A4">
        <v>15</v>
      </c>
      <c r="B4" s="2">
        <f>VLOOKUP(A4,'Node Ratio'!$A$2:$B$26,2,FALSE)*Main!$B$5</f>
        <v>4.4434470377019757</v>
      </c>
    </row>
    <row r="5" spans="1:2" x14ac:dyDescent="0.25">
      <c r="A5">
        <v>16</v>
      </c>
      <c r="B5" s="2">
        <f>VLOOKUP(A5,'Node Ratio'!$A$2:$B$26,2,FALSE)*Main!$B$5</f>
        <v>0.59245960502692996</v>
      </c>
    </row>
    <row r="6" spans="1:2" x14ac:dyDescent="0.25">
      <c r="A6">
        <v>17</v>
      </c>
      <c r="B6" s="2">
        <f>VLOOKUP(A6,'Node Ratio'!$A$2:$B$26,2,FALSE)*Main!$B$5</f>
        <v>3.9497307001795332</v>
      </c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1B74-D684-47AE-B0D7-041F8F802BB3}">
  <dimension ref="A1:Y9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23A2-AB55-4DCD-8C64-326683276903}">
  <dimension ref="A1:Y9"/>
  <sheetViews>
    <sheetView workbookViewId="0">
      <selection activeCell="D4" sqref="D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8">
        <v>11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12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15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16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17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2.96229802513465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0.1974865350089767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4.4434470377019757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16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0.59245960502692996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17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3.9497307001795332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11</v>
      </c>
      <c r="B2" s="4">
        <f>VLOOKUP(A2,'Node Ratio'!$A$2:$B$26,2,FALSE)*Main!$B$6</f>
        <v>1.481149012567325</v>
      </c>
    </row>
    <row r="3" spans="1:2" x14ac:dyDescent="0.25">
      <c r="A3">
        <v>12</v>
      </c>
      <c r="B3" s="4">
        <f>VLOOKUP(A3,'Node Ratio'!$A$2:$B$26,2,FALSE)*Main!$B$6</f>
        <v>9.874326750448835E-2</v>
      </c>
    </row>
    <row r="4" spans="1:2" x14ac:dyDescent="0.25">
      <c r="A4">
        <v>15</v>
      </c>
      <c r="B4" s="4">
        <f>VLOOKUP(A4,'Node Ratio'!$A$2:$B$26,2,FALSE)*Main!$B$6</f>
        <v>2.2217235188509878</v>
      </c>
    </row>
    <row r="5" spans="1:2" x14ac:dyDescent="0.25">
      <c r="A5">
        <v>16</v>
      </c>
      <c r="B5" s="4">
        <f>VLOOKUP(A5,'Node Ratio'!$A$2:$B$26,2,FALSE)*Main!$B$6</f>
        <v>0.29622980251346498</v>
      </c>
    </row>
    <row r="6" spans="1:2" x14ac:dyDescent="0.25">
      <c r="A6">
        <v>17</v>
      </c>
      <c r="B6" s="4">
        <f>VLOOKUP(A6,'Node Ratio'!$A$2:$B$26,2,FALSE)*Main!$B$6</f>
        <v>1.9748653500897666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A2" sqref="A2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11</v>
      </c>
      <c r="B2" s="2">
        <f>VLOOKUP($A2,'ES installed'!$A$2:$B$1048576,2,FALSE)</f>
        <v>1.481149012567325</v>
      </c>
      <c r="C2" s="2">
        <f t="shared" ref="C2:C6" si="0">B2*2</f>
        <v>2.96229802513465</v>
      </c>
      <c r="D2" s="2">
        <f t="shared" ref="D2:D6" si="1">C2*0.5</f>
        <v>1.481149012567325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12</v>
      </c>
      <c r="B3" s="2">
        <f>VLOOKUP($A3,'ES installed'!$A$2:$B$1048576,2,FALSE)</f>
        <v>9.874326750448835E-2</v>
      </c>
      <c r="C3" s="2">
        <f t="shared" si="0"/>
        <v>0.1974865350089767</v>
      </c>
      <c r="D3" s="2">
        <f t="shared" si="1"/>
        <v>9.874326750448835E-2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2.2217235188509878</v>
      </c>
      <c r="C4" s="2">
        <f t="shared" si="0"/>
        <v>4.4434470377019757</v>
      </c>
      <c r="D4" s="2">
        <f t="shared" si="1"/>
        <v>2.2217235188509878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16</v>
      </c>
      <c r="B5" s="2">
        <f>VLOOKUP($A5,'ES installed'!$A$2:$B$1048576,2,FALSE)</f>
        <v>0.29622980251346498</v>
      </c>
      <c r="C5" s="2">
        <f t="shared" si="0"/>
        <v>0.59245960502692996</v>
      </c>
      <c r="D5" s="2">
        <f t="shared" si="1"/>
        <v>0.29622980251346498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17</v>
      </c>
      <c r="B6" s="2">
        <f>VLOOKUP($A6,'ES installed'!$A$2:$B$1048576,2,FALSE)</f>
        <v>1.9748653500897666</v>
      </c>
      <c r="C6" s="2">
        <f t="shared" si="0"/>
        <v>3.9497307001795332</v>
      </c>
      <c r="D6" s="2">
        <f t="shared" si="1"/>
        <v>1.9748653500897666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VLOOKUP(A2,'Node Ratio'!$A$2:$B$26,2,FALSE)</f>
        <v>3.5906642728904849E-2</v>
      </c>
    </row>
    <row r="3" spans="1:2" x14ac:dyDescent="0.25">
      <c r="A3">
        <v>5</v>
      </c>
      <c r="B3" s="1">
        <f>VLOOKUP(A3,'Node Ratio'!$A$2:$B$26,2,FALSE)</f>
        <v>3.5906642728904849E-2</v>
      </c>
    </row>
    <row r="4" spans="1:2" x14ac:dyDescent="0.25">
      <c r="A4">
        <v>6</v>
      </c>
      <c r="B4" s="1">
        <f>VLOOKUP(A4,'Node Ratio'!$A$2:$B$26,2,FALSE)</f>
        <v>2.6929982046678638E-2</v>
      </c>
    </row>
    <row r="5" spans="1:2" x14ac:dyDescent="0.25">
      <c r="A5">
        <v>8</v>
      </c>
      <c r="B5" s="1">
        <f>VLOOKUP(A5,'Node Ratio'!$A$2:$B$26,2,FALSE)</f>
        <v>7.1813285457809697E-2</v>
      </c>
    </row>
    <row r="6" spans="1:2" x14ac:dyDescent="0.25">
      <c r="A6">
        <v>9</v>
      </c>
      <c r="B6" s="1">
        <f>VLOOKUP(A6,'Node Ratio'!$A$2:$B$26,2,FALSE)</f>
        <v>3.5906642728904849E-2</v>
      </c>
    </row>
    <row r="7" spans="1:2" x14ac:dyDescent="0.25">
      <c r="A7">
        <v>11</v>
      </c>
      <c r="B7" s="1">
        <f>VLOOKUP(A7,'Node Ratio'!$A$2:$B$26,2,FALSE)</f>
        <v>0.10771992818671455</v>
      </c>
    </row>
    <row r="8" spans="1:2" x14ac:dyDescent="0.25">
      <c r="A8">
        <v>12</v>
      </c>
      <c r="B8" s="1">
        <f>VLOOKUP(A8,'Node Ratio'!$A$2:$B$26,2,FALSE)</f>
        <v>7.1813285457809706E-3</v>
      </c>
    </row>
    <row r="9" spans="1:2" x14ac:dyDescent="0.25">
      <c r="A9">
        <v>15</v>
      </c>
      <c r="B9" s="1">
        <f>VLOOKUP(A9,'Node Ratio'!$A$2:$B$26,2,FALSE)</f>
        <v>0.16157989228007183</v>
      </c>
    </row>
    <row r="10" spans="1:2" x14ac:dyDescent="0.25">
      <c r="A10">
        <v>16</v>
      </c>
      <c r="B10" s="1">
        <f>VLOOKUP(A10,'Node Ratio'!$A$2:$B$26,2,FALSE)</f>
        <v>2.1543985637342909E-2</v>
      </c>
    </row>
    <row r="11" spans="1:2" x14ac:dyDescent="0.25">
      <c r="A11">
        <v>17</v>
      </c>
      <c r="B11" s="1">
        <f>VLOOKUP(A11,'Node Ratio'!$A$2:$B$26,2,FALSE)</f>
        <v>0.14362657091561939</v>
      </c>
    </row>
    <row r="12" spans="1:2" x14ac:dyDescent="0.25">
      <c r="A12">
        <v>19</v>
      </c>
      <c r="B12" s="1">
        <f>VLOOKUP(A12,'Node Ratio'!$A$2:$B$26,2,FALSE)</f>
        <v>0.23339317773788151</v>
      </c>
    </row>
    <row r="13" spans="1:2" x14ac:dyDescent="0.25">
      <c r="A13">
        <v>21</v>
      </c>
      <c r="B13" s="1">
        <f>VLOOKUP(A13,'Node Ratio'!$A$2:$B$26,2,FALSE)</f>
        <v>3.5906642728904849E-2</v>
      </c>
    </row>
    <row r="14" spans="1:2" x14ac:dyDescent="0.25">
      <c r="A14">
        <v>22</v>
      </c>
      <c r="B14" s="1">
        <f>VLOOKUP(A14,'Node Ratio'!$A$2:$B$26,2,FALSE)</f>
        <v>1.7953321364452424E-2</v>
      </c>
    </row>
    <row r="15" spans="1:2" x14ac:dyDescent="0.25">
      <c r="A15">
        <v>23</v>
      </c>
      <c r="B15" s="1">
        <f>VLOOKUP(A15,'Node Ratio'!$A$2:$B$26,2,FALSE)</f>
        <v>2.8725314183123882E-2</v>
      </c>
    </row>
    <row r="16" spans="1:2" x14ac:dyDescent="0.25">
      <c r="A16">
        <v>24</v>
      </c>
      <c r="B16" s="1">
        <f>VLOOKUP(A16,'Node Ratio'!$A$2:$B$26,2,FALSE)</f>
        <v>3.5906642728904849E-2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zoomScale="85" zoomScaleNormal="85" workbookViewId="0">
      <selection activeCell="F15" sqref="F1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2.4521000000000002</v>
      </c>
      <c r="C2" s="4">
        <v>2.4068000000000001</v>
      </c>
      <c r="D2" s="4">
        <v>1.9339</v>
      </c>
      <c r="E2" s="4">
        <v>1.8613999999999999</v>
      </c>
      <c r="F2" s="4">
        <v>1.54365</v>
      </c>
      <c r="G2" s="4">
        <v>1.6186499999999999</v>
      </c>
      <c r="H2" s="4">
        <v>1.9716</v>
      </c>
      <c r="I2" s="4">
        <v>0.45789999999999997</v>
      </c>
      <c r="J2" s="4">
        <v>0.42280000000000001</v>
      </c>
      <c r="K2" s="4">
        <v>0.53290000000000004</v>
      </c>
      <c r="L2" s="4">
        <v>0.36054999999999998</v>
      </c>
      <c r="M2" s="4">
        <v>0.34794999999999998</v>
      </c>
      <c r="N2" s="4">
        <v>0.42130000000000001</v>
      </c>
      <c r="O2" s="4">
        <v>0.45205000000000001</v>
      </c>
      <c r="P2" s="4">
        <v>0.41665000000000002</v>
      </c>
      <c r="Q2" s="4">
        <v>0.48125000000000001</v>
      </c>
      <c r="R2" s="4">
        <v>0.50105</v>
      </c>
      <c r="S2" s="4">
        <v>0.69215000000000004</v>
      </c>
      <c r="T2" s="4">
        <v>0.46350000000000002</v>
      </c>
      <c r="U2" s="4">
        <v>0.43869999999999998</v>
      </c>
      <c r="V2" s="4">
        <v>0.53544999999999998</v>
      </c>
      <c r="W2" s="4">
        <v>0.50900000000000001</v>
      </c>
      <c r="X2" s="4">
        <v>1.9024000000000001</v>
      </c>
      <c r="Y2" s="4">
        <v>2.1495000000000002</v>
      </c>
    </row>
    <row r="3" spans="1:25" x14ac:dyDescent="0.25">
      <c r="A3" t="s">
        <v>42</v>
      </c>
      <c r="B3" s="4">
        <v>-4.9653999999999998</v>
      </c>
      <c r="C3" s="4">
        <v>-5.2576999999999998</v>
      </c>
      <c r="D3" s="4">
        <v>-6.1420000000000003</v>
      </c>
      <c r="E3" s="4">
        <v>-6.7820999999999998</v>
      </c>
      <c r="F3" s="4">
        <v>-7.3777999999999997</v>
      </c>
      <c r="G3" s="4">
        <v>-7.8033000000000001</v>
      </c>
      <c r="H3" s="4">
        <v>-7.3037999999999998</v>
      </c>
      <c r="I3" s="4">
        <v>-8.2345199999999998</v>
      </c>
      <c r="J3" s="4">
        <v>-7.1374700000000004</v>
      </c>
      <c r="K3" s="4">
        <v>-10.76023</v>
      </c>
      <c r="L3" s="4">
        <v>-10.89392</v>
      </c>
      <c r="M3" s="4">
        <v>-10.370620000000001</v>
      </c>
      <c r="N3" s="4">
        <v>-9.8083200000000001</v>
      </c>
      <c r="O3" s="4">
        <v>-9.2985100000000003</v>
      </c>
      <c r="P3" s="4">
        <v>-9.1742600000000003</v>
      </c>
      <c r="Q3" s="4">
        <v>-8.4880800000000001</v>
      </c>
      <c r="R3" s="4">
        <v>-8.0261200000000006</v>
      </c>
      <c r="S3" s="4">
        <v>-7.7251799999999999</v>
      </c>
      <c r="T3" s="4">
        <v>-4.5333899999999998</v>
      </c>
      <c r="U3" s="4">
        <v>-4.9226099999999997</v>
      </c>
      <c r="V3" s="4">
        <v>-5.15848</v>
      </c>
      <c r="W3" s="4">
        <v>-5.3518499999999998</v>
      </c>
      <c r="X3" s="4">
        <v>-4.2716500000000002</v>
      </c>
      <c r="Y3" s="4">
        <v>-4.5713499999999998</v>
      </c>
    </row>
    <row r="4" spans="1:25" x14ac:dyDescent="0.25">
      <c r="A4" t="s">
        <v>43</v>
      </c>
      <c r="B4" s="4">
        <v>4.74472</v>
      </c>
      <c r="C4" s="4">
        <v>5.02034</v>
      </c>
      <c r="D4" s="4">
        <v>5.8514799999999996</v>
      </c>
      <c r="E4" s="4">
        <v>6.4695299999999998</v>
      </c>
      <c r="F4" s="4">
        <v>7.0220000000000002</v>
      </c>
      <c r="G4" s="4">
        <v>7.44015</v>
      </c>
      <c r="H4" s="4">
        <v>6.9568500000000002</v>
      </c>
      <c r="I4" s="4">
        <v>7.9049899999999997</v>
      </c>
      <c r="J4" s="4">
        <v>6.8706899999999997</v>
      </c>
      <c r="K4" s="4">
        <v>8.0665999999999993</v>
      </c>
      <c r="L4" s="4">
        <v>8.3094450000000002</v>
      </c>
      <c r="M4" s="4">
        <v>8.0764549999999993</v>
      </c>
      <c r="N4" s="4">
        <v>7.6570099999999996</v>
      </c>
      <c r="O4" s="4">
        <v>7.2884500000000001</v>
      </c>
      <c r="P4" s="4">
        <v>7.2108800000000004</v>
      </c>
      <c r="Q4" s="4">
        <v>6.7332700000000001</v>
      </c>
      <c r="R4" s="4">
        <v>6.4096799999999998</v>
      </c>
      <c r="S4" s="4">
        <v>6.2626200000000001</v>
      </c>
      <c r="T4" s="4">
        <v>4.4476199999999997</v>
      </c>
      <c r="U4" s="4">
        <v>4.8344699999999996</v>
      </c>
      <c r="V4" s="4">
        <v>5.0840199999999998</v>
      </c>
      <c r="W4" s="4">
        <v>5.2937700000000003</v>
      </c>
      <c r="X4" s="4">
        <v>4.1029</v>
      </c>
      <c r="Y4" s="4">
        <v>4.3917999999999999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2023-07-17T14:27:23Z</dcterms:modified>
</cp:coreProperties>
</file>