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3\"/>
    </mc:Choice>
  </mc:AlternateContent>
  <xr:revisionPtr revIDLastSave="0" documentId="13_ncr:1_{8DC89D82-BF78-4D50-8D2E-9C0B2A0847AA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Main" sheetId="1" r:id="rId1"/>
    <sheet name="PV Profile" sheetId="53" r:id="rId2"/>
    <sheet name="Node Ratio" sheetId="126" r:id="rId3"/>
    <sheet name="PV installed" sheetId="54" r:id="rId4"/>
    <sheet name="PV Matlab" sheetId="55" r:id="rId5"/>
    <sheet name="ES installed" sheetId="56" r:id="rId6"/>
    <sheet name="ES Matlab" sheetId="57" r:id="rId7"/>
    <sheet name="EV Distribution" sheetId="58" r:id="rId8"/>
    <sheet name="EV Characterization" sheetId="59" r:id="rId9"/>
    <sheet name="Pc, Winter, S1" sheetId="29" r:id="rId10"/>
    <sheet name="Pc, Winter, S2" sheetId="102" r:id="rId11"/>
    <sheet name="Pc, Winter, S3" sheetId="103" r:id="rId12"/>
    <sheet name="Qc, Winter, S1" sheetId="8" r:id="rId13"/>
    <sheet name="Qc, Winter, S2" sheetId="104" r:id="rId14"/>
    <sheet name="Qc, Winter, S3" sheetId="105" r:id="rId15"/>
    <sheet name="UpFlex, Winter" sheetId="68" r:id="rId16"/>
    <sheet name="DownFlex, Winter" sheetId="69" r:id="rId17"/>
    <sheet name="CostFlex, Winter" sheetId="70" r:id="rId18"/>
    <sheet name="Pg, Winter, S1" sheetId="71" r:id="rId19"/>
    <sheet name="Pg, Winter, S2" sheetId="127" r:id="rId20"/>
    <sheet name="Pg, Winter, S3" sheetId="128" r:id="rId21"/>
    <sheet name="Qg, Winter, S1" sheetId="129" r:id="rId22"/>
    <sheet name="Qg, Winter, S2" sheetId="130" r:id="rId23"/>
    <sheet name="Qg, Winter, S3" sheetId="131" r:id="rId24"/>
    <sheet name="GenStatus, Winter" sheetId="9" r:id="rId25"/>
    <sheet name="Pc, Summer, S1" sheetId="140" r:id="rId26"/>
    <sheet name="Pc, Summer, S2" sheetId="141" r:id="rId27"/>
    <sheet name="Pc, Summer, S3" sheetId="142" r:id="rId28"/>
    <sheet name="Qc, Summer, S1" sheetId="143" r:id="rId29"/>
    <sheet name="Qc, Summer, S2" sheetId="144" r:id="rId30"/>
    <sheet name="Qc, Summer, S3" sheetId="145" r:id="rId31"/>
    <sheet name="UpFlex, Summer" sheetId="146" r:id="rId32"/>
    <sheet name="DownFlex, Summer" sheetId="147" r:id="rId33"/>
    <sheet name="CostFlex, Summer" sheetId="148" r:id="rId34"/>
    <sheet name="Pg, Summer, S1" sheetId="155" r:id="rId35"/>
    <sheet name="Pg, Summer, S2" sheetId="149" r:id="rId36"/>
    <sheet name="Pg, Summer, S3" sheetId="150" r:id="rId37"/>
    <sheet name="Qg, Summer, S1" sheetId="151" r:id="rId38"/>
    <sheet name="Qg, Summer, S2" sheetId="152" r:id="rId39"/>
    <sheet name="Qg, Summer, S3" sheetId="153" r:id="rId40"/>
    <sheet name="GenStatus, Summer" sheetId="154" r:id="rId41"/>
  </sheets>
  <externalReferences>
    <externalReference r:id="rId42"/>
    <externalReference r:id="rId43"/>
  </externalReferences>
  <definedNames>
    <definedName name="_xlnm._FilterDatabase" localSheetId="5" hidden="1">'ES installed'!$A$1:$B$1</definedName>
    <definedName name="_xlnm._FilterDatabase" localSheetId="2" hidden="1">'Node Ratio'!$A$1:$B$26</definedName>
    <definedName name="_xlnm._FilterDatabase" localSheetId="3" hidden="1">'PV installed'!$A$1:$B$1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Y14" i="148"/>
  <c r="X14" i="148"/>
  <c r="W14" i="148"/>
  <c r="V14" i="148"/>
  <c r="U14" i="148"/>
  <c r="T14" i="148"/>
  <c r="S14" i="148"/>
  <c r="R14" i="148"/>
  <c r="Q14" i="148"/>
  <c r="P14" i="148"/>
  <c r="O14" i="148"/>
  <c r="N14" i="148"/>
  <c r="M14" i="148"/>
  <c r="L14" i="148"/>
  <c r="K14" i="148"/>
  <c r="J14" i="148"/>
  <c r="I14" i="148"/>
  <c r="H14" i="148"/>
  <c r="G14" i="148"/>
  <c r="F14" i="148"/>
  <c r="E14" i="148"/>
  <c r="D14" i="148"/>
  <c r="C14" i="148"/>
  <c r="B14" i="148"/>
  <c r="Y13" i="148"/>
  <c r="X13" i="148"/>
  <c r="W13" i="148"/>
  <c r="V13" i="148"/>
  <c r="U13" i="148"/>
  <c r="T13" i="148"/>
  <c r="S13" i="148"/>
  <c r="R13" i="148"/>
  <c r="Q13" i="148"/>
  <c r="P13" i="148"/>
  <c r="O13" i="148"/>
  <c r="N13" i="148"/>
  <c r="M13" i="148"/>
  <c r="L13" i="148"/>
  <c r="K13" i="148"/>
  <c r="J13" i="148"/>
  <c r="I13" i="148"/>
  <c r="H13" i="148"/>
  <c r="G13" i="148"/>
  <c r="F13" i="148"/>
  <c r="E13" i="148"/>
  <c r="D13" i="148"/>
  <c r="C13" i="148"/>
  <c r="B13" i="148"/>
  <c r="Y12" i="148"/>
  <c r="X12" i="148"/>
  <c r="W12" i="148"/>
  <c r="V12" i="148"/>
  <c r="U12" i="148"/>
  <c r="T12" i="148"/>
  <c r="S12" i="148"/>
  <c r="R12" i="148"/>
  <c r="Q12" i="148"/>
  <c r="P12" i="148"/>
  <c r="O12" i="148"/>
  <c r="N12" i="148"/>
  <c r="M12" i="148"/>
  <c r="L12" i="148"/>
  <c r="K12" i="148"/>
  <c r="J12" i="148"/>
  <c r="I12" i="148"/>
  <c r="H12" i="148"/>
  <c r="G12" i="148"/>
  <c r="F12" i="148"/>
  <c r="E12" i="148"/>
  <c r="D12" i="148"/>
  <c r="C12" i="148"/>
  <c r="B12" i="148"/>
  <c r="Y11" i="148"/>
  <c r="X11" i="148"/>
  <c r="W11" i="148"/>
  <c r="V11" i="148"/>
  <c r="U11" i="148"/>
  <c r="T11" i="148"/>
  <c r="S11" i="148"/>
  <c r="R11" i="148"/>
  <c r="Q11" i="148"/>
  <c r="P11" i="148"/>
  <c r="O11" i="148"/>
  <c r="N11" i="148"/>
  <c r="M11" i="148"/>
  <c r="L11" i="148"/>
  <c r="K11" i="148"/>
  <c r="J11" i="148"/>
  <c r="I11" i="148"/>
  <c r="H11" i="148"/>
  <c r="G11" i="148"/>
  <c r="F11" i="148"/>
  <c r="E11" i="148"/>
  <c r="D11" i="148"/>
  <c r="C11" i="148"/>
  <c r="B11" i="148"/>
  <c r="Y10" i="148"/>
  <c r="X10" i="148"/>
  <c r="W10" i="148"/>
  <c r="V10" i="148"/>
  <c r="U10" i="148"/>
  <c r="T10" i="148"/>
  <c r="S10" i="148"/>
  <c r="R10" i="148"/>
  <c r="Q10" i="148"/>
  <c r="P10" i="148"/>
  <c r="O10" i="148"/>
  <c r="N10" i="148"/>
  <c r="M10" i="148"/>
  <c r="L10" i="148"/>
  <c r="K10" i="148"/>
  <c r="J10" i="148"/>
  <c r="I10" i="148"/>
  <c r="H10" i="148"/>
  <c r="G10" i="148"/>
  <c r="F10" i="148"/>
  <c r="E10" i="148"/>
  <c r="D10" i="148"/>
  <c r="C10" i="148"/>
  <c r="B10" i="148"/>
  <c r="Y9" i="148"/>
  <c r="X9" i="148"/>
  <c r="W9" i="148"/>
  <c r="V9" i="148"/>
  <c r="U9" i="148"/>
  <c r="T9" i="148"/>
  <c r="S9" i="148"/>
  <c r="R9" i="148"/>
  <c r="Q9" i="148"/>
  <c r="P9" i="148"/>
  <c r="O9" i="148"/>
  <c r="N9" i="148"/>
  <c r="M9" i="148"/>
  <c r="L9" i="148"/>
  <c r="K9" i="148"/>
  <c r="J9" i="148"/>
  <c r="I9" i="148"/>
  <c r="H9" i="148"/>
  <c r="G9" i="148"/>
  <c r="F9" i="148"/>
  <c r="E9" i="148"/>
  <c r="D9" i="148"/>
  <c r="C9" i="148"/>
  <c r="B9" i="148"/>
  <c r="Y8" i="148"/>
  <c r="X8" i="148"/>
  <c r="W8" i="148"/>
  <c r="V8" i="148"/>
  <c r="U8" i="148"/>
  <c r="T8" i="148"/>
  <c r="S8" i="148"/>
  <c r="R8" i="148"/>
  <c r="Q8" i="148"/>
  <c r="P8" i="148"/>
  <c r="O8" i="148"/>
  <c r="N8" i="148"/>
  <c r="M8" i="148"/>
  <c r="L8" i="148"/>
  <c r="K8" i="148"/>
  <c r="J8" i="148"/>
  <c r="I8" i="148"/>
  <c r="H8" i="148"/>
  <c r="G8" i="148"/>
  <c r="F8" i="148"/>
  <c r="E8" i="148"/>
  <c r="D8" i="148"/>
  <c r="C8" i="148"/>
  <c r="B8" i="148"/>
  <c r="Y7" i="148"/>
  <c r="X7" i="148"/>
  <c r="W7" i="148"/>
  <c r="V7" i="148"/>
  <c r="U7" i="148"/>
  <c r="T7" i="148"/>
  <c r="S7" i="148"/>
  <c r="R7" i="148"/>
  <c r="Q7" i="148"/>
  <c r="P7" i="148"/>
  <c r="O7" i="148"/>
  <c r="N7" i="148"/>
  <c r="M7" i="148"/>
  <c r="L7" i="148"/>
  <c r="K7" i="148"/>
  <c r="J7" i="148"/>
  <c r="I7" i="148"/>
  <c r="H7" i="148"/>
  <c r="G7" i="148"/>
  <c r="F7" i="148"/>
  <c r="E7" i="148"/>
  <c r="D7" i="148"/>
  <c r="C7" i="148"/>
  <c r="B7" i="148"/>
  <c r="Y6" i="148"/>
  <c r="X6" i="148"/>
  <c r="W6" i="148"/>
  <c r="V6" i="148"/>
  <c r="U6" i="148"/>
  <c r="T6" i="148"/>
  <c r="S6" i="148"/>
  <c r="R6" i="148"/>
  <c r="Q6" i="148"/>
  <c r="P6" i="148"/>
  <c r="O6" i="148"/>
  <c r="N6" i="148"/>
  <c r="M6" i="148"/>
  <c r="L6" i="148"/>
  <c r="K6" i="148"/>
  <c r="J6" i="148"/>
  <c r="I6" i="148"/>
  <c r="H6" i="148"/>
  <c r="G6" i="148"/>
  <c r="F6" i="148"/>
  <c r="E6" i="148"/>
  <c r="D6" i="148"/>
  <c r="C6" i="148"/>
  <c r="B6" i="148"/>
  <c r="Y5" i="148"/>
  <c r="X5" i="148"/>
  <c r="W5" i="148"/>
  <c r="V5" i="148"/>
  <c r="U5" i="148"/>
  <c r="T5" i="148"/>
  <c r="S5" i="148"/>
  <c r="R5" i="148"/>
  <c r="Q5" i="148"/>
  <c r="P5" i="148"/>
  <c r="O5" i="148"/>
  <c r="N5" i="148"/>
  <c r="M5" i="148"/>
  <c r="L5" i="148"/>
  <c r="K5" i="148"/>
  <c r="J5" i="148"/>
  <c r="I5" i="148"/>
  <c r="H5" i="148"/>
  <c r="G5" i="148"/>
  <c r="F5" i="148"/>
  <c r="E5" i="148"/>
  <c r="D5" i="148"/>
  <c r="C5" i="148"/>
  <c r="B5" i="148"/>
  <c r="Y4" i="148"/>
  <c r="X4" i="148"/>
  <c r="W4" i="148"/>
  <c r="V4" i="148"/>
  <c r="U4" i="148"/>
  <c r="T4" i="148"/>
  <c r="S4" i="148"/>
  <c r="R4" i="148"/>
  <c r="Q4" i="148"/>
  <c r="P4" i="148"/>
  <c r="O4" i="148"/>
  <c r="N4" i="148"/>
  <c r="M4" i="148"/>
  <c r="L4" i="148"/>
  <c r="K4" i="148"/>
  <c r="J4" i="148"/>
  <c r="I4" i="148"/>
  <c r="H4" i="148"/>
  <c r="G4" i="148"/>
  <c r="F4" i="148"/>
  <c r="E4" i="148"/>
  <c r="D4" i="148"/>
  <c r="C4" i="148"/>
  <c r="B4" i="148"/>
  <c r="Y3" i="148"/>
  <c r="X3" i="148"/>
  <c r="W3" i="148"/>
  <c r="V3" i="148"/>
  <c r="U3" i="148"/>
  <c r="T3" i="148"/>
  <c r="S3" i="148"/>
  <c r="R3" i="148"/>
  <c r="Q3" i="148"/>
  <c r="P3" i="148"/>
  <c r="O3" i="148"/>
  <c r="N3" i="148"/>
  <c r="M3" i="148"/>
  <c r="L3" i="148"/>
  <c r="K3" i="148"/>
  <c r="J3" i="148"/>
  <c r="I3" i="148"/>
  <c r="H3" i="148"/>
  <c r="G3" i="148"/>
  <c r="F3" i="148"/>
  <c r="E3" i="148"/>
  <c r="D3" i="148"/>
  <c r="C3" i="148"/>
  <c r="B3" i="148"/>
  <c r="Y2" i="148"/>
  <c r="X2" i="148"/>
  <c r="W2" i="148"/>
  <c r="V2" i="148"/>
  <c r="U2" i="148"/>
  <c r="T2" i="148"/>
  <c r="S2" i="148"/>
  <c r="R2" i="148"/>
  <c r="Q2" i="148"/>
  <c r="P2" i="148"/>
  <c r="O2" i="148"/>
  <c r="N2" i="148"/>
  <c r="M2" i="148"/>
  <c r="L2" i="148"/>
  <c r="K2" i="148"/>
  <c r="J2" i="148"/>
  <c r="I2" i="148"/>
  <c r="H2" i="148"/>
  <c r="G2" i="148"/>
  <c r="F2" i="148"/>
  <c r="E2" i="148"/>
  <c r="D2" i="148"/>
  <c r="C2" i="148"/>
  <c r="B2" i="148"/>
  <c r="Y14" i="147"/>
  <c r="X14" i="147"/>
  <c r="W14" i="147"/>
  <c r="V14" i="147"/>
  <c r="U14" i="147"/>
  <c r="T14" i="147"/>
  <c r="S14" i="147"/>
  <c r="R14" i="147"/>
  <c r="Q14" i="147"/>
  <c r="P14" i="147"/>
  <c r="O14" i="147"/>
  <c r="N14" i="147"/>
  <c r="M14" i="147"/>
  <c r="L14" i="147"/>
  <c r="K14" i="147"/>
  <c r="J14" i="147"/>
  <c r="I14" i="147"/>
  <c r="H14" i="147"/>
  <c r="G14" i="147"/>
  <c r="F14" i="147"/>
  <c r="E14" i="147"/>
  <c r="D14" i="147"/>
  <c r="C14" i="147"/>
  <c r="B14" i="147"/>
  <c r="Y13" i="147"/>
  <c r="X13" i="147"/>
  <c r="W13" i="147"/>
  <c r="V13" i="147"/>
  <c r="U13" i="147"/>
  <c r="T13" i="147"/>
  <c r="S13" i="147"/>
  <c r="R13" i="147"/>
  <c r="Q13" i="147"/>
  <c r="P13" i="147"/>
  <c r="O13" i="147"/>
  <c r="N13" i="147"/>
  <c r="M13" i="147"/>
  <c r="L13" i="147"/>
  <c r="K13" i="147"/>
  <c r="J13" i="147"/>
  <c r="I13" i="147"/>
  <c r="H13" i="147"/>
  <c r="G13" i="147"/>
  <c r="F13" i="147"/>
  <c r="E13" i="147"/>
  <c r="D13" i="147"/>
  <c r="C13" i="147"/>
  <c r="B13" i="147"/>
  <c r="Y12" i="147"/>
  <c r="X12" i="147"/>
  <c r="W12" i="147"/>
  <c r="V12" i="147"/>
  <c r="U12" i="147"/>
  <c r="T12" i="147"/>
  <c r="S12" i="147"/>
  <c r="R12" i="147"/>
  <c r="Q12" i="147"/>
  <c r="P12" i="147"/>
  <c r="O12" i="147"/>
  <c r="N12" i="147"/>
  <c r="M12" i="147"/>
  <c r="L12" i="147"/>
  <c r="K12" i="147"/>
  <c r="J12" i="147"/>
  <c r="I12" i="147"/>
  <c r="H12" i="147"/>
  <c r="G12" i="147"/>
  <c r="F12" i="147"/>
  <c r="E12" i="147"/>
  <c r="D12" i="147"/>
  <c r="C12" i="147"/>
  <c r="B12" i="147"/>
  <c r="Y11" i="147"/>
  <c r="X11" i="147"/>
  <c r="W11" i="147"/>
  <c r="V11" i="147"/>
  <c r="U11" i="147"/>
  <c r="T11" i="147"/>
  <c r="S11" i="147"/>
  <c r="R11" i="147"/>
  <c r="Q11" i="147"/>
  <c r="P11" i="147"/>
  <c r="O11" i="147"/>
  <c r="N11" i="147"/>
  <c r="M11" i="147"/>
  <c r="L11" i="147"/>
  <c r="K11" i="147"/>
  <c r="J11" i="147"/>
  <c r="I11" i="147"/>
  <c r="H11" i="147"/>
  <c r="G11" i="147"/>
  <c r="F11" i="147"/>
  <c r="E11" i="147"/>
  <c r="D11" i="147"/>
  <c r="C11" i="147"/>
  <c r="B11" i="147"/>
  <c r="Y10" i="147"/>
  <c r="X10" i="147"/>
  <c r="W10" i="147"/>
  <c r="V10" i="147"/>
  <c r="U10" i="147"/>
  <c r="T10" i="147"/>
  <c r="S10" i="147"/>
  <c r="R10" i="147"/>
  <c r="Q10" i="147"/>
  <c r="P10" i="147"/>
  <c r="O10" i="147"/>
  <c r="N10" i="147"/>
  <c r="M10" i="147"/>
  <c r="L10" i="147"/>
  <c r="K10" i="147"/>
  <c r="J10" i="147"/>
  <c r="I10" i="147"/>
  <c r="H10" i="147"/>
  <c r="G10" i="147"/>
  <c r="F10" i="147"/>
  <c r="E10" i="147"/>
  <c r="D10" i="147"/>
  <c r="C10" i="147"/>
  <c r="B10" i="147"/>
  <c r="Y9" i="147"/>
  <c r="X9" i="147"/>
  <c r="W9" i="147"/>
  <c r="V9" i="147"/>
  <c r="U9" i="147"/>
  <c r="T9" i="147"/>
  <c r="S9" i="147"/>
  <c r="R9" i="147"/>
  <c r="Q9" i="147"/>
  <c r="P9" i="147"/>
  <c r="O9" i="147"/>
  <c r="N9" i="147"/>
  <c r="M9" i="147"/>
  <c r="L9" i="147"/>
  <c r="K9" i="147"/>
  <c r="J9" i="147"/>
  <c r="I9" i="147"/>
  <c r="H9" i="147"/>
  <c r="G9" i="147"/>
  <c r="F9" i="147"/>
  <c r="E9" i="147"/>
  <c r="D9" i="147"/>
  <c r="C9" i="147"/>
  <c r="B9" i="147"/>
  <c r="Y8" i="147"/>
  <c r="X8" i="147"/>
  <c r="W8" i="147"/>
  <c r="V8" i="147"/>
  <c r="U8" i="147"/>
  <c r="T8" i="147"/>
  <c r="S8" i="147"/>
  <c r="R8" i="147"/>
  <c r="Q8" i="147"/>
  <c r="P8" i="147"/>
  <c r="O8" i="147"/>
  <c r="N8" i="147"/>
  <c r="M8" i="147"/>
  <c r="L8" i="147"/>
  <c r="K8" i="147"/>
  <c r="J8" i="147"/>
  <c r="I8" i="147"/>
  <c r="H8" i="147"/>
  <c r="G8" i="147"/>
  <c r="F8" i="147"/>
  <c r="E8" i="147"/>
  <c r="D8" i="147"/>
  <c r="C8" i="147"/>
  <c r="B8" i="147"/>
  <c r="Y7" i="147"/>
  <c r="X7" i="147"/>
  <c r="W7" i="147"/>
  <c r="V7" i="147"/>
  <c r="U7" i="147"/>
  <c r="T7" i="147"/>
  <c r="S7" i="147"/>
  <c r="R7" i="147"/>
  <c r="Q7" i="147"/>
  <c r="P7" i="147"/>
  <c r="O7" i="147"/>
  <c r="N7" i="147"/>
  <c r="M7" i="147"/>
  <c r="L7" i="147"/>
  <c r="K7" i="147"/>
  <c r="J7" i="147"/>
  <c r="I7" i="147"/>
  <c r="H7" i="147"/>
  <c r="G7" i="147"/>
  <c r="F7" i="147"/>
  <c r="E7" i="147"/>
  <c r="D7" i="147"/>
  <c r="C7" i="147"/>
  <c r="B7" i="147"/>
  <c r="Y6" i="147"/>
  <c r="X6" i="147"/>
  <c r="W6" i="147"/>
  <c r="V6" i="147"/>
  <c r="U6" i="147"/>
  <c r="T6" i="147"/>
  <c r="S6" i="147"/>
  <c r="R6" i="147"/>
  <c r="Q6" i="147"/>
  <c r="P6" i="147"/>
  <c r="O6" i="147"/>
  <c r="N6" i="147"/>
  <c r="M6" i="147"/>
  <c r="L6" i="147"/>
  <c r="K6" i="147"/>
  <c r="J6" i="147"/>
  <c r="I6" i="147"/>
  <c r="H6" i="147"/>
  <c r="G6" i="147"/>
  <c r="F6" i="147"/>
  <c r="E6" i="147"/>
  <c r="D6" i="147"/>
  <c r="C6" i="147"/>
  <c r="B6" i="147"/>
  <c r="Y5" i="147"/>
  <c r="X5" i="147"/>
  <c r="W5" i="147"/>
  <c r="V5" i="147"/>
  <c r="U5" i="147"/>
  <c r="T5" i="147"/>
  <c r="S5" i="147"/>
  <c r="R5" i="147"/>
  <c r="Q5" i="147"/>
  <c r="P5" i="147"/>
  <c r="O5" i="147"/>
  <c r="N5" i="147"/>
  <c r="M5" i="147"/>
  <c r="L5" i="147"/>
  <c r="K5" i="147"/>
  <c r="J5" i="147"/>
  <c r="I5" i="147"/>
  <c r="H5" i="147"/>
  <c r="G5" i="147"/>
  <c r="F5" i="147"/>
  <c r="E5" i="147"/>
  <c r="D5" i="147"/>
  <c r="C5" i="147"/>
  <c r="B5" i="147"/>
  <c r="Y4" i="147"/>
  <c r="X4" i="147"/>
  <c r="W4" i="147"/>
  <c r="V4" i="147"/>
  <c r="U4" i="147"/>
  <c r="T4" i="147"/>
  <c r="S4" i="147"/>
  <c r="R4" i="147"/>
  <c r="Q4" i="147"/>
  <c r="P4" i="147"/>
  <c r="O4" i="147"/>
  <c r="N4" i="147"/>
  <c r="M4" i="147"/>
  <c r="L4" i="147"/>
  <c r="K4" i="147"/>
  <c r="J4" i="147"/>
  <c r="I4" i="147"/>
  <c r="H4" i="147"/>
  <c r="G4" i="147"/>
  <c r="F4" i="147"/>
  <c r="E4" i="147"/>
  <c r="D4" i="147"/>
  <c r="C4" i="147"/>
  <c r="B4" i="147"/>
  <c r="Y3" i="147"/>
  <c r="X3" i="147"/>
  <c r="W3" i="147"/>
  <c r="V3" i="147"/>
  <c r="U3" i="147"/>
  <c r="T3" i="147"/>
  <c r="S3" i="147"/>
  <c r="R3" i="147"/>
  <c r="Q3" i="147"/>
  <c r="P3" i="147"/>
  <c r="O3" i="147"/>
  <c r="N3" i="147"/>
  <c r="M3" i="147"/>
  <c r="L3" i="147"/>
  <c r="K3" i="147"/>
  <c r="J3" i="147"/>
  <c r="I3" i="147"/>
  <c r="H3" i="147"/>
  <c r="G3" i="147"/>
  <c r="F3" i="147"/>
  <c r="E3" i="147"/>
  <c r="D3" i="147"/>
  <c r="C3" i="147"/>
  <c r="B3" i="147"/>
  <c r="Y2" i="147"/>
  <c r="X2" i="147"/>
  <c r="W2" i="147"/>
  <c r="V2" i="147"/>
  <c r="U2" i="147"/>
  <c r="T2" i="147"/>
  <c r="S2" i="147"/>
  <c r="R2" i="147"/>
  <c r="Q2" i="147"/>
  <c r="P2" i="147"/>
  <c r="O2" i="147"/>
  <c r="N2" i="147"/>
  <c r="M2" i="147"/>
  <c r="L2" i="147"/>
  <c r="K2" i="147"/>
  <c r="J2" i="147"/>
  <c r="I2" i="147"/>
  <c r="H2" i="147"/>
  <c r="G2" i="147"/>
  <c r="F2" i="147"/>
  <c r="E2" i="147"/>
  <c r="D2" i="147"/>
  <c r="C2" i="147"/>
  <c r="B2" i="147"/>
  <c r="Y14" i="146"/>
  <c r="X14" i="146"/>
  <c r="W14" i="146"/>
  <c r="V14" i="146"/>
  <c r="U14" i="146"/>
  <c r="T14" i="146"/>
  <c r="S14" i="146"/>
  <c r="R14" i="146"/>
  <c r="Q14" i="146"/>
  <c r="P14" i="146"/>
  <c r="O14" i="146"/>
  <c r="N14" i="146"/>
  <c r="M14" i="146"/>
  <c r="L14" i="146"/>
  <c r="K14" i="146"/>
  <c r="J14" i="146"/>
  <c r="I14" i="146"/>
  <c r="H14" i="146"/>
  <c r="G14" i="146"/>
  <c r="F14" i="146"/>
  <c r="E14" i="146"/>
  <c r="D14" i="146"/>
  <c r="C14" i="146"/>
  <c r="B14" i="146"/>
  <c r="Y13" i="146"/>
  <c r="X13" i="146"/>
  <c r="W13" i="146"/>
  <c r="V13" i="146"/>
  <c r="U13" i="146"/>
  <c r="T13" i="146"/>
  <c r="S13" i="146"/>
  <c r="R13" i="146"/>
  <c r="Q13" i="146"/>
  <c r="P13" i="146"/>
  <c r="O13" i="146"/>
  <c r="N13" i="146"/>
  <c r="M13" i="146"/>
  <c r="L13" i="146"/>
  <c r="K13" i="146"/>
  <c r="J13" i="146"/>
  <c r="I13" i="146"/>
  <c r="H13" i="146"/>
  <c r="G13" i="146"/>
  <c r="F13" i="146"/>
  <c r="E13" i="146"/>
  <c r="D13" i="146"/>
  <c r="C13" i="146"/>
  <c r="B13" i="146"/>
  <c r="Y12" i="146"/>
  <c r="X12" i="146"/>
  <c r="W12" i="146"/>
  <c r="V12" i="146"/>
  <c r="U12" i="146"/>
  <c r="T12" i="146"/>
  <c r="S12" i="146"/>
  <c r="R12" i="146"/>
  <c r="Q12" i="146"/>
  <c r="P12" i="146"/>
  <c r="O12" i="146"/>
  <c r="N12" i="146"/>
  <c r="M12" i="146"/>
  <c r="L12" i="146"/>
  <c r="K12" i="146"/>
  <c r="J12" i="146"/>
  <c r="I12" i="146"/>
  <c r="H12" i="146"/>
  <c r="G12" i="146"/>
  <c r="F12" i="146"/>
  <c r="E12" i="146"/>
  <c r="D12" i="146"/>
  <c r="C12" i="146"/>
  <c r="B12" i="146"/>
  <c r="Y11" i="146"/>
  <c r="X11" i="146"/>
  <c r="W11" i="146"/>
  <c r="V11" i="146"/>
  <c r="U11" i="146"/>
  <c r="T11" i="146"/>
  <c r="S11" i="146"/>
  <c r="R11" i="146"/>
  <c r="Q11" i="146"/>
  <c r="P11" i="146"/>
  <c r="O11" i="146"/>
  <c r="N11" i="146"/>
  <c r="M11" i="146"/>
  <c r="L11" i="146"/>
  <c r="K11" i="146"/>
  <c r="J11" i="146"/>
  <c r="I11" i="146"/>
  <c r="H11" i="146"/>
  <c r="G11" i="146"/>
  <c r="F11" i="146"/>
  <c r="E11" i="146"/>
  <c r="D11" i="146"/>
  <c r="C11" i="146"/>
  <c r="B11" i="146"/>
  <c r="Y10" i="146"/>
  <c r="X10" i="146"/>
  <c r="W10" i="146"/>
  <c r="V10" i="146"/>
  <c r="U10" i="146"/>
  <c r="T10" i="146"/>
  <c r="S10" i="146"/>
  <c r="R10" i="146"/>
  <c r="Q10" i="146"/>
  <c r="P10" i="146"/>
  <c r="O10" i="146"/>
  <c r="N10" i="146"/>
  <c r="M10" i="146"/>
  <c r="L10" i="146"/>
  <c r="K10" i="146"/>
  <c r="J10" i="146"/>
  <c r="I10" i="146"/>
  <c r="H10" i="146"/>
  <c r="G10" i="146"/>
  <c r="F10" i="146"/>
  <c r="E10" i="146"/>
  <c r="D10" i="146"/>
  <c r="C10" i="146"/>
  <c r="B10" i="146"/>
  <c r="Y9" i="146"/>
  <c r="X9" i="146"/>
  <c r="W9" i="146"/>
  <c r="V9" i="146"/>
  <c r="U9" i="146"/>
  <c r="T9" i="146"/>
  <c r="S9" i="146"/>
  <c r="R9" i="146"/>
  <c r="Q9" i="146"/>
  <c r="P9" i="146"/>
  <c r="O9" i="146"/>
  <c r="N9" i="146"/>
  <c r="M9" i="146"/>
  <c r="L9" i="146"/>
  <c r="K9" i="146"/>
  <c r="J9" i="146"/>
  <c r="I9" i="146"/>
  <c r="H9" i="146"/>
  <c r="G9" i="146"/>
  <c r="F9" i="146"/>
  <c r="E9" i="146"/>
  <c r="D9" i="146"/>
  <c r="C9" i="146"/>
  <c r="B9" i="146"/>
  <c r="Y8" i="146"/>
  <c r="X8" i="146"/>
  <c r="W8" i="146"/>
  <c r="V8" i="146"/>
  <c r="U8" i="146"/>
  <c r="T8" i="146"/>
  <c r="S8" i="146"/>
  <c r="R8" i="146"/>
  <c r="Q8" i="146"/>
  <c r="P8" i="146"/>
  <c r="O8" i="146"/>
  <c r="N8" i="146"/>
  <c r="M8" i="146"/>
  <c r="L8" i="146"/>
  <c r="K8" i="146"/>
  <c r="J8" i="146"/>
  <c r="I8" i="146"/>
  <c r="H8" i="146"/>
  <c r="G8" i="146"/>
  <c r="F8" i="146"/>
  <c r="E8" i="146"/>
  <c r="D8" i="146"/>
  <c r="C8" i="146"/>
  <c r="B8" i="146"/>
  <c r="Y7" i="146"/>
  <c r="X7" i="146"/>
  <c r="W7" i="146"/>
  <c r="V7" i="146"/>
  <c r="U7" i="146"/>
  <c r="T7" i="146"/>
  <c r="S7" i="146"/>
  <c r="R7" i="146"/>
  <c r="Q7" i="146"/>
  <c r="P7" i="146"/>
  <c r="O7" i="146"/>
  <c r="N7" i="146"/>
  <c r="M7" i="146"/>
  <c r="L7" i="146"/>
  <c r="K7" i="146"/>
  <c r="J7" i="146"/>
  <c r="I7" i="146"/>
  <c r="H7" i="146"/>
  <c r="G7" i="146"/>
  <c r="F7" i="146"/>
  <c r="E7" i="146"/>
  <c r="D7" i="146"/>
  <c r="C7" i="146"/>
  <c r="B7" i="146"/>
  <c r="Y6" i="146"/>
  <c r="X6" i="146"/>
  <c r="W6" i="146"/>
  <c r="V6" i="146"/>
  <c r="U6" i="146"/>
  <c r="T6" i="146"/>
  <c r="S6" i="146"/>
  <c r="R6" i="146"/>
  <c r="Q6" i="146"/>
  <c r="P6" i="146"/>
  <c r="O6" i="146"/>
  <c r="N6" i="146"/>
  <c r="M6" i="146"/>
  <c r="L6" i="146"/>
  <c r="K6" i="146"/>
  <c r="J6" i="146"/>
  <c r="I6" i="146"/>
  <c r="H6" i="146"/>
  <c r="G6" i="146"/>
  <c r="F6" i="146"/>
  <c r="E6" i="146"/>
  <c r="D6" i="146"/>
  <c r="C6" i="146"/>
  <c r="B6" i="146"/>
  <c r="Y5" i="146"/>
  <c r="X5" i="146"/>
  <c r="W5" i="146"/>
  <c r="V5" i="146"/>
  <c r="U5" i="146"/>
  <c r="T5" i="146"/>
  <c r="S5" i="146"/>
  <c r="R5" i="146"/>
  <c r="Q5" i="146"/>
  <c r="P5" i="146"/>
  <c r="O5" i="146"/>
  <c r="N5" i="146"/>
  <c r="M5" i="146"/>
  <c r="L5" i="146"/>
  <c r="K5" i="146"/>
  <c r="J5" i="146"/>
  <c r="I5" i="146"/>
  <c r="H5" i="146"/>
  <c r="G5" i="146"/>
  <c r="F5" i="146"/>
  <c r="E5" i="146"/>
  <c r="D5" i="146"/>
  <c r="C5" i="146"/>
  <c r="B5" i="146"/>
  <c r="Y4" i="146"/>
  <c r="X4" i="146"/>
  <c r="W4" i="146"/>
  <c r="V4" i="146"/>
  <c r="U4" i="146"/>
  <c r="T4" i="146"/>
  <c r="S4" i="146"/>
  <c r="R4" i="146"/>
  <c r="Q4" i="146"/>
  <c r="P4" i="146"/>
  <c r="O4" i="146"/>
  <c r="N4" i="146"/>
  <c r="M4" i="146"/>
  <c r="L4" i="146"/>
  <c r="K4" i="146"/>
  <c r="J4" i="146"/>
  <c r="I4" i="146"/>
  <c r="H4" i="146"/>
  <c r="G4" i="146"/>
  <c r="F4" i="146"/>
  <c r="E4" i="146"/>
  <c r="D4" i="146"/>
  <c r="C4" i="146"/>
  <c r="B4" i="146"/>
  <c r="Y3" i="146"/>
  <c r="X3" i="146"/>
  <c r="W3" i="146"/>
  <c r="V3" i="146"/>
  <c r="U3" i="146"/>
  <c r="T3" i="146"/>
  <c r="S3" i="146"/>
  <c r="R3" i="146"/>
  <c r="Q3" i="146"/>
  <c r="P3" i="146"/>
  <c r="O3" i="146"/>
  <c r="N3" i="146"/>
  <c r="M3" i="146"/>
  <c r="L3" i="146"/>
  <c r="K3" i="146"/>
  <c r="J3" i="146"/>
  <c r="I3" i="146"/>
  <c r="H3" i="146"/>
  <c r="G3" i="146"/>
  <c r="F3" i="146"/>
  <c r="E3" i="146"/>
  <c r="D3" i="146"/>
  <c r="C3" i="146"/>
  <c r="B3" i="146"/>
  <c r="Y2" i="146"/>
  <c r="X2" i="146"/>
  <c r="W2" i="146"/>
  <c r="V2" i="146"/>
  <c r="U2" i="146"/>
  <c r="T2" i="146"/>
  <c r="S2" i="146"/>
  <c r="R2" i="146"/>
  <c r="Q2" i="146"/>
  <c r="P2" i="146"/>
  <c r="O2" i="146"/>
  <c r="N2" i="146"/>
  <c r="M2" i="146"/>
  <c r="L2" i="146"/>
  <c r="K2" i="146"/>
  <c r="J2" i="146"/>
  <c r="I2" i="146"/>
  <c r="H2" i="146"/>
  <c r="G2" i="146"/>
  <c r="F2" i="146"/>
  <c r="E2" i="146"/>
  <c r="D2" i="146"/>
  <c r="C2" i="146"/>
  <c r="B2" i="146"/>
  <c r="B3" i="145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B4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B5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B6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7" i="145"/>
  <c r="C7" i="145"/>
  <c r="D7" i="145"/>
  <c r="E7" i="145"/>
  <c r="F7" i="145"/>
  <c r="G7" i="145"/>
  <c r="H7" i="145"/>
  <c r="I7" i="145"/>
  <c r="J7" i="145"/>
  <c r="K7" i="145"/>
  <c r="L7" i="145"/>
  <c r="M7" i="145"/>
  <c r="N7" i="145"/>
  <c r="O7" i="145"/>
  <c r="P7" i="145"/>
  <c r="Q7" i="145"/>
  <c r="R7" i="145"/>
  <c r="S7" i="145"/>
  <c r="T7" i="145"/>
  <c r="U7" i="145"/>
  <c r="V7" i="145"/>
  <c r="W7" i="145"/>
  <c r="X7" i="145"/>
  <c r="Y7" i="145"/>
  <c r="B8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B11" i="145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B12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3" i="145"/>
  <c r="C13" i="145"/>
  <c r="D13" i="145"/>
  <c r="E13" i="145"/>
  <c r="F13" i="145"/>
  <c r="G13" i="145"/>
  <c r="H13" i="145"/>
  <c r="I13" i="145"/>
  <c r="J13" i="145"/>
  <c r="K13" i="145"/>
  <c r="L13" i="145"/>
  <c r="M13" i="145"/>
  <c r="N13" i="145"/>
  <c r="O13" i="145"/>
  <c r="P13" i="145"/>
  <c r="Q13" i="145"/>
  <c r="R13" i="145"/>
  <c r="S13" i="145"/>
  <c r="T13" i="145"/>
  <c r="U13" i="145"/>
  <c r="V13" i="145"/>
  <c r="W13" i="145"/>
  <c r="X13" i="145"/>
  <c r="Y13" i="145"/>
  <c r="B14" i="145"/>
  <c r="C14" i="145"/>
  <c r="D14" i="145"/>
  <c r="E14" i="145"/>
  <c r="F14" i="145"/>
  <c r="G14" i="145"/>
  <c r="H14" i="145"/>
  <c r="I14" i="145"/>
  <c r="J14" i="145"/>
  <c r="K14" i="145"/>
  <c r="L14" i="145"/>
  <c r="M14" i="145"/>
  <c r="N14" i="145"/>
  <c r="O14" i="145"/>
  <c r="P14" i="145"/>
  <c r="Q14" i="145"/>
  <c r="R14" i="145"/>
  <c r="S14" i="145"/>
  <c r="T14" i="145"/>
  <c r="U14" i="145"/>
  <c r="V14" i="145"/>
  <c r="W14" i="145"/>
  <c r="X14" i="145"/>
  <c r="Y14" i="145"/>
  <c r="B15" i="145"/>
  <c r="C15" i="145"/>
  <c r="D15" i="145"/>
  <c r="E15" i="145"/>
  <c r="F15" i="145"/>
  <c r="G15" i="145"/>
  <c r="H15" i="145"/>
  <c r="I15" i="145"/>
  <c r="J15" i="145"/>
  <c r="K15" i="145"/>
  <c r="L15" i="145"/>
  <c r="M15" i="145"/>
  <c r="N15" i="145"/>
  <c r="O15" i="145"/>
  <c r="P15" i="145"/>
  <c r="Q15" i="145"/>
  <c r="R15" i="145"/>
  <c r="S15" i="145"/>
  <c r="T15" i="145"/>
  <c r="U15" i="145"/>
  <c r="V15" i="145"/>
  <c r="W15" i="145"/>
  <c r="X15" i="145"/>
  <c r="Y15" i="145"/>
  <c r="B16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C2" i="145"/>
  <c r="D2" i="145"/>
  <c r="E2" i="145"/>
  <c r="F2" i="145"/>
  <c r="G2" i="145"/>
  <c r="H2" i="145"/>
  <c r="I2" i="145"/>
  <c r="J2" i="145"/>
  <c r="K2" i="145"/>
  <c r="L2" i="145"/>
  <c r="M2" i="145"/>
  <c r="N2" i="145"/>
  <c r="O2" i="145"/>
  <c r="P2" i="145"/>
  <c r="Q2" i="145"/>
  <c r="R2" i="145"/>
  <c r="S2" i="145"/>
  <c r="T2" i="145"/>
  <c r="U2" i="145"/>
  <c r="V2" i="145"/>
  <c r="W2" i="145"/>
  <c r="X2" i="145"/>
  <c r="Y2" i="145"/>
  <c r="B2" i="145"/>
  <c r="B3" i="144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B4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B5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B6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7" i="144"/>
  <c r="C7" i="144"/>
  <c r="D7" i="144"/>
  <c r="E7" i="144"/>
  <c r="F7" i="144"/>
  <c r="G7" i="144"/>
  <c r="H7" i="144"/>
  <c r="I7" i="144"/>
  <c r="J7" i="144"/>
  <c r="K7" i="144"/>
  <c r="L7" i="144"/>
  <c r="M7" i="144"/>
  <c r="N7" i="144"/>
  <c r="O7" i="144"/>
  <c r="P7" i="144"/>
  <c r="Q7" i="144"/>
  <c r="R7" i="144"/>
  <c r="S7" i="144"/>
  <c r="T7" i="144"/>
  <c r="U7" i="144"/>
  <c r="V7" i="144"/>
  <c r="W7" i="144"/>
  <c r="X7" i="144"/>
  <c r="Y7" i="144"/>
  <c r="B8" i="144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B9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B10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11" i="144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B12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3" i="144"/>
  <c r="C13" i="144"/>
  <c r="D13" i="144"/>
  <c r="E13" i="144"/>
  <c r="F13" i="144"/>
  <c r="G13" i="144"/>
  <c r="H13" i="144"/>
  <c r="I13" i="144"/>
  <c r="J13" i="144"/>
  <c r="K13" i="144"/>
  <c r="L13" i="144"/>
  <c r="M13" i="144"/>
  <c r="N13" i="144"/>
  <c r="O13" i="144"/>
  <c r="P13" i="144"/>
  <c r="Q13" i="144"/>
  <c r="R13" i="144"/>
  <c r="S13" i="144"/>
  <c r="T13" i="144"/>
  <c r="U13" i="144"/>
  <c r="V13" i="144"/>
  <c r="W13" i="144"/>
  <c r="X13" i="144"/>
  <c r="Y13" i="144"/>
  <c r="B14" i="144"/>
  <c r="C14" i="144"/>
  <c r="D14" i="144"/>
  <c r="E14" i="144"/>
  <c r="F14" i="144"/>
  <c r="G14" i="144"/>
  <c r="H14" i="144"/>
  <c r="I14" i="144"/>
  <c r="J14" i="144"/>
  <c r="K14" i="144"/>
  <c r="L14" i="144"/>
  <c r="M14" i="144"/>
  <c r="N14" i="144"/>
  <c r="O14" i="144"/>
  <c r="P14" i="144"/>
  <c r="Q14" i="144"/>
  <c r="R14" i="144"/>
  <c r="S14" i="144"/>
  <c r="T14" i="144"/>
  <c r="U14" i="144"/>
  <c r="V14" i="144"/>
  <c r="W14" i="144"/>
  <c r="X14" i="144"/>
  <c r="Y14" i="144"/>
  <c r="B15" i="144"/>
  <c r="C15" i="144"/>
  <c r="D15" i="144"/>
  <c r="E15" i="144"/>
  <c r="F15" i="144"/>
  <c r="G15" i="144"/>
  <c r="H15" i="144"/>
  <c r="I15" i="144"/>
  <c r="J15" i="144"/>
  <c r="K15" i="144"/>
  <c r="L15" i="144"/>
  <c r="M15" i="144"/>
  <c r="N15" i="144"/>
  <c r="O15" i="144"/>
  <c r="P15" i="144"/>
  <c r="Q15" i="144"/>
  <c r="R15" i="144"/>
  <c r="S15" i="144"/>
  <c r="T15" i="144"/>
  <c r="U15" i="144"/>
  <c r="V15" i="144"/>
  <c r="W15" i="144"/>
  <c r="X15" i="144"/>
  <c r="Y15" i="144"/>
  <c r="B16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C2" i="144"/>
  <c r="D2" i="144"/>
  <c r="E2" i="144"/>
  <c r="F2" i="144"/>
  <c r="G2" i="144"/>
  <c r="H2" i="144"/>
  <c r="I2" i="144"/>
  <c r="J2" i="144"/>
  <c r="K2" i="144"/>
  <c r="L2" i="144"/>
  <c r="M2" i="144"/>
  <c r="N2" i="144"/>
  <c r="O2" i="144"/>
  <c r="P2" i="144"/>
  <c r="Q2" i="144"/>
  <c r="R2" i="144"/>
  <c r="S2" i="144"/>
  <c r="T2" i="144"/>
  <c r="U2" i="144"/>
  <c r="V2" i="144"/>
  <c r="W2" i="144"/>
  <c r="X2" i="144"/>
  <c r="Y2" i="144"/>
  <c r="B2" i="144"/>
  <c r="B3" i="143"/>
  <c r="C3" i="143"/>
  <c r="D3" i="143"/>
  <c r="E3" i="143"/>
  <c r="F3" i="143"/>
  <c r="G3" i="143"/>
  <c r="H3" i="143"/>
  <c r="I3" i="143"/>
  <c r="J3" i="143"/>
  <c r="K3" i="143"/>
  <c r="L3" i="143"/>
  <c r="M3" i="143"/>
  <c r="N3" i="143"/>
  <c r="O3" i="143"/>
  <c r="P3" i="143"/>
  <c r="Q3" i="143"/>
  <c r="R3" i="143"/>
  <c r="S3" i="143"/>
  <c r="T3" i="143"/>
  <c r="U3" i="143"/>
  <c r="V3" i="143"/>
  <c r="W3" i="143"/>
  <c r="X3" i="143"/>
  <c r="Y3" i="143"/>
  <c r="B4" i="143"/>
  <c r="C4" i="143"/>
  <c r="D4" i="143"/>
  <c r="E4" i="143"/>
  <c r="F4" i="143"/>
  <c r="G4" i="143"/>
  <c r="H4" i="143"/>
  <c r="I4" i="143"/>
  <c r="J4" i="143"/>
  <c r="K4" i="143"/>
  <c r="L4" i="143"/>
  <c r="M4" i="143"/>
  <c r="N4" i="143"/>
  <c r="O4" i="143"/>
  <c r="P4" i="143"/>
  <c r="Q4" i="143"/>
  <c r="R4" i="143"/>
  <c r="S4" i="143"/>
  <c r="T4" i="143"/>
  <c r="U4" i="143"/>
  <c r="V4" i="143"/>
  <c r="W4" i="143"/>
  <c r="X4" i="143"/>
  <c r="Y4" i="143"/>
  <c r="B5" i="143"/>
  <c r="C5" i="143"/>
  <c r="D5" i="143"/>
  <c r="E5" i="143"/>
  <c r="F5" i="143"/>
  <c r="G5" i="143"/>
  <c r="H5" i="143"/>
  <c r="I5" i="143"/>
  <c r="J5" i="143"/>
  <c r="K5" i="143"/>
  <c r="L5" i="143"/>
  <c r="M5" i="143"/>
  <c r="N5" i="143"/>
  <c r="O5" i="143"/>
  <c r="P5" i="143"/>
  <c r="Q5" i="143"/>
  <c r="R5" i="143"/>
  <c r="S5" i="143"/>
  <c r="T5" i="143"/>
  <c r="U5" i="143"/>
  <c r="V5" i="143"/>
  <c r="W5" i="143"/>
  <c r="X5" i="143"/>
  <c r="Y5" i="143"/>
  <c r="B6" i="143"/>
  <c r="C6" i="143"/>
  <c r="D6" i="143"/>
  <c r="E6" i="143"/>
  <c r="F6" i="143"/>
  <c r="G6" i="143"/>
  <c r="H6" i="143"/>
  <c r="I6" i="143"/>
  <c r="J6" i="143"/>
  <c r="K6" i="143"/>
  <c r="L6" i="143"/>
  <c r="M6" i="143"/>
  <c r="N6" i="143"/>
  <c r="O6" i="143"/>
  <c r="P6" i="143"/>
  <c r="Q6" i="143"/>
  <c r="R6" i="143"/>
  <c r="S6" i="143"/>
  <c r="T6" i="143"/>
  <c r="U6" i="143"/>
  <c r="V6" i="143"/>
  <c r="W6" i="143"/>
  <c r="X6" i="143"/>
  <c r="Y6" i="143"/>
  <c r="B7" i="143"/>
  <c r="C7" i="143"/>
  <c r="D7" i="143"/>
  <c r="E7" i="143"/>
  <c r="F7" i="143"/>
  <c r="G7" i="143"/>
  <c r="H7" i="143"/>
  <c r="I7" i="143"/>
  <c r="J7" i="143"/>
  <c r="K7" i="143"/>
  <c r="L7" i="143"/>
  <c r="M7" i="143"/>
  <c r="N7" i="143"/>
  <c r="O7" i="143"/>
  <c r="P7" i="143"/>
  <c r="Q7" i="143"/>
  <c r="R7" i="143"/>
  <c r="S7" i="143"/>
  <c r="T7" i="143"/>
  <c r="U7" i="143"/>
  <c r="V7" i="143"/>
  <c r="W7" i="143"/>
  <c r="X7" i="143"/>
  <c r="Y7" i="143"/>
  <c r="B8" i="143"/>
  <c r="C8" i="143"/>
  <c r="D8" i="143"/>
  <c r="E8" i="143"/>
  <c r="F8" i="143"/>
  <c r="G8" i="143"/>
  <c r="H8" i="143"/>
  <c r="I8" i="143"/>
  <c r="J8" i="143"/>
  <c r="K8" i="143"/>
  <c r="L8" i="143"/>
  <c r="M8" i="143"/>
  <c r="N8" i="143"/>
  <c r="O8" i="143"/>
  <c r="P8" i="143"/>
  <c r="Q8" i="143"/>
  <c r="R8" i="143"/>
  <c r="S8" i="143"/>
  <c r="T8" i="143"/>
  <c r="U8" i="143"/>
  <c r="V8" i="143"/>
  <c r="W8" i="143"/>
  <c r="X8" i="143"/>
  <c r="Y8" i="143"/>
  <c r="B9" i="143"/>
  <c r="C9" i="143"/>
  <c r="D9" i="143"/>
  <c r="E9" i="143"/>
  <c r="F9" i="143"/>
  <c r="G9" i="143"/>
  <c r="H9" i="143"/>
  <c r="I9" i="143"/>
  <c r="J9" i="143"/>
  <c r="K9" i="143"/>
  <c r="L9" i="143"/>
  <c r="M9" i="143"/>
  <c r="N9" i="143"/>
  <c r="O9" i="143"/>
  <c r="P9" i="143"/>
  <c r="Q9" i="143"/>
  <c r="R9" i="143"/>
  <c r="S9" i="143"/>
  <c r="T9" i="143"/>
  <c r="U9" i="143"/>
  <c r="V9" i="143"/>
  <c r="W9" i="143"/>
  <c r="X9" i="143"/>
  <c r="Y9" i="143"/>
  <c r="B10" i="143"/>
  <c r="C10" i="143"/>
  <c r="D10" i="143"/>
  <c r="E10" i="143"/>
  <c r="F10" i="143"/>
  <c r="G10" i="143"/>
  <c r="H10" i="143"/>
  <c r="I10" i="143"/>
  <c r="J10" i="143"/>
  <c r="K10" i="143"/>
  <c r="L10" i="143"/>
  <c r="M10" i="143"/>
  <c r="N10" i="143"/>
  <c r="O10" i="143"/>
  <c r="P10" i="143"/>
  <c r="Q10" i="143"/>
  <c r="R10" i="143"/>
  <c r="S10" i="143"/>
  <c r="T10" i="143"/>
  <c r="U10" i="143"/>
  <c r="V10" i="143"/>
  <c r="W10" i="143"/>
  <c r="X10" i="143"/>
  <c r="Y10" i="143"/>
  <c r="B11" i="143"/>
  <c r="C11" i="143"/>
  <c r="D11" i="143"/>
  <c r="E11" i="143"/>
  <c r="F11" i="143"/>
  <c r="G11" i="143"/>
  <c r="H11" i="143"/>
  <c r="I11" i="143"/>
  <c r="J11" i="143"/>
  <c r="K11" i="143"/>
  <c r="L11" i="143"/>
  <c r="M11" i="143"/>
  <c r="N11" i="143"/>
  <c r="O11" i="143"/>
  <c r="P11" i="143"/>
  <c r="Q11" i="143"/>
  <c r="R11" i="143"/>
  <c r="S11" i="143"/>
  <c r="T11" i="143"/>
  <c r="U11" i="143"/>
  <c r="V11" i="143"/>
  <c r="W11" i="143"/>
  <c r="X11" i="143"/>
  <c r="Y11" i="143"/>
  <c r="B12" i="143"/>
  <c r="C12" i="143"/>
  <c r="D12" i="143"/>
  <c r="E12" i="143"/>
  <c r="F12" i="143"/>
  <c r="G12" i="143"/>
  <c r="H12" i="143"/>
  <c r="I12" i="143"/>
  <c r="J12" i="143"/>
  <c r="K12" i="143"/>
  <c r="L12" i="143"/>
  <c r="M12" i="143"/>
  <c r="N12" i="143"/>
  <c r="O12" i="143"/>
  <c r="P12" i="143"/>
  <c r="Q12" i="143"/>
  <c r="R12" i="143"/>
  <c r="S12" i="143"/>
  <c r="T12" i="143"/>
  <c r="U12" i="143"/>
  <c r="V12" i="143"/>
  <c r="W12" i="143"/>
  <c r="X12" i="143"/>
  <c r="Y12" i="143"/>
  <c r="B13" i="143"/>
  <c r="C13" i="143"/>
  <c r="D13" i="143"/>
  <c r="E13" i="143"/>
  <c r="F13" i="143"/>
  <c r="G13" i="143"/>
  <c r="H13" i="143"/>
  <c r="I13" i="143"/>
  <c r="J13" i="143"/>
  <c r="K13" i="143"/>
  <c r="L13" i="143"/>
  <c r="M13" i="143"/>
  <c r="N13" i="143"/>
  <c r="O13" i="143"/>
  <c r="P13" i="143"/>
  <c r="Q13" i="143"/>
  <c r="R13" i="143"/>
  <c r="S13" i="143"/>
  <c r="T13" i="143"/>
  <c r="U13" i="143"/>
  <c r="V13" i="143"/>
  <c r="W13" i="143"/>
  <c r="X13" i="143"/>
  <c r="Y13" i="143"/>
  <c r="B14" i="143"/>
  <c r="C14" i="143"/>
  <c r="D14" i="143"/>
  <c r="E14" i="143"/>
  <c r="F14" i="143"/>
  <c r="G14" i="143"/>
  <c r="H14" i="143"/>
  <c r="I14" i="143"/>
  <c r="J14" i="143"/>
  <c r="K14" i="143"/>
  <c r="L14" i="143"/>
  <c r="M14" i="143"/>
  <c r="N14" i="143"/>
  <c r="O14" i="143"/>
  <c r="P14" i="143"/>
  <c r="Q14" i="143"/>
  <c r="R14" i="143"/>
  <c r="S14" i="143"/>
  <c r="T14" i="143"/>
  <c r="U14" i="143"/>
  <c r="V14" i="143"/>
  <c r="W14" i="143"/>
  <c r="X14" i="143"/>
  <c r="Y14" i="143"/>
  <c r="B15" i="143"/>
  <c r="C15" i="143"/>
  <c r="D15" i="143"/>
  <c r="E15" i="143"/>
  <c r="F15" i="143"/>
  <c r="G15" i="143"/>
  <c r="H15" i="143"/>
  <c r="I15" i="143"/>
  <c r="J15" i="143"/>
  <c r="K15" i="143"/>
  <c r="L15" i="143"/>
  <c r="M15" i="143"/>
  <c r="N15" i="143"/>
  <c r="O15" i="143"/>
  <c r="P15" i="143"/>
  <c r="Q15" i="143"/>
  <c r="R15" i="143"/>
  <c r="S15" i="143"/>
  <c r="T15" i="143"/>
  <c r="U15" i="143"/>
  <c r="V15" i="143"/>
  <c r="W15" i="143"/>
  <c r="X15" i="143"/>
  <c r="Y15" i="143"/>
  <c r="B16" i="143"/>
  <c r="C16" i="143"/>
  <c r="D16" i="143"/>
  <c r="E16" i="143"/>
  <c r="F16" i="143"/>
  <c r="G16" i="143"/>
  <c r="H16" i="143"/>
  <c r="I16" i="143"/>
  <c r="J16" i="143"/>
  <c r="K16" i="143"/>
  <c r="L16" i="143"/>
  <c r="M16" i="143"/>
  <c r="N16" i="143"/>
  <c r="O16" i="143"/>
  <c r="P16" i="143"/>
  <c r="Q16" i="143"/>
  <c r="R16" i="143"/>
  <c r="S16" i="143"/>
  <c r="T16" i="143"/>
  <c r="U16" i="143"/>
  <c r="V16" i="143"/>
  <c r="W16" i="143"/>
  <c r="X16" i="143"/>
  <c r="Y16" i="143"/>
  <c r="C2" i="143"/>
  <c r="D2" i="143"/>
  <c r="E2" i="143"/>
  <c r="F2" i="143"/>
  <c r="G2" i="143"/>
  <c r="H2" i="143"/>
  <c r="I2" i="143"/>
  <c r="J2" i="143"/>
  <c r="K2" i="143"/>
  <c r="L2" i="143"/>
  <c r="M2" i="143"/>
  <c r="N2" i="143"/>
  <c r="O2" i="143"/>
  <c r="P2" i="143"/>
  <c r="Q2" i="143"/>
  <c r="R2" i="143"/>
  <c r="S2" i="143"/>
  <c r="T2" i="143"/>
  <c r="U2" i="143"/>
  <c r="V2" i="143"/>
  <c r="W2" i="143"/>
  <c r="X2" i="143"/>
  <c r="Y2" i="143"/>
  <c r="B2" i="143"/>
  <c r="B3" i="142"/>
  <c r="C3" i="142"/>
  <c r="D3" i="142"/>
  <c r="E3" i="142"/>
  <c r="F3" i="142"/>
  <c r="G3" i="142"/>
  <c r="H3" i="142"/>
  <c r="I3" i="142"/>
  <c r="J3" i="142"/>
  <c r="K3" i="142"/>
  <c r="L3" i="142"/>
  <c r="M3" i="142"/>
  <c r="N3" i="142"/>
  <c r="O3" i="142"/>
  <c r="P3" i="142"/>
  <c r="Q3" i="142"/>
  <c r="R3" i="142"/>
  <c r="S3" i="142"/>
  <c r="T3" i="142"/>
  <c r="U3" i="142"/>
  <c r="V3" i="142"/>
  <c r="W3" i="142"/>
  <c r="X3" i="142"/>
  <c r="Y3" i="142"/>
  <c r="B4" i="142"/>
  <c r="C4" i="142"/>
  <c r="D4" i="142"/>
  <c r="E4" i="142"/>
  <c r="F4" i="142"/>
  <c r="G4" i="142"/>
  <c r="H4" i="142"/>
  <c r="I4" i="142"/>
  <c r="J4" i="142"/>
  <c r="K4" i="142"/>
  <c r="L4" i="142"/>
  <c r="M4" i="142"/>
  <c r="N4" i="142"/>
  <c r="O4" i="142"/>
  <c r="P4" i="142"/>
  <c r="Q4" i="142"/>
  <c r="R4" i="142"/>
  <c r="S4" i="142"/>
  <c r="T4" i="142"/>
  <c r="U4" i="142"/>
  <c r="V4" i="142"/>
  <c r="W4" i="142"/>
  <c r="X4" i="142"/>
  <c r="Y4" i="142"/>
  <c r="B5" i="142"/>
  <c r="C5" i="142"/>
  <c r="D5" i="142"/>
  <c r="E5" i="142"/>
  <c r="F5" i="142"/>
  <c r="G5" i="142"/>
  <c r="H5" i="142"/>
  <c r="I5" i="142"/>
  <c r="J5" i="142"/>
  <c r="K5" i="142"/>
  <c r="L5" i="142"/>
  <c r="M5" i="142"/>
  <c r="N5" i="142"/>
  <c r="O5" i="142"/>
  <c r="P5" i="142"/>
  <c r="Q5" i="142"/>
  <c r="R5" i="142"/>
  <c r="S5" i="142"/>
  <c r="T5" i="142"/>
  <c r="U5" i="142"/>
  <c r="V5" i="142"/>
  <c r="W5" i="142"/>
  <c r="X5" i="142"/>
  <c r="Y5" i="142"/>
  <c r="B6" i="142"/>
  <c r="C6" i="142"/>
  <c r="D6" i="142"/>
  <c r="E6" i="142"/>
  <c r="F6" i="142"/>
  <c r="G6" i="142"/>
  <c r="H6" i="142"/>
  <c r="I6" i="142"/>
  <c r="J6" i="142"/>
  <c r="K6" i="142"/>
  <c r="L6" i="142"/>
  <c r="M6" i="142"/>
  <c r="N6" i="142"/>
  <c r="O6" i="142"/>
  <c r="P6" i="142"/>
  <c r="Q6" i="142"/>
  <c r="R6" i="142"/>
  <c r="S6" i="142"/>
  <c r="T6" i="142"/>
  <c r="U6" i="142"/>
  <c r="V6" i="142"/>
  <c r="W6" i="142"/>
  <c r="X6" i="142"/>
  <c r="Y6" i="142"/>
  <c r="B7" i="142"/>
  <c r="C7" i="142"/>
  <c r="D7" i="142"/>
  <c r="E7" i="142"/>
  <c r="F7" i="142"/>
  <c r="G7" i="142"/>
  <c r="H7" i="142"/>
  <c r="I7" i="142"/>
  <c r="J7" i="142"/>
  <c r="K7" i="142"/>
  <c r="L7" i="142"/>
  <c r="M7" i="142"/>
  <c r="N7" i="142"/>
  <c r="O7" i="142"/>
  <c r="P7" i="142"/>
  <c r="Q7" i="142"/>
  <c r="R7" i="142"/>
  <c r="S7" i="142"/>
  <c r="T7" i="142"/>
  <c r="U7" i="142"/>
  <c r="V7" i="142"/>
  <c r="W7" i="142"/>
  <c r="X7" i="142"/>
  <c r="Y7" i="142"/>
  <c r="B8" i="142"/>
  <c r="C8" i="142"/>
  <c r="D8" i="142"/>
  <c r="E8" i="142"/>
  <c r="F8" i="142"/>
  <c r="G8" i="142"/>
  <c r="H8" i="142"/>
  <c r="I8" i="142"/>
  <c r="J8" i="142"/>
  <c r="K8" i="142"/>
  <c r="L8" i="142"/>
  <c r="M8" i="142"/>
  <c r="N8" i="142"/>
  <c r="O8" i="142"/>
  <c r="P8" i="142"/>
  <c r="Q8" i="142"/>
  <c r="R8" i="142"/>
  <c r="S8" i="142"/>
  <c r="T8" i="142"/>
  <c r="U8" i="142"/>
  <c r="V8" i="142"/>
  <c r="W8" i="142"/>
  <c r="X8" i="142"/>
  <c r="Y8" i="142"/>
  <c r="B9" i="142"/>
  <c r="C9" i="142"/>
  <c r="D9" i="142"/>
  <c r="E9" i="142"/>
  <c r="F9" i="142"/>
  <c r="G9" i="142"/>
  <c r="H9" i="142"/>
  <c r="I9" i="142"/>
  <c r="J9" i="142"/>
  <c r="K9" i="142"/>
  <c r="L9" i="142"/>
  <c r="M9" i="142"/>
  <c r="N9" i="142"/>
  <c r="O9" i="142"/>
  <c r="P9" i="142"/>
  <c r="Q9" i="142"/>
  <c r="R9" i="142"/>
  <c r="S9" i="142"/>
  <c r="T9" i="142"/>
  <c r="U9" i="142"/>
  <c r="V9" i="142"/>
  <c r="W9" i="142"/>
  <c r="X9" i="142"/>
  <c r="Y9" i="142"/>
  <c r="B10" i="142"/>
  <c r="C10" i="142"/>
  <c r="D10" i="142"/>
  <c r="E10" i="142"/>
  <c r="F10" i="142"/>
  <c r="G10" i="142"/>
  <c r="H10" i="142"/>
  <c r="I10" i="142"/>
  <c r="J10" i="142"/>
  <c r="K10" i="142"/>
  <c r="L10" i="142"/>
  <c r="M10" i="142"/>
  <c r="N10" i="142"/>
  <c r="O10" i="142"/>
  <c r="P10" i="142"/>
  <c r="Q10" i="142"/>
  <c r="R10" i="142"/>
  <c r="S10" i="142"/>
  <c r="T10" i="142"/>
  <c r="U10" i="142"/>
  <c r="V10" i="142"/>
  <c r="W10" i="142"/>
  <c r="X10" i="142"/>
  <c r="Y10" i="142"/>
  <c r="B11" i="142"/>
  <c r="C11" i="142"/>
  <c r="D11" i="142"/>
  <c r="E11" i="142"/>
  <c r="F11" i="142"/>
  <c r="G11" i="142"/>
  <c r="H11" i="142"/>
  <c r="I11" i="142"/>
  <c r="J11" i="142"/>
  <c r="K11" i="142"/>
  <c r="L11" i="142"/>
  <c r="M11" i="142"/>
  <c r="N11" i="142"/>
  <c r="O11" i="142"/>
  <c r="P11" i="142"/>
  <c r="Q11" i="142"/>
  <c r="R11" i="142"/>
  <c r="S11" i="142"/>
  <c r="T11" i="142"/>
  <c r="U11" i="142"/>
  <c r="V11" i="142"/>
  <c r="W11" i="142"/>
  <c r="X11" i="142"/>
  <c r="Y11" i="142"/>
  <c r="B12" i="142"/>
  <c r="C12" i="142"/>
  <c r="D12" i="142"/>
  <c r="E12" i="142"/>
  <c r="F12" i="142"/>
  <c r="G12" i="142"/>
  <c r="H12" i="142"/>
  <c r="I12" i="142"/>
  <c r="J12" i="142"/>
  <c r="K12" i="142"/>
  <c r="L12" i="142"/>
  <c r="M12" i="142"/>
  <c r="N12" i="142"/>
  <c r="O12" i="142"/>
  <c r="P12" i="142"/>
  <c r="Q12" i="142"/>
  <c r="R12" i="142"/>
  <c r="S12" i="142"/>
  <c r="T12" i="142"/>
  <c r="U12" i="142"/>
  <c r="V12" i="142"/>
  <c r="W12" i="142"/>
  <c r="X12" i="142"/>
  <c r="Y12" i="142"/>
  <c r="B13" i="142"/>
  <c r="C13" i="142"/>
  <c r="D13" i="142"/>
  <c r="E13" i="142"/>
  <c r="F13" i="142"/>
  <c r="G13" i="142"/>
  <c r="H13" i="142"/>
  <c r="I13" i="142"/>
  <c r="J13" i="142"/>
  <c r="K13" i="142"/>
  <c r="L13" i="142"/>
  <c r="M13" i="142"/>
  <c r="N13" i="142"/>
  <c r="O13" i="142"/>
  <c r="P13" i="142"/>
  <c r="Q13" i="142"/>
  <c r="R13" i="142"/>
  <c r="S13" i="142"/>
  <c r="T13" i="142"/>
  <c r="U13" i="142"/>
  <c r="V13" i="142"/>
  <c r="W13" i="142"/>
  <c r="X13" i="142"/>
  <c r="Y13" i="142"/>
  <c r="B14" i="142"/>
  <c r="C14" i="142"/>
  <c r="D14" i="142"/>
  <c r="E14" i="142"/>
  <c r="F14" i="142"/>
  <c r="G14" i="142"/>
  <c r="H14" i="142"/>
  <c r="I14" i="142"/>
  <c r="J14" i="142"/>
  <c r="K14" i="142"/>
  <c r="L14" i="142"/>
  <c r="M14" i="142"/>
  <c r="N14" i="142"/>
  <c r="O14" i="142"/>
  <c r="P14" i="142"/>
  <c r="Q14" i="142"/>
  <c r="R14" i="142"/>
  <c r="S14" i="142"/>
  <c r="T14" i="142"/>
  <c r="U14" i="142"/>
  <c r="V14" i="142"/>
  <c r="W14" i="142"/>
  <c r="X14" i="142"/>
  <c r="Y14" i="142"/>
  <c r="B15" i="142"/>
  <c r="C15" i="142"/>
  <c r="D15" i="142"/>
  <c r="E15" i="142"/>
  <c r="F15" i="142"/>
  <c r="G15" i="142"/>
  <c r="H15" i="142"/>
  <c r="I15" i="142"/>
  <c r="J15" i="142"/>
  <c r="K15" i="142"/>
  <c r="L15" i="142"/>
  <c r="M15" i="142"/>
  <c r="N15" i="142"/>
  <c r="O15" i="142"/>
  <c r="P15" i="142"/>
  <c r="Q15" i="142"/>
  <c r="R15" i="142"/>
  <c r="S15" i="142"/>
  <c r="T15" i="142"/>
  <c r="U15" i="142"/>
  <c r="V15" i="142"/>
  <c r="W15" i="142"/>
  <c r="X15" i="142"/>
  <c r="Y15" i="142"/>
  <c r="B16" i="142"/>
  <c r="C16" i="142"/>
  <c r="D16" i="142"/>
  <c r="E16" i="142"/>
  <c r="F16" i="142"/>
  <c r="G16" i="142"/>
  <c r="H16" i="142"/>
  <c r="I16" i="142"/>
  <c r="J16" i="142"/>
  <c r="K16" i="142"/>
  <c r="L16" i="142"/>
  <c r="M16" i="142"/>
  <c r="N16" i="142"/>
  <c r="O16" i="142"/>
  <c r="P16" i="142"/>
  <c r="Q16" i="142"/>
  <c r="R16" i="142"/>
  <c r="S16" i="142"/>
  <c r="T16" i="142"/>
  <c r="U16" i="142"/>
  <c r="V16" i="142"/>
  <c r="W16" i="142"/>
  <c r="X16" i="142"/>
  <c r="Y16" i="142"/>
  <c r="C2" i="142"/>
  <c r="D2" i="142"/>
  <c r="E2" i="142"/>
  <c r="F2" i="142"/>
  <c r="G2" i="142"/>
  <c r="H2" i="142"/>
  <c r="I2" i="142"/>
  <c r="J2" i="142"/>
  <c r="K2" i="142"/>
  <c r="L2" i="142"/>
  <c r="M2" i="142"/>
  <c r="N2" i="142"/>
  <c r="O2" i="142"/>
  <c r="P2" i="142"/>
  <c r="Q2" i="142"/>
  <c r="R2" i="142"/>
  <c r="S2" i="142"/>
  <c r="T2" i="142"/>
  <c r="U2" i="142"/>
  <c r="V2" i="142"/>
  <c r="W2" i="142"/>
  <c r="X2" i="142"/>
  <c r="Y2" i="142"/>
  <c r="B2" i="142"/>
  <c r="B3" i="141"/>
  <c r="C3" i="141"/>
  <c r="D3" i="141"/>
  <c r="E3" i="141"/>
  <c r="F3" i="141"/>
  <c r="G3" i="141"/>
  <c r="H3" i="141"/>
  <c r="I3" i="141"/>
  <c r="J3" i="141"/>
  <c r="K3" i="141"/>
  <c r="L3" i="141"/>
  <c r="M3" i="141"/>
  <c r="N3" i="141"/>
  <c r="O3" i="141"/>
  <c r="P3" i="141"/>
  <c r="Q3" i="141"/>
  <c r="R3" i="141"/>
  <c r="S3" i="141"/>
  <c r="T3" i="141"/>
  <c r="U3" i="141"/>
  <c r="V3" i="141"/>
  <c r="W3" i="141"/>
  <c r="X3" i="141"/>
  <c r="Y3" i="141"/>
  <c r="B4" i="141"/>
  <c r="C4" i="141"/>
  <c r="D4" i="141"/>
  <c r="E4" i="141"/>
  <c r="F4" i="141"/>
  <c r="G4" i="141"/>
  <c r="H4" i="141"/>
  <c r="I4" i="141"/>
  <c r="J4" i="141"/>
  <c r="K4" i="141"/>
  <c r="L4" i="141"/>
  <c r="M4" i="141"/>
  <c r="N4" i="141"/>
  <c r="O4" i="141"/>
  <c r="P4" i="141"/>
  <c r="Q4" i="141"/>
  <c r="R4" i="141"/>
  <c r="S4" i="141"/>
  <c r="T4" i="141"/>
  <c r="U4" i="141"/>
  <c r="V4" i="141"/>
  <c r="W4" i="141"/>
  <c r="X4" i="141"/>
  <c r="Y4" i="141"/>
  <c r="B5" i="141"/>
  <c r="C5" i="141"/>
  <c r="D5" i="141"/>
  <c r="E5" i="141"/>
  <c r="F5" i="141"/>
  <c r="G5" i="141"/>
  <c r="H5" i="141"/>
  <c r="I5" i="141"/>
  <c r="J5" i="141"/>
  <c r="K5" i="141"/>
  <c r="L5" i="141"/>
  <c r="M5" i="141"/>
  <c r="N5" i="141"/>
  <c r="O5" i="141"/>
  <c r="P5" i="141"/>
  <c r="Q5" i="141"/>
  <c r="R5" i="141"/>
  <c r="S5" i="141"/>
  <c r="T5" i="141"/>
  <c r="U5" i="141"/>
  <c r="V5" i="141"/>
  <c r="W5" i="141"/>
  <c r="X5" i="141"/>
  <c r="Y5" i="141"/>
  <c r="B6" i="141"/>
  <c r="C6" i="141"/>
  <c r="D6" i="141"/>
  <c r="E6" i="141"/>
  <c r="F6" i="141"/>
  <c r="G6" i="141"/>
  <c r="H6" i="141"/>
  <c r="I6" i="141"/>
  <c r="J6" i="141"/>
  <c r="K6" i="141"/>
  <c r="L6" i="141"/>
  <c r="M6" i="141"/>
  <c r="N6" i="141"/>
  <c r="O6" i="141"/>
  <c r="P6" i="141"/>
  <c r="Q6" i="141"/>
  <c r="R6" i="141"/>
  <c r="S6" i="141"/>
  <c r="T6" i="141"/>
  <c r="U6" i="141"/>
  <c r="V6" i="141"/>
  <c r="W6" i="141"/>
  <c r="X6" i="141"/>
  <c r="Y6" i="141"/>
  <c r="B7" i="141"/>
  <c r="C7" i="141"/>
  <c r="D7" i="141"/>
  <c r="E7" i="141"/>
  <c r="F7" i="141"/>
  <c r="G7" i="141"/>
  <c r="H7" i="141"/>
  <c r="I7" i="141"/>
  <c r="J7" i="141"/>
  <c r="K7" i="141"/>
  <c r="L7" i="141"/>
  <c r="M7" i="141"/>
  <c r="N7" i="141"/>
  <c r="O7" i="141"/>
  <c r="P7" i="141"/>
  <c r="Q7" i="141"/>
  <c r="R7" i="141"/>
  <c r="S7" i="141"/>
  <c r="T7" i="141"/>
  <c r="U7" i="141"/>
  <c r="V7" i="141"/>
  <c r="W7" i="141"/>
  <c r="X7" i="141"/>
  <c r="Y7" i="141"/>
  <c r="B8" i="141"/>
  <c r="C8" i="141"/>
  <c r="D8" i="141"/>
  <c r="E8" i="141"/>
  <c r="F8" i="141"/>
  <c r="G8" i="141"/>
  <c r="H8" i="141"/>
  <c r="I8" i="141"/>
  <c r="J8" i="141"/>
  <c r="K8" i="141"/>
  <c r="L8" i="141"/>
  <c r="M8" i="141"/>
  <c r="N8" i="141"/>
  <c r="O8" i="141"/>
  <c r="P8" i="141"/>
  <c r="Q8" i="141"/>
  <c r="R8" i="141"/>
  <c r="S8" i="141"/>
  <c r="T8" i="141"/>
  <c r="U8" i="141"/>
  <c r="V8" i="141"/>
  <c r="W8" i="141"/>
  <c r="X8" i="141"/>
  <c r="Y8" i="141"/>
  <c r="B9" i="141"/>
  <c r="C9" i="141"/>
  <c r="D9" i="141"/>
  <c r="E9" i="141"/>
  <c r="F9" i="141"/>
  <c r="G9" i="141"/>
  <c r="H9" i="141"/>
  <c r="I9" i="141"/>
  <c r="J9" i="141"/>
  <c r="K9" i="141"/>
  <c r="L9" i="141"/>
  <c r="M9" i="141"/>
  <c r="N9" i="141"/>
  <c r="O9" i="141"/>
  <c r="P9" i="141"/>
  <c r="Q9" i="141"/>
  <c r="R9" i="141"/>
  <c r="S9" i="141"/>
  <c r="T9" i="141"/>
  <c r="U9" i="141"/>
  <c r="V9" i="141"/>
  <c r="W9" i="141"/>
  <c r="X9" i="141"/>
  <c r="Y9" i="141"/>
  <c r="B10" i="141"/>
  <c r="C10" i="141"/>
  <c r="D10" i="141"/>
  <c r="E10" i="141"/>
  <c r="F10" i="141"/>
  <c r="G10" i="141"/>
  <c r="H10" i="141"/>
  <c r="I10" i="141"/>
  <c r="J10" i="141"/>
  <c r="K10" i="141"/>
  <c r="L10" i="141"/>
  <c r="M10" i="141"/>
  <c r="N10" i="141"/>
  <c r="O10" i="141"/>
  <c r="P10" i="141"/>
  <c r="Q10" i="141"/>
  <c r="R10" i="141"/>
  <c r="S10" i="141"/>
  <c r="T10" i="141"/>
  <c r="U10" i="141"/>
  <c r="V10" i="141"/>
  <c r="W10" i="141"/>
  <c r="X10" i="141"/>
  <c r="Y10" i="141"/>
  <c r="B11" i="141"/>
  <c r="C11" i="141"/>
  <c r="D11" i="141"/>
  <c r="E11" i="141"/>
  <c r="F11" i="141"/>
  <c r="G11" i="141"/>
  <c r="H11" i="141"/>
  <c r="I11" i="141"/>
  <c r="J11" i="141"/>
  <c r="K11" i="141"/>
  <c r="L11" i="141"/>
  <c r="M11" i="141"/>
  <c r="N11" i="141"/>
  <c r="O11" i="141"/>
  <c r="P11" i="141"/>
  <c r="Q11" i="141"/>
  <c r="R11" i="141"/>
  <c r="S11" i="141"/>
  <c r="T11" i="141"/>
  <c r="U11" i="141"/>
  <c r="V11" i="141"/>
  <c r="W11" i="141"/>
  <c r="X11" i="141"/>
  <c r="Y11" i="141"/>
  <c r="B12" i="141"/>
  <c r="C12" i="141"/>
  <c r="D12" i="141"/>
  <c r="E12" i="141"/>
  <c r="F12" i="141"/>
  <c r="G12" i="141"/>
  <c r="H12" i="141"/>
  <c r="I12" i="141"/>
  <c r="J12" i="141"/>
  <c r="K12" i="141"/>
  <c r="L12" i="141"/>
  <c r="M12" i="141"/>
  <c r="N12" i="141"/>
  <c r="O12" i="141"/>
  <c r="P12" i="141"/>
  <c r="Q12" i="141"/>
  <c r="R12" i="141"/>
  <c r="S12" i="141"/>
  <c r="T12" i="141"/>
  <c r="U12" i="141"/>
  <c r="V12" i="141"/>
  <c r="W12" i="141"/>
  <c r="X12" i="141"/>
  <c r="Y12" i="141"/>
  <c r="B13" i="141"/>
  <c r="C13" i="141"/>
  <c r="D13" i="141"/>
  <c r="E13" i="141"/>
  <c r="F13" i="141"/>
  <c r="G13" i="141"/>
  <c r="H13" i="141"/>
  <c r="I13" i="141"/>
  <c r="J13" i="141"/>
  <c r="K13" i="141"/>
  <c r="L13" i="141"/>
  <c r="M13" i="141"/>
  <c r="N13" i="141"/>
  <c r="O13" i="141"/>
  <c r="P13" i="141"/>
  <c r="Q13" i="141"/>
  <c r="R13" i="141"/>
  <c r="S13" i="141"/>
  <c r="T13" i="141"/>
  <c r="U13" i="141"/>
  <c r="V13" i="141"/>
  <c r="W13" i="141"/>
  <c r="X13" i="141"/>
  <c r="Y13" i="141"/>
  <c r="B14" i="141"/>
  <c r="C14" i="141"/>
  <c r="D14" i="141"/>
  <c r="E14" i="141"/>
  <c r="F14" i="141"/>
  <c r="G14" i="141"/>
  <c r="H14" i="141"/>
  <c r="I14" i="141"/>
  <c r="J14" i="141"/>
  <c r="K14" i="141"/>
  <c r="L14" i="141"/>
  <c r="M14" i="141"/>
  <c r="N14" i="141"/>
  <c r="O14" i="141"/>
  <c r="P14" i="141"/>
  <c r="Q14" i="141"/>
  <c r="R14" i="141"/>
  <c r="S14" i="141"/>
  <c r="T14" i="141"/>
  <c r="U14" i="141"/>
  <c r="V14" i="141"/>
  <c r="W14" i="141"/>
  <c r="X14" i="141"/>
  <c r="Y14" i="141"/>
  <c r="B15" i="141"/>
  <c r="C15" i="141"/>
  <c r="D15" i="141"/>
  <c r="E15" i="141"/>
  <c r="F15" i="141"/>
  <c r="G15" i="141"/>
  <c r="H15" i="141"/>
  <c r="I15" i="141"/>
  <c r="J15" i="141"/>
  <c r="K15" i="141"/>
  <c r="L15" i="141"/>
  <c r="M15" i="141"/>
  <c r="N15" i="141"/>
  <c r="O15" i="141"/>
  <c r="P15" i="141"/>
  <c r="Q15" i="141"/>
  <c r="R15" i="141"/>
  <c r="S15" i="141"/>
  <c r="T15" i="141"/>
  <c r="U15" i="141"/>
  <c r="V15" i="141"/>
  <c r="W15" i="141"/>
  <c r="X15" i="141"/>
  <c r="Y15" i="141"/>
  <c r="B16" i="141"/>
  <c r="C16" i="141"/>
  <c r="D16" i="141"/>
  <c r="E16" i="141"/>
  <c r="F16" i="141"/>
  <c r="G16" i="141"/>
  <c r="H16" i="141"/>
  <c r="I16" i="141"/>
  <c r="J16" i="141"/>
  <c r="K16" i="141"/>
  <c r="L16" i="141"/>
  <c r="M16" i="141"/>
  <c r="N16" i="141"/>
  <c r="O16" i="141"/>
  <c r="P16" i="141"/>
  <c r="Q16" i="141"/>
  <c r="R16" i="141"/>
  <c r="S16" i="141"/>
  <c r="T16" i="141"/>
  <c r="U16" i="141"/>
  <c r="V16" i="141"/>
  <c r="W16" i="141"/>
  <c r="X16" i="141"/>
  <c r="Y16" i="141"/>
  <c r="C2" i="141"/>
  <c r="D2" i="141"/>
  <c r="E2" i="141"/>
  <c r="F2" i="141"/>
  <c r="G2" i="141"/>
  <c r="H2" i="141"/>
  <c r="I2" i="141"/>
  <c r="J2" i="141"/>
  <c r="K2" i="141"/>
  <c r="L2" i="141"/>
  <c r="M2" i="141"/>
  <c r="N2" i="141"/>
  <c r="O2" i="141"/>
  <c r="P2" i="141"/>
  <c r="Q2" i="141"/>
  <c r="R2" i="141"/>
  <c r="S2" i="141"/>
  <c r="T2" i="141"/>
  <c r="U2" i="141"/>
  <c r="V2" i="141"/>
  <c r="W2" i="141"/>
  <c r="X2" i="141"/>
  <c r="Y2" i="141"/>
  <c r="B2" i="141"/>
  <c r="B3" i="140"/>
  <c r="C3" i="140"/>
  <c r="D3" i="140"/>
  <c r="E3" i="140"/>
  <c r="F3" i="140"/>
  <c r="G3" i="140"/>
  <c r="H3" i="140"/>
  <c r="I3" i="140"/>
  <c r="J3" i="140"/>
  <c r="K3" i="140"/>
  <c r="L3" i="140"/>
  <c r="M3" i="140"/>
  <c r="N3" i="140"/>
  <c r="O3" i="140"/>
  <c r="P3" i="140"/>
  <c r="Q3" i="140"/>
  <c r="R3" i="140"/>
  <c r="S3" i="140"/>
  <c r="T3" i="140"/>
  <c r="U3" i="140"/>
  <c r="V3" i="140"/>
  <c r="W3" i="140"/>
  <c r="X3" i="140"/>
  <c r="Y3" i="140"/>
  <c r="B4" i="140"/>
  <c r="C4" i="140"/>
  <c r="D4" i="140"/>
  <c r="E4" i="140"/>
  <c r="F4" i="140"/>
  <c r="G4" i="140"/>
  <c r="H4" i="140"/>
  <c r="I4" i="140"/>
  <c r="J4" i="140"/>
  <c r="K4" i="140"/>
  <c r="L4" i="140"/>
  <c r="M4" i="140"/>
  <c r="N4" i="140"/>
  <c r="O4" i="140"/>
  <c r="P4" i="140"/>
  <c r="Q4" i="140"/>
  <c r="R4" i="140"/>
  <c r="S4" i="140"/>
  <c r="T4" i="140"/>
  <c r="U4" i="140"/>
  <c r="V4" i="140"/>
  <c r="W4" i="140"/>
  <c r="X4" i="140"/>
  <c r="Y4" i="140"/>
  <c r="B5" i="140"/>
  <c r="C5" i="140"/>
  <c r="D5" i="140"/>
  <c r="E5" i="140"/>
  <c r="F5" i="140"/>
  <c r="G5" i="140"/>
  <c r="H5" i="140"/>
  <c r="I5" i="140"/>
  <c r="J5" i="140"/>
  <c r="K5" i="140"/>
  <c r="L5" i="140"/>
  <c r="M5" i="140"/>
  <c r="N5" i="140"/>
  <c r="O5" i="140"/>
  <c r="P5" i="140"/>
  <c r="Q5" i="140"/>
  <c r="R5" i="140"/>
  <c r="S5" i="140"/>
  <c r="T5" i="140"/>
  <c r="U5" i="140"/>
  <c r="V5" i="140"/>
  <c r="W5" i="140"/>
  <c r="X5" i="140"/>
  <c r="Y5" i="140"/>
  <c r="B6" i="140"/>
  <c r="C6" i="140"/>
  <c r="D6" i="140"/>
  <c r="E6" i="140"/>
  <c r="F6" i="140"/>
  <c r="G6" i="140"/>
  <c r="H6" i="140"/>
  <c r="I6" i="140"/>
  <c r="J6" i="140"/>
  <c r="K6" i="140"/>
  <c r="L6" i="140"/>
  <c r="M6" i="140"/>
  <c r="N6" i="140"/>
  <c r="O6" i="140"/>
  <c r="P6" i="140"/>
  <c r="Q6" i="140"/>
  <c r="R6" i="140"/>
  <c r="S6" i="140"/>
  <c r="T6" i="140"/>
  <c r="U6" i="140"/>
  <c r="V6" i="140"/>
  <c r="W6" i="140"/>
  <c r="X6" i="140"/>
  <c r="Y6" i="140"/>
  <c r="B7" i="140"/>
  <c r="C7" i="140"/>
  <c r="D7" i="140"/>
  <c r="E7" i="140"/>
  <c r="F7" i="140"/>
  <c r="G7" i="140"/>
  <c r="H7" i="140"/>
  <c r="I7" i="140"/>
  <c r="J7" i="140"/>
  <c r="K7" i="140"/>
  <c r="L7" i="140"/>
  <c r="M7" i="140"/>
  <c r="N7" i="140"/>
  <c r="O7" i="140"/>
  <c r="P7" i="140"/>
  <c r="Q7" i="140"/>
  <c r="R7" i="140"/>
  <c r="S7" i="140"/>
  <c r="T7" i="140"/>
  <c r="U7" i="140"/>
  <c r="V7" i="140"/>
  <c r="W7" i="140"/>
  <c r="X7" i="140"/>
  <c r="Y7" i="140"/>
  <c r="B8" i="140"/>
  <c r="C8" i="140"/>
  <c r="D8" i="140"/>
  <c r="E8" i="140"/>
  <c r="F8" i="140"/>
  <c r="G8" i="140"/>
  <c r="H8" i="140"/>
  <c r="I8" i="140"/>
  <c r="J8" i="140"/>
  <c r="K8" i="140"/>
  <c r="L8" i="140"/>
  <c r="M8" i="140"/>
  <c r="N8" i="140"/>
  <c r="O8" i="140"/>
  <c r="P8" i="140"/>
  <c r="Q8" i="140"/>
  <c r="R8" i="140"/>
  <c r="S8" i="140"/>
  <c r="T8" i="140"/>
  <c r="U8" i="140"/>
  <c r="V8" i="140"/>
  <c r="W8" i="140"/>
  <c r="X8" i="140"/>
  <c r="Y8" i="140"/>
  <c r="B9" i="140"/>
  <c r="C9" i="140"/>
  <c r="D9" i="140"/>
  <c r="E9" i="140"/>
  <c r="F9" i="140"/>
  <c r="G9" i="140"/>
  <c r="H9" i="140"/>
  <c r="I9" i="140"/>
  <c r="J9" i="140"/>
  <c r="K9" i="140"/>
  <c r="L9" i="140"/>
  <c r="M9" i="140"/>
  <c r="N9" i="140"/>
  <c r="O9" i="140"/>
  <c r="P9" i="140"/>
  <c r="Q9" i="140"/>
  <c r="R9" i="140"/>
  <c r="S9" i="140"/>
  <c r="T9" i="140"/>
  <c r="U9" i="140"/>
  <c r="V9" i="140"/>
  <c r="W9" i="140"/>
  <c r="X9" i="140"/>
  <c r="Y9" i="140"/>
  <c r="B10" i="140"/>
  <c r="C10" i="140"/>
  <c r="D10" i="140"/>
  <c r="E10" i="140"/>
  <c r="F10" i="140"/>
  <c r="G10" i="140"/>
  <c r="H10" i="140"/>
  <c r="I10" i="140"/>
  <c r="J10" i="140"/>
  <c r="K10" i="140"/>
  <c r="L10" i="140"/>
  <c r="M10" i="140"/>
  <c r="N10" i="140"/>
  <c r="O10" i="140"/>
  <c r="P10" i="140"/>
  <c r="Q10" i="140"/>
  <c r="R10" i="140"/>
  <c r="S10" i="140"/>
  <c r="T10" i="140"/>
  <c r="U10" i="140"/>
  <c r="V10" i="140"/>
  <c r="W10" i="140"/>
  <c r="X10" i="140"/>
  <c r="Y10" i="140"/>
  <c r="B11" i="140"/>
  <c r="C11" i="140"/>
  <c r="D11" i="140"/>
  <c r="E11" i="140"/>
  <c r="F11" i="140"/>
  <c r="G11" i="140"/>
  <c r="H11" i="140"/>
  <c r="I11" i="140"/>
  <c r="J11" i="140"/>
  <c r="K11" i="140"/>
  <c r="L11" i="140"/>
  <c r="M11" i="140"/>
  <c r="N11" i="140"/>
  <c r="O11" i="140"/>
  <c r="P11" i="140"/>
  <c r="Q11" i="140"/>
  <c r="R11" i="140"/>
  <c r="S11" i="140"/>
  <c r="T11" i="140"/>
  <c r="U11" i="140"/>
  <c r="V11" i="140"/>
  <c r="W11" i="140"/>
  <c r="X11" i="140"/>
  <c r="Y11" i="140"/>
  <c r="B12" i="140"/>
  <c r="C12" i="140"/>
  <c r="D12" i="140"/>
  <c r="E12" i="140"/>
  <c r="F12" i="140"/>
  <c r="G12" i="140"/>
  <c r="H12" i="140"/>
  <c r="I12" i="140"/>
  <c r="J12" i="140"/>
  <c r="K12" i="140"/>
  <c r="L12" i="140"/>
  <c r="M12" i="140"/>
  <c r="N12" i="140"/>
  <c r="O12" i="140"/>
  <c r="P12" i="140"/>
  <c r="Q12" i="140"/>
  <c r="R12" i="140"/>
  <c r="S12" i="140"/>
  <c r="T12" i="140"/>
  <c r="U12" i="140"/>
  <c r="V12" i="140"/>
  <c r="W12" i="140"/>
  <c r="X12" i="140"/>
  <c r="Y12" i="140"/>
  <c r="B13" i="140"/>
  <c r="C13" i="140"/>
  <c r="D13" i="140"/>
  <c r="E13" i="140"/>
  <c r="F13" i="140"/>
  <c r="G13" i="140"/>
  <c r="H13" i="140"/>
  <c r="I13" i="140"/>
  <c r="J13" i="140"/>
  <c r="K13" i="140"/>
  <c r="L13" i="140"/>
  <c r="M13" i="140"/>
  <c r="N13" i="140"/>
  <c r="O13" i="140"/>
  <c r="P13" i="140"/>
  <c r="Q13" i="140"/>
  <c r="R13" i="140"/>
  <c r="S13" i="140"/>
  <c r="T13" i="140"/>
  <c r="U13" i="140"/>
  <c r="V13" i="140"/>
  <c r="W13" i="140"/>
  <c r="X13" i="140"/>
  <c r="Y13" i="140"/>
  <c r="B14" i="140"/>
  <c r="C14" i="140"/>
  <c r="D14" i="140"/>
  <c r="E14" i="140"/>
  <c r="F14" i="140"/>
  <c r="G14" i="140"/>
  <c r="H14" i="140"/>
  <c r="I14" i="140"/>
  <c r="J14" i="140"/>
  <c r="K14" i="140"/>
  <c r="L14" i="140"/>
  <c r="M14" i="140"/>
  <c r="N14" i="140"/>
  <c r="O14" i="140"/>
  <c r="P14" i="140"/>
  <c r="Q14" i="140"/>
  <c r="R14" i="140"/>
  <c r="S14" i="140"/>
  <c r="T14" i="140"/>
  <c r="U14" i="140"/>
  <c r="V14" i="140"/>
  <c r="W14" i="140"/>
  <c r="X14" i="140"/>
  <c r="Y14" i="140"/>
  <c r="B15" i="140"/>
  <c r="C15" i="140"/>
  <c r="D15" i="140"/>
  <c r="E15" i="140"/>
  <c r="F15" i="140"/>
  <c r="G15" i="140"/>
  <c r="H15" i="140"/>
  <c r="I15" i="140"/>
  <c r="J15" i="140"/>
  <c r="K15" i="140"/>
  <c r="L15" i="140"/>
  <c r="M15" i="140"/>
  <c r="N15" i="140"/>
  <c r="O15" i="140"/>
  <c r="P15" i="140"/>
  <c r="Q15" i="140"/>
  <c r="R15" i="140"/>
  <c r="S15" i="140"/>
  <c r="T15" i="140"/>
  <c r="U15" i="140"/>
  <c r="V15" i="140"/>
  <c r="W15" i="140"/>
  <c r="X15" i="140"/>
  <c r="Y15" i="140"/>
  <c r="B16" i="140"/>
  <c r="C16" i="140"/>
  <c r="D16" i="140"/>
  <c r="E16" i="140"/>
  <c r="F16" i="140"/>
  <c r="G16" i="140"/>
  <c r="H16" i="140"/>
  <c r="I16" i="140"/>
  <c r="J16" i="140"/>
  <c r="K16" i="140"/>
  <c r="L16" i="140"/>
  <c r="M16" i="140"/>
  <c r="N16" i="140"/>
  <c r="O16" i="140"/>
  <c r="P16" i="140"/>
  <c r="Q16" i="140"/>
  <c r="R16" i="140"/>
  <c r="S16" i="140"/>
  <c r="T16" i="140"/>
  <c r="U16" i="140"/>
  <c r="V16" i="140"/>
  <c r="W16" i="140"/>
  <c r="X16" i="140"/>
  <c r="Y16" i="140"/>
  <c r="C2" i="140"/>
  <c r="D2" i="140"/>
  <c r="E2" i="140"/>
  <c r="F2" i="140"/>
  <c r="G2" i="140"/>
  <c r="H2" i="140"/>
  <c r="I2" i="140"/>
  <c r="J2" i="140"/>
  <c r="K2" i="140"/>
  <c r="L2" i="140"/>
  <c r="M2" i="140"/>
  <c r="N2" i="140"/>
  <c r="O2" i="140"/>
  <c r="P2" i="140"/>
  <c r="Q2" i="140"/>
  <c r="R2" i="140"/>
  <c r="S2" i="140"/>
  <c r="T2" i="140"/>
  <c r="U2" i="140"/>
  <c r="V2" i="140"/>
  <c r="W2" i="140"/>
  <c r="X2" i="140"/>
  <c r="Y2" i="140"/>
  <c r="B2" i="140"/>
  <c r="B15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16" i="105"/>
  <c r="C16" i="105"/>
  <c r="D16" i="105"/>
  <c r="E16" i="105"/>
  <c r="F16" i="105"/>
  <c r="G16" i="105"/>
  <c r="H16" i="105"/>
  <c r="I16" i="105"/>
  <c r="J16" i="105"/>
  <c r="K16" i="105"/>
  <c r="L16" i="105"/>
  <c r="M16" i="105"/>
  <c r="N16" i="105"/>
  <c r="O16" i="105"/>
  <c r="P16" i="105"/>
  <c r="Q16" i="105"/>
  <c r="R16" i="105"/>
  <c r="S16" i="105"/>
  <c r="T16" i="105"/>
  <c r="U16" i="105"/>
  <c r="V16" i="105"/>
  <c r="W16" i="105"/>
  <c r="X16" i="105"/>
  <c r="Y16" i="105"/>
  <c r="B15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16" i="104"/>
  <c r="C16" i="104"/>
  <c r="D16" i="104"/>
  <c r="E16" i="104"/>
  <c r="F16" i="104"/>
  <c r="G16" i="104"/>
  <c r="H16" i="104"/>
  <c r="I16" i="104"/>
  <c r="J16" i="104"/>
  <c r="K16" i="104"/>
  <c r="L16" i="104"/>
  <c r="M16" i="104"/>
  <c r="N16" i="104"/>
  <c r="O16" i="104"/>
  <c r="P16" i="104"/>
  <c r="Q16" i="104"/>
  <c r="R16" i="104"/>
  <c r="S16" i="104"/>
  <c r="T16" i="104"/>
  <c r="U16" i="104"/>
  <c r="V16" i="104"/>
  <c r="W16" i="104"/>
  <c r="X16" i="104"/>
  <c r="Y16" i="104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5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16" i="103"/>
  <c r="C16" i="103"/>
  <c r="D16" i="103"/>
  <c r="E16" i="103"/>
  <c r="F16" i="103"/>
  <c r="G16" i="103"/>
  <c r="H16" i="103"/>
  <c r="I16" i="103"/>
  <c r="J16" i="103"/>
  <c r="K16" i="103"/>
  <c r="L16" i="103"/>
  <c r="M16" i="103"/>
  <c r="N16" i="103"/>
  <c r="O16" i="103"/>
  <c r="P16" i="103"/>
  <c r="Q16" i="103"/>
  <c r="R16" i="103"/>
  <c r="S16" i="103"/>
  <c r="T16" i="103"/>
  <c r="U16" i="103"/>
  <c r="V16" i="103"/>
  <c r="W16" i="103"/>
  <c r="X16" i="103"/>
  <c r="Y16" i="103"/>
  <c r="B15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16" i="102"/>
  <c r="C16" i="102"/>
  <c r="D16" i="102"/>
  <c r="E16" i="102"/>
  <c r="F16" i="102"/>
  <c r="G16" i="102"/>
  <c r="H16" i="102"/>
  <c r="I16" i="102"/>
  <c r="J16" i="102"/>
  <c r="K16" i="102"/>
  <c r="L16" i="102"/>
  <c r="M16" i="102"/>
  <c r="N16" i="102"/>
  <c r="O16" i="102"/>
  <c r="P16" i="102"/>
  <c r="Q16" i="102"/>
  <c r="R16" i="102"/>
  <c r="S16" i="102"/>
  <c r="T16" i="102"/>
  <c r="U16" i="102"/>
  <c r="V16" i="102"/>
  <c r="W16" i="102"/>
  <c r="X16" i="102"/>
  <c r="Y16" i="102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R6" i="128"/>
  <c r="E5" i="128"/>
  <c r="T6" i="127"/>
  <c r="K6" i="127"/>
  <c r="I5" i="127"/>
  <c r="C5" i="127"/>
  <c r="W5" i="71"/>
  <c r="F7" i="71"/>
  <c r="B3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B4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B5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B6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B7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B8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B9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B10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B11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B12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B13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B14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2" i="104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3" i="8"/>
  <c r="B4" i="8"/>
  <c r="B5" i="8"/>
  <c r="B6" i="8"/>
  <c r="B7" i="8"/>
  <c r="B8" i="8"/>
  <c r="B9" i="8"/>
  <c r="B10" i="8"/>
  <c r="B11" i="8"/>
  <c r="B12" i="8"/>
  <c r="B13" i="8"/>
  <c r="B14" i="8"/>
  <c r="B2" i="8"/>
  <c r="B3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B4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B5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B6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B7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B8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9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10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B11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B12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3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B14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B2" i="103"/>
  <c r="B3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B4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B5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B6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B7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B8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9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10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B11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B12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B13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B14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B2" i="102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2" i="58"/>
  <c r="B2" i="56"/>
  <c r="B2" i="57" s="1"/>
  <c r="C2" i="57" s="1"/>
  <c r="D2" i="57" s="1"/>
  <c r="B3" i="56"/>
  <c r="B3" i="57" s="1"/>
  <c r="C3" i="57" s="1"/>
  <c r="D3" i="57" s="1"/>
  <c r="B4" i="56"/>
  <c r="B4" i="57" s="1"/>
  <c r="C4" i="57" s="1"/>
  <c r="D4" i="57" s="1"/>
  <c r="B5" i="56"/>
  <c r="B5" i="57" s="1"/>
  <c r="C5" i="57" s="1"/>
  <c r="D5" i="57" s="1"/>
  <c r="B6" i="56"/>
  <c r="B6" i="57" s="1"/>
  <c r="C6" i="57" s="1"/>
  <c r="D6" i="57" s="1"/>
  <c r="B2" i="54"/>
  <c r="I2" i="55" s="1"/>
  <c r="B3" i="54"/>
  <c r="Y6" i="155" s="1"/>
  <c r="B4" i="54"/>
  <c r="I4" i="55" s="1"/>
  <c r="B5" i="54"/>
  <c r="J8" i="150" s="1"/>
  <c r="B6" i="54"/>
  <c r="F9" i="150" s="1"/>
  <c r="I3" i="55"/>
  <c r="G7" i="71" l="1"/>
  <c r="X5" i="71"/>
  <c r="H5" i="127"/>
  <c r="O6" i="127"/>
  <c r="T7" i="127"/>
  <c r="K6" i="128"/>
  <c r="E7" i="71"/>
  <c r="V5" i="71"/>
  <c r="P5" i="127"/>
  <c r="U6" i="127"/>
  <c r="F5" i="128"/>
  <c r="S6" i="128"/>
  <c r="I9" i="71"/>
  <c r="U6" i="71"/>
  <c r="Q5" i="71"/>
  <c r="Q5" i="127"/>
  <c r="V6" i="127"/>
  <c r="L5" i="128"/>
  <c r="T6" i="128"/>
  <c r="X8" i="71"/>
  <c r="T6" i="71"/>
  <c r="P5" i="71"/>
  <c r="U5" i="127"/>
  <c r="C7" i="127"/>
  <c r="O5" i="128"/>
  <c r="W6" i="128"/>
  <c r="I8" i="71"/>
  <c r="S6" i="71"/>
  <c r="O5" i="71"/>
  <c r="V5" i="127"/>
  <c r="D7" i="127"/>
  <c r="S5" i="128"/>
  <c r="X6" i="128"/>
  <c r="V7" i="71"/>
  <c r="P6" i="71"/>
  <c r="J5" i="71"/>
  <c r="W5" i="127"/>
  <c r="E7" i="127"/>
  <c r="T5" i="128"/>
  <c r="C7" i="128"/>
  <c r="U7" i="71"/>
  <c r="O6" i="71"/>
  <c r="I5" i="71"/>
  <c r="F6" i="127"/>
  <c r="J7" i="127"/>
  <c r="D6" i="128"/>
  <c r="H7" i="128"/>
  <c r="T7" i="71"/>
  <c r="L6" i="71"/>
  <c r="H5" i="71"/>
  <c r="G6" i="127"/>
  <c r="K7" i="127"/>
  <c r="E6" i="128"/>
  <c r="I7" i="128"/>
  <c r="L7" i="71"/>
  <c r="G6" i="71"/>
  <c r="C5" i="71"/>
  <c r="H6" i="127"/>
  <c r="O7" i="127"/>
  <c r="F6" i="128"/>
  <c r="J7" i="128"/>
  <c r="K7" i="71"/>
  <c r="F6" i="71"/>
  <c r="R7" i="127"/>
  <c r="I6" i="128"/>
  <c r="J7" i="71"/>
  <c r="E6" i="71"/>
  <c r="G5" i="127"/>
  <c r="L6" i="127"/>
  <c r="S7" i="127"/>
  <c r="J6" i="128"/>
  <c r="U5" i="128"/>
  <c r="L9" i="71"/>
  <c r="Q7" i="71"/>
  <c r="W6" i="71"/>
  <c r="I6" i="71"/>
  <c r="S5" i="71"/>
  <c r="E5" i="71"/>
  <c r="L5" i="127"/>
  <c r="D6" i="127"/>
  <c r="R6" i="127"/>
  <c r="H7" i="127"/>
  <c r="W7" i="127"/>
  <c r="J5" i="128"/>
  <c r="X5" i="128"/>
  <c r="P6" i="128"/>
  <c r="F7" i="128"/>
  <c r="U7" i="128"/>
  <c r="J5" i="149"/>
  <c r="X5" i="149"/>
  <c r="P6" i="149"/>
  <c r="F7" i="149"/>
  <c r="W7" i="149"/>
  <c r="O5" i="150"/>
  <c r="E6" i="150"/>
  <c r="S6" i="150"/>
  <c r="J7" i="150"/>
  <c r="J9" i="71"/>
  <c r="P7" i="71"/>
  <c r="V6" i="71"/>
  <c r="H6" i="71"/>
  <c r="R5" i="71"/>
  <c r="D5" i="71"/>
  <c r="O5" i="127"/>
  <c r="E6" i="127"/>
  <c r="S6" i="127"/>
  <c r="I7" i="127"/>
  <c r="C9" i="127"/>
  <c r="K5" i="128"/>
  <c r="C6" i="128"/>
  <c r="Q6" i="128"/>
  <c r="G7" i="128"/>
  <c r="V7" i="128"/>
  <c r="K5" i="149"/>
  <c r="C6" i="149"/>
  <c r="Q6" i="149"/>
  <c r="G7" i="149"/>
  <c r="E9" i="149"/>
  <c r="P5" i="150"/>
  <c r="F6" i="150"/>
  <c r="T6" i="150"/>
  <c r="K7" i="150"/>
  <c r="J9" i="127"/>
  <c r="W7" i="128"/>
  <c r="L5" i="149"/>
  <c r="D6" i="149"/>
  <c r="R6" i="149"/>
  <c r="H7" i="149"/>
  <c r="C5" i="150"/>
  <c r="Q5" i="150"/>
  <c r="G6" i="150"/>
  <c r="U6" i="150"/>
  <c r="O7" i="150"/>
  <c r="P9" i="127"/>
  <c r="E9" i="128"/>
  <c r="O5" i="149"/>
  <c r="E6" i="149"/>
  <c r="S6" i="149"/>
  <c r="J7" i="149"/>
  <c r="D5" i="150"/>
  <c r="R5" i="150"/>
  <c r="H6" i="150"/>
  <c r="V6" i="150"/>
  <c r="P7" i="150"/>
  <c r="H9" i="128"/>
  <c r="P5" i="149"/>
  <c r="F6" i="149"/>
  <c r="T6" i="149"/>
  <c r="K7" i="149"/>
  <c r="E5" i="150"/>
  <c r="S5" i="150"/>
  <c r="I6" i="150"/>
  <c r="W6" i="150"/>
  <c r="Q7" i="150"/>
  <c r="X7" i="71"/>
  <c r="I7" i="71"/>
  <c r="R6" i="71"/>
  <c r="D6" i="71"/>
  <c r="L5" i="71"/>
  <c r="E5" i="127"/>
  <c r="S5" i="127"/>
  <c r="I6" i="127"/>
  <c r="W6" i="127"/>
  <c r="P7" i="127"/>
  <c r="C5" i="128"/>
  <c r="Q5" i="128"/>
  <c r="G6" i="128"/>
  <c r="U6" i="128"/>
  <c r="K7" i="128"/>
  <c r="C5" i="149"/>
  <c r="Q5" i="149"/>
  <c r="G6" i="149"/>
  <c r="U6" i="149"/>
  <c r="O7" i="149"/>
  <c r="F5" i="150"/>
  <c r="T5" i="150"/>
  <c r="J6" i="150"/>
  <c r="X6" i="150"/>
  <c r="R7" i="150"/>
  <c r="D5" i="127"/>
  <c r="R5" i="127"/>
  <c r="S9" i="127"/>
  <c r="P5" i="128"/>
  <c r="W7" i="71"/>
  <c r="H7" i="71"/>
  <c r="Q6" i="71"/>
  <c r="C6" i="71"/>
  <c r="K5" i="71"/>
  <c r="F5" i="127"/>
  <c r="T5" i="127"/>
  <c r="J6" i="127"/>
  <c r="X6" i="127"/>
  <c r="Q7" i="127"/>
  <c r="D5" i="128"/>
  <c r="R5" i="128"/>
  <c r="H6" i="128"/>
  <c r="V6" i="128"/>
  <c r="O7" i="128"/>
  <c r="D5" i="149"/>
  <c r="R5" i="149"/>
  <c r="H6" i="149"/>
  <c r="V6" i="149"/>
  <c r="P7" i="149"/>
  <c r="G5" i="150"/>
  <c r="U5" i="150"/>
  <c r="K6" i="150"/>
  <c r="C7" i="150"/>
  <c r="S7" i="150"/>
  <c r="P7" i="128"/>
  <c r="E5" i="149"/>
  <c r="S5" i="149"/>
  <c r="I6" i="149"/>
  <c r="W6" i="149"/>
  <c r="Q7" i="149"/>
  <c r="H5" i="150"/>
  <c r="V5" i="150"/>
  <c r="L6" i="150"/>
  <c r="D7" i="150"/>
  <c r="T7" i="150"/>
  <c r="Q7" i="128"/>
  <c r="F5" i="149"/>
  <c r="T5" i="149"/>
  <c r="J6" i="149"/>
  <c r="X6" i="149"/>
  <c r="R7" i="149"/>
  <c r="I5" i="150"/>
  <c r="W5" i="150"/>
  <c r="O6" i="150"/>
  <c r="E7" i="150"/>
  <c r="V7" i="150"/>
  <c r="G5" i="128"/>
  <c r="R7" i="128"/>
  <c r="G5" i="149"/>
  <c r="U5" i="149"/>
  <c r="K6" i="149"/>
  <c r="C7" i="149"/>
  <c r="S7" i="149"/>
  <c r="J5" i="150"/>
  <c r="X5" i="150"/>
  <c r="P6" i="150"/>
  <c r="F7" i="150"/>
  <c r="W7" i="150"/>
  <c r="X9" i="71"/>
  <c r="S7" i="71"/>
  <c r="D7" i="71"/>
  <c r="K6" i="71"/>
  <c r="U5" i="71"/>
  <c r="G5" i="71"/>
  <c r="J5" i="127"/>
  <c r="X5" i="127"/>
  <c r="P6" i="127"/>
  <c r="F7" i="127"/>
  <c r="U7" i="127"/>
  <c r="H5" i="128"/>
  <c r="V5" i="128"/>
  <c r="L6" i="128"/>
  <c r="D7" i="128"/>
  <c r="S7" i="128"/>
  <c r="H5" i="149"/>
  <c r="V5" i="149"/>
  <c r="L6" i="149"/>
  <c r="D7" i="149"/>
  <c r="T7" i="149"/>
  <c r="K5" i="150"/>
  <c r="C6" i="150"/>
  <c r="Q6" i="150"/>
  <c r="G7" i="150"/>
  <c r="E9" i="150"/>
  <c r="R9" i="71"/>
  <c r="R7" i="71"/>
  <c r="X6" i="71"/>
  <c r="J6" i="71"/>
  <c r="T5" i="71"/>
  <c r="F5" i="71"/>
  <c r="K5" i="127"/>
  <c r="C6" i="127"/>
  <c r="Q6" i="127"/>
  <c r="G7" i="127"/>
  <c r="V7" i="127"/>
  <c r="I5" i="128"/>
  <c r="W5" i="128"/>
  <c r="O6" i="128"/>
  <c r="E7" i="128"/>
  <c r="T7" i="128"/>
  <c r="I5" i="149"/>
  <c r="W5" i="149"/>
  <c r="O6" i="149"/>
  <c r="E7" i="149"/>
  <c r="V7" i="149"/>
  <c r="L5" i="150"/>
  <c r="D6" i="150"/>
  <c r="R6" i="150"/>
  <c r="H7" i="150"/>
  <c r="Q8" i="127"/>
  <c r="G8" i="128"/>
  <c r="G8" i="150"/>
  <c r="Q9" i="71"/>
  <c r="W8" i="71"/>
  <c r="H8" i="71"/>
  <c r="R8" i="127"/>
  <c r="K9" i="127"/>
  <c r="H8" i="128"/>
  <c r="F9" i="128"/>
  <c r="H8" i="149"/>
  <c r="F9" i="149"/>
  <c r="H8" i="150"/>
  <c r="G8" i="149"/>
  <c r="I6" i="55"/>
  <c r="Y9" i="155"/>
  <c r="M9" i="155"/>
  <c r="Y9" i="150"/>
  <c r="M9" i="150"/>
  <c r="Y9" i="149"/>
  <c r="M9" i="149"/>
  <c r="Y9" i="128"/>
  <c r="M9" i="128"/>
  <c r="Y9" i="127"/>
  <c r="M9" i="127"/>
  <c r="B9" i="71"/>
  <c r="N9" i="71"/>
  <c r="L9" i="150"/>
  <c r="L9" i="149"/>
  <c r="L9" i="128"/>
  <c r="C9" i="71"/>
  <c r="W9" i="150"/>
  <c r="W9" i="149"/>
  <c r="K9" i="128"/>
  <c r="X9" i="155"/>
  <c r="L9" i="155"/>
  <c r="W9" i="155"/>
  <c r="K9" i="155"/>
  <c r="V9" i="155"/>
  <c r="J9" i="155"/>
  <c r="U9" i="155"/>
  <c r="I9" i="155"/>
  <c r="U9" i="150"/>
  <c r="I9" i="150"/>
  <c r="U9" i="149"/>
  <c r="I9" i="149"/>
  <c r="U9" i="128"/>
  <c r="I9" i="128"/>
  <c r="U9" i="127"/>
  <c r="I9" i="127"/>
  <c r="T9" i="155"/>
  <c r="H9" i="155"/>
  <c r="S9" i="155"/>
  <c r="G9" i="155"/>
  <c r="R9" i="155"/>
  <c r="F9" i="155"/>
  <c r="Q9" i="155"/>
  <c r="E9" i="155"/>
  <c r="P9" i="155"/>
  <c r="D9" i="155"/>
  <c r="O9" i="155"/>
  <c r="C9" i="155"/>
  <c r="N9" i="155"/>
  <c r="B9" i="155"/>
  <c r="N9" i="150"/>
  <c r="B9" i="150"/>
  <c r="N9" i="149"/>
  <c r="B9" i="149"/>
  <c r="N9" i="128"/>
  <c r="B9" i="128"/>
  <c r="N9" i="127"/>
  <c r="B9" i="127"/>
  <c r="M9" i="71"/>
  <c r="Y9" i="71"/>
  <c r="X9" i="150"/>
  <c r="X9" i="149"/>
  <c r="X9" i="128"/>
  <c r="X9" i="127"/>
  <c r="L9" i="127"/>
  <c r="O9" i="71"/>
  <c r="K9" i="150"/>
  <c r="K9" i="149"/>
  <c r="W9" i="128"/>
  <c r="P9" i="71"/>
  <c r="V8" i="71"/>
  <c r="G8" i="71"/>
  <c r="C8" i="127"/>
  <c r="S8" i="127"/>
  <c r="O9" i="127"/>
  <c r="J8" i="128"/>
  <c r="G9" i="128"/>
  <c r="J8" i="149"/>
  <c r="G9" i="149"/>
  <c r="G9" i="150"/>
  <c r="Y8" i="155"/>
  <c r="M8" i="155"/>
  <c r="Y8" i="150"/>
  <c r="M8" i="150"/>
  <c r="Y8" i="149"/>
  <c r="M8" i="149"/>
  <c r="Y8" i="128"/>
  <c r="M8" i="128"/>
  <c r="Y8" i="127"/>
  <c r="M8" i="127"/>
  <c r="B8" i="71"/>
  <c r="N8" i="71"/>
  <c r="L8" i="149"/>
  <c r="L8" i="128"/>
  <c r="X8" i="127"/>
  <c r="C8" i="71"/>
  <c r="W8" i="150"/>
  <c r="W8" i="149"/>
  <c r="K8" i="128"/>
  <c r="X8" i="155"/>
  <c r="L8" i="155"/>
  <c r="W8" i="155"/>
  <c r="K8" i="155"/>
  <c r="V8" i="155"/>
  <c r="J8" i="155"/>
  <c r="U8" i="155"/>
  <c r="I8" i="155"/>
  <c r="U8" i="150"/>
  <c r="I8" i="150"/>
  <c r="U8" i="149"/>
  <c r="I8" i="149"/>
  <c r="U8" i="128"/>
  <c r="I8" i="128"/>
  <c r="U8" i="127"/>
  <c r="I8" i="127"/>
  <c r="T8" i="155"/>
  <c r="H8" i="155"/>
  <c r="S8" i="155"/>
  <c r="G8" i="155"/>
  <c r="R8" i="155"/>
  <c r="F8" i="155"/>
  <c r="Q8" i="155"/>
  <c r="E8" i="155"/>
  <c r="P8" i="155"/>
  <c r="D8" i="155"/>
  <c r="O8" i="155"/>
  <c r="C8" i="155"/>
  <c r="N8" i="155"/>
  <c r="B8" i="155"/>
  <c r="N8" i="150"/>
  <c r="B8" i="150"/>
  <c r="N8" i="149"/>
  <c r="B8" i="149"/>
  <c r="N8" i="128"/>
  <c r="B8" i="128"/>
  <c r="N8" i="127"/>
  <c r="B8" i="127"/>
  <c r="M8" i="71"/>
  <c r="Y8" i="71"/>
  <c r="X8" i="150"/>
  <c r="L8" i="150"/>
  <c r="X8" i="149"/>
  <c r="X8" i="128"/>
  <c r="L8" i="127"/>
  <c r="O8" i="71"/>
  <c r="K8" i="150"/>
  <c r="K8" i="149"/>
  <c r="W8" i="128"/>
  <c r="D8" i="127"/>
  <c r="T8" i="127"/>
  <c r="O8" i="128"/>
  <c r="O8" i="149"/>
  <c r="H9" i="149"/>
  <c r="O8" i="150"/>
  <c r="H9" i="150"/>
  <c r="K9" i="71"/>
  <c r="T8" i="71"/>
  <c r="E8" i="71"/>
  <c r="E8" i="127"/>
  <c r="V8" i="127"/>
  <c r="Q9" i="127"/>
  <c r="P8" i="128"/>
  <c r="J9" i="128"/>
  <c r="P8" i="149"/>
  <c r="J9" i="149"/>
  <c r="P8" i="150"/>
  <c r="J9" i="150"/>
  <c r="F8" i="127"/>
  <c r="W8" i="127"/>
  <c r="R9" i="127"/>
  <c r="Q8" i="128"/>
  <c r="O9" i="128"/>
  <c r="Q8" i="149"/>
  <c r="O9" i="149"/>
  <c r="Q8" i="150"/>
  <c r="O9" i="150"/>
  <c r="R8" i="71"/>
  <c r="R8" i="128"/>
  <c r="P9" i="128"/>
  <c r="R8" i="149"/>
  <c r="P9" i="149"/>
  <c r="R8" i="150"/>
  <c r="P9" i="150"/>
  <c r="S8" i="71"/>
  <c r="W9" i="71"/>
  <c r="H9" i="71"/>
  <c r="Q8" i="71"/>
  <c r="H8" i="127"/>
  <c r="D9" i="127"/>
  <c r="T9" i="127"/>
  <c r="S8" i="128"/>
  <c r="Q9" i="128"/>
  <c r="S8" i="149"/>
  <c r="Q9" i="149"/>
  <c r="S8" i="150"/>
  <c r="Q9" i="150"/>
  <c r="F8" i="71"/>
  <c r="P8" i="71"/>
  <c r="J8" i="127"/>
  <c r="E9" i="127"/>
  <c r="V9" i="127"/>
  <c r="C8" i="128"/>
  <c r="T8" i="128"/>
  <c r="R9" i="128"/>
  <c r="C8" i="149"/>
  <c r="T8" i="149"/>
  <c r="R9" i="149"/>
  <c r="C8" i="150"/>
  <c r="T8" i="150"/>
  <c r="R9" i="150"/>
  <c r="V9" i="71"/>
  <c r="F9" i="71"/>
  <c r="K8" i="127"/>
  <c r="F9" i="127"/>
  <c r="W9" i="127"/>
  <c r="D8" i="128"/>
  <c r="V8" i="128"/>
  <c r="S9" i="128"/>
  <c r="D8" i="149"/>
  <c r="V8" i="149"/>
  <c r="S9" i="149"/>
  <c r="D8" i="150"/>
  <c r="V8" i="150"/>
  <c r="S9" i="150"/>
  <c r="D8" i="71"/>
  <c r="G9" i="71"/>
  <c r="U9" i="71"/>
  <c r="L8" i="71"/>
  <c r="I5" i="55"/>
  <c r="T9" i="71"/>
  <c r="E9" i="71"/>
  <c r="K8" i="71"/>
  <c r="O8" i="127"/>
  <c r="G9" i="127"/>
  <c r="E8" i="128"/>
  <c r="C9" i="128"/>
  <c r="T9" i="128"/>
  <c r="E8" i="149"/>
  <c r="C9" i="149"/>
  <c r="T9" i="149"/>
  <c r="E8" i="150"/>
  <c r="C9" i="150"/>
  <c r="T9" i="150"/>
  <c r="U8" i="71"/>
  <c r="G8" i="127"/>
  <c r="S9" i="71"/>
  <c r="D9" i="71"/>
  <c r="J8" i="71"/>
  <c r="P8" i="127"/>
  <c r="H9" i="127"/>
  <c r="F8" i="128"/>
  <c r="D9" i="128"/>
  <c r="V9" i="128"/>
  <c r="F8" i="149"/>
  <c r="D9" i="149"/>
  <c r="V9" i="149"/>
  <c r="F8" i="150"/>
  <c r="D9" i="150"/>
  <c r="V9" i="150"/>
  <c r="O7" i="71"/>
  <c r="L7" i="127"/>
  <c r="L7" i="128"/>
  <c r="X7" i="128"/>
  <c r="L7" i="149"/>
  <c r="X7" i="149"/>
  <c r="L7" i="150"/>
  <c r="Y7" i="71"/>
  <c r="M7" i="71"/>
  <c r="Y6" i="71"/>
  <c r="M6" i="71"/>
  <c r="Y5" i="71"/>
  <c r="M5" i="71"/>
  <c r="B5" i="127"/>
  <c r="N5" i="127"/>
  <c r="B6" i="127"/>
  <c r="N6" i="127"/>
  <c r="B7" i="127"/>
  <c r="N7" i="127"/>
  <c r="B5" i="128"/>
  <c r="N5" i="128"/>
  <c r="B6" i="128"/>
  <c r="N6" i="128"/>
  <c r="B7" i="128"/>
  <c r="N7" i="128"/>
  <c r="B5" i="149"/>
  <c r="N5" i="149"/>
  <c r="B6" i="149"/>
  <c r="N6" i="149"/>
  <c r="B7" i="149"/>
  <c r="N7" i="149"/>
  <c r="B5" i="150"/>
  <c r="N5" i="150"/>
  <c r="B6" i="150"/>
  <c r="N6" i="150"/>
  <c r="B7" i="150"/>
  <c r="N7" i="150"/>
  <c r="B5" i="155"/>
  <c r="N5" i="155"/>
  <c r="B6" i="155"/>
  <c r="N6" i="155"/>
  <c r="B7" i="155"/>
  <c r="N7" i="155"/>
  <c r="C5" i="155"/>
  <c r="O5" i="155"/>
  <c r="C6" i="155"/>
  <c r="O6" i="155"/>
  <c r="C7" i="155"/>
  <c r="O7" i="155"/>
  <c r="D5" i="155"/>
  <c r="P5" i="155"/>
  <c r="D6" i="155"/>
  <c r="P6" i="155"/>
  <c r="D7" i="155"/>
  <c r="P7" i="155"/>
  <c r="E5" i="155"/>
  <c r="Q5" i="155"/>
  <c r="E6" i="155"/>
  <c r="Q6" i="155"/>
  <c r="E7" i="155"/>
  <c r="Q7" i="155"/>
  <c r="F5" i="155"/>
  <c r="R5" i="155"/>
  <c r="F6" i="155"/>
  <c r="R6" i="155"/>
  <c r="F7" i="155"/>
  <c r="R7" i="155"/>
  <c r="G5" i="155"/>
  <c r="S5" i="155"/>
  <c r="G6" i="155"/>
  <c r="S6" i="155"/>
  <c r="G7" i="155"/>
  <c r="S7" i="155"/>
  <c r="H5" i="155"/>
  <c r="T5" i="155"/>
  <c r="H6" i="155"/>
  <c r="T6" i="155"/>
  <c r="H7" i="155"/>
  <c r="T7" i="155"/>
  <c r="I7" i="149"/>
  <c r="U7" i="149"/>
  <c r="I7" i="150"/>
  <c r="U7" i="150"/>
  <c r="I5" i="155"/>
  <c r="U5" i="155"/>
  <c r="I6" i="155"/>
  <c r="U6" i="155"/>
  <c r="I7" i="155"/>
  <c r="U7" i="155"/>
  <c r="J5" i="155"/>
  <c r="V5" i="155"/>
  <c r="J6" i="155"/>
  <c r="V6" i="155"/>
  <c r="J7" i="155"/>
  <c r="V7" i="155"/>
  <c r="K5" i="155"/>
  <c r="W5" i="155"/>
  <c r="K6" i="155"/>
  <c r="W6" i="155"/>
  <c r="K7" i="155"/>
  <c r="W7" i="155"/>
  <c r="L5" i="155"/>
  <c r="X5" i="155"/>
  <c r="L6" i="155"/>
  <c r="X6" i="155"/>
  <c r="L7" i="155"/>
  <c r="X7" i="155"/>
  <c r="C7" i="71"/>
  <c r="X7" i="127"/>
  <c r="X7" i="150"/>
  <c r="N7" i="71"/>
  <c r="B7" i="71"/>
  <c r="N6" i="71"/>
  <c r="B6" i="71"/>
  <c r="N5" i="71"/>
  <c r="B5" i="71"/>
  <c r="M5" i="127"/>
  <c r="Y5" i="127"/>
  <c r="M6" i="127"/>
  <c r="Y6" i="127"/>
  <c r="M7" i="127"/>
  <c r="Y7" i="127"/>
  <c r="M5" i="128"/>
  <c r="Y5" i="128"/>
  <c r="M6" i="128"/>
  <c r="Y6" i="128"/>
  <c r="M7" i="128"/>
  <c r="Y7" i="128"/>
  <c r="M5" i="149"/>
  <c r="Y5" i="149"/>
  <c r="M6" i="149"/>
  <c r="Y6" i="149"/>
  <c r="M7" i="149"/>
  <c r="Y7" i="149"/>
  <c r="M5" i="150"/>
  <c r="Y5" i="150"/>
  <c r="M6" i="150"/>
  <c r="Y6" i="150"/>
  <c r="M7" i="150"/>
  <c r="Y7" i="150"/>
  <c r="M5" i="155"/>
  <c r="Y5" i="155"/>
  <c r="M6" i="155"/>
  <c r="M7" i="155"/>
  <c r="Y7" i="155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C1" i="1" l="1"/>
  <c r="E1" i="1"/>
  <c r="D1" i="1"/>
  <c r="Y3" i="68" l="1"/>
  <c r="Y6" i="68"/>
  <c r="Y9" i="68"/>
  <c r="Y12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W3" i="68"/>
  <c r="W4" i="68"/>
  <c r="W5" i="68"/>
  <c r="W6" i="68"/>
  <c r="W7" i="68"/>
  <c r="W8" i="68"/>
  <c r="W9" i="68"/>
  <c r="W10" i="68"/>
  <c r="W11" i="68"/>
  <c r="W12" i="68"/>
  <c r="W13" i="68"/>
  <c r="W14" i="68"/>
  <c r="U13" i="69"/>
  <c r="U10" i="69"/>
  <c r="U9" i="69"/>
  <c r="U5" i="69"/>
  <c r="U6" i="69"/>
  <c r="U14" i="69"/>
  <c r="U7" i="69"/>
  <c r="U3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U11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2" i="69"/>
  <c r="S8" i="69"/>
  <c r="G5" i="69"/>
  <c r="G8" i="69"/>
  <c r="G11" i="69"/>
  <c r="G14" i="69"/>
  <c r="G12" i="69"/>
  <c r="G4" i="69"/>
  <c r="G13" i="69"/>
  <c r="G9" i="69"/>
  <c r="G10" i="69"/>
  <c r="G3" i="69"/>
  <c r="G6" i="69"/>
  <c r="G7" i="69"/>
  <c r="M3" i="69"/>
  <c r="M6" i="69"/>
  <c r="M9" i="69"/>
  <c r="M12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R4" i="69"/>
  <c r="R7" i="69"/>
  <c r="R10" i="69"/>
  <c r="R13" i="69"/>
  <c r="R5" i="69"/>
  <c r="R6" i="69"/>
  <c r="R14" i="69"/>
  <c r="R3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3" i="69"/>
  <c r="F14" i="69"/>
  <c r="B7" i="68"/>
  <c r="B3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1" i="69"/>
  <c r="O4" i="68"/>
  <c r="O7" i="68"/>
  <c r="O10" i="68"/>
  <c r="O13" i="68"/>
  <c r="O12" i="68"/>
  <c r="O8" i="68"/>
  <c r="O9" i="68"/>
  <c r="O5" i="68"/>
  <c r="O6" i="68"/>
  <c r="O14" i="68"/>
  <c r="O3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L11" i="69"/>
  <c r="L3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1" i="68"/>
  <c r="L12" i="68"/>
  <c r="L4" i="68"/>
  <c r="L7" i="68"/>
  <c r="L8" i="68"/>
  <c r="J5" i="69"/>
  <c r="J8" i="69"/>
  <c r="J11" i="69"/>
  <c r="J14" i="69"/>
  <c r="J7" i="69"/>
  <c r="J3" i="69"/>
  <c r="J4" i="69"/>
  <c r="J9" i="69"/>
  <c r="J12" i="69"/>
  <c r="J13" i="69"/>
  <c r="J10" i="69"/>
  <c r="J6" i="69"/>
  <c r="I11" i="69"/>
  <c r="I14" i="69"/>
  <c r="I5" i="69"/>
  <c r="I8" i="69"/>
  <c r="I3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9" i="68"/>
  <c r="S12" i="68"/>
  <c r="S13" i="68"/>
  <c r="S10" i="68"/>
  <c r="S6" i="68"/>
  <c r="R8" i="68"/>
  <c r="R5" i="68"/>
  <c r="R11" i="68"/>
  <c r="R14" i="68"/>
  <c r="R3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8" i="68"/>
  <c r="F5" i="68"/>
  <c r="F13" i="68"/>
  <c r="F12" i="68"/>
  <c r="F9" i="68"/>
  <c r="P6" i="69"/>
  <c r="P10" i="69"/>
  <c r="P3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3" i="69"/>
  <c r="C5" i="68"/>
  <c r="C8" i="68"/>
  <c r="C11" i="68"/>
  <c r="C14" i="68"/>
  <c r="C3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K3" i="68"/>
  <c r="K4" i="68"/>
  <c r="K5" i="68"/>
  <c r="K6" i="68"/>
  <c r="K7" i="68"/>
  <c r="K8" i="68"/>
  <c r="K9" i="68"/>
  <c r="K10" i="68"/>
  <c r="K11" i="68"/>
  <c r="K12" i="68"/>
  <c r="K13" i="68"/>
  <c r="K14" i="68"/>
  <c r="T3" i="69"/>
  <c r="T4" i="69"/>
  <c r="T5" i="69"/>
  <c r="T6" i="69"/>
  <c r="T7" i="69"/>
  <c r="T8" i="69"/>
  <c r="T9" i="69"/>
  <c r="T10" i="69"/>
  <c r="T11" i="69"/>
  <c r="T12" i="69"/>
  <c r="T13" i="69"/>
  <c r="T14" i="69"/>
  <c r="Q5" i="68"/>
  <c r="Q8" i="68"/>
  <c r="Q11" i="68"/>
  <c r="Q14" i="68"/>
  <c r="Q4" i="68"/>
  <c r="Q12" i="68"/>
  <c r="Q13" i="68"/>
  <c r="Q9" i="68"/>
  <c r="Q10" i="68"/>
  <c r="Q3" i="68"/>
  <c r="Q7" i="68"/>
  <c r="Q6" i="68"/>
  <c r="E5" i="68"/>
  <c r="E8" i="68"/>
  <c r="E11" i="68"/>
  <c r="E14" i="68"/>
  <c r="E10" i="68"/>
  <c r="E7" i="68"/>
  <c r="E6" i="68"/>
  <c r="E3" i="68"/>
  <c r="E12" i="68"/>
  <c r="E4" i="68"/>
  <c r="E13" i="68"/>
  <c r="E9" i="68"/>
  <c r="O3" i="69"/>
  <c r="O6" i="69"/>
  <c r="O9" i="69"/>
  <c r="O12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3" i="69"/>
  <c r="X5" i="69"/>
  <c r="X8" i="69"/>
  <c r="X11" i="69"/>
  <c r="X14" i="69"/>
  <c r="X12" i="69"/>
  <c r="X13" i="69"/>
  <c r="X9" i="69"/>
  <c r="X6" i="69"/>
  <c r="X10" i="69"/>
  <c r="X3" i="69"/>
  <c r="X7" i="69"/>
  <c r="X4" i="69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2" i="69"/>
  <c r="V3" i="69"/>
  <c r="V3" i="68"/>
  <c r="V6" i="68"/>
  <c r="V9" i="68"/>
  <c r="V12" i="68"/>
  <c r="V7" i="68"/>
  <c r="V11" i="68"/>
  <c r="V8" i="68"/>
  <c r="V5" i="68"/>
  <c r="V4" i="68"/>
  <c r="V13" i="68"/>
  <c r="V10" i="68"/>
  <c r="V14" i="68"/>
  <c r="J3" i="68"/>
  <c r="J6" i="68"/>
  <c r="J9" i="68"/>
  <c r="J12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B9" i="69"/>
  <c r="B5" i="69"/>
  <c r="B13" i="69"/>
  <c r="B6" i="69"/>
  <c r="B11" i="69"/>
  <c r="B14" i="69"/>
  <c r="B10" i="69"/>
  <c r="B3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D5" i="68"/>
  <c r="D14" i="68"/>
  <c r="D8" i="68"/>
  <c r="D11" i="68"/>
  <c r="D6" i="68"/>
  <c r="D3" i="68"/>
  <c r="D7" i="68"/>
  <c r="D12" i="68"/>
  <c r="D4" i="68"/>
  <c r="D9" i="68"/>
  <c r="D10" i="68"/>
  <c r="D13" i="68"/>
  <c r="N9" i="69"/>
  <c r="N12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<sst xmlns="http://schemas.openxmlformats.org/spreadsheetml/2006/main" count="90" uniqueCount="45">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</sst>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\A_BJ_35_base.xlsx" TargetMode="External"/><Relationship Id="rId1" Type="http://schemas.openxmlformats.org/officeDocument/2006/relationships/externalLinkPath" Target="/Projects/shared-resources-planning-v3/data/HR1/A_BJ_35/A_BJ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3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4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5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6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7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3.6799056500000003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9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1.1039717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  <sheetData sheetId="11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8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25">
      <c r="A3" t="s">
        <v>2</v>
      </c>
      <c r="B3" s="3">
        <v>2040</v>
      </c>
    </row>
    <row r="4" spans="1:8" x14ac:dyDescent="0.25">
      <c r="A4" t="s">
        <v>44</v>
      </c>
      <c r="B4" s="4">
        <v>1.3053750740000001</v>
      </c>
      <c r="H4" s="7"/>
    </row>
    <row r="5" spans="1:8" x14ac:dyDescent="0.25">
      <c r="A5" t="s">
        <v>3</v>
      </c>
      <c r="B5" s="2">
        <f>55/2</f>
        <v>27.5</v>
      </c>
    </row>
    <row r="6" spans="1:8" x14ac:dyDescent="0.25">
      <c r="A6" t="s">
        <v>4</v>
      </c>
      <c r="B6" s="2">
        <f>27.5/2</f>
        <v>13.75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S1'!B2*Main!$B$4)+(_xlfn.IFNA(VLOOKUP($A2,'EV Distribution'!$A$2:$B$16,2,FALSE),0)*'EV Characterization'!B$2)</f>
        <v>1.1038235637063798</v>
      </c>
      <c r="C2" s="2">
        <f>('[1]Pc, Winter, S1'!C2*Main!$B$4)+(_xlfn.IFNA(VLOOKUP($A2,'EV Distribution'!$A$2:$B$16,2,FALSE),0)*'EV Characterization'!C$2)</f>
        <v>0.79919854796184553</v>
      </c>
      <c r="D2" s="2">
        <f>('[1]Pc, Winter, S1'!D2*Main!$B$4)+(_xlfn.IFNA(VLOOKUP($A2,'EV Distribution'!$A$2:$B$16,2,FALSE),0)*'EV Characterization'!D$2)</f>
        <v>0.77372817094209689</v>
      </c>
      <c r="E2" s="2">
        <f>('[1]Pc, Winter, S1'!E2*Main!$B$4)+(_xlfn.IFNA(VLOOKUP($A2,'EV Distribution'!$A$2:$B$16,2,FALSE),0)*'EV Characterization'!E$2)</f>
        <v>0.76982332354532845</v>
      </c>
      <c r="F2" s="2">
        <f>('[1]Pc, Winter, S1'!F2*Main!$B$4)+(_xlfn.IFNA(VLOOKUP($A2,'EV Distribution'!$A$2:$B$16,2,FALSE),0)*'EV Characterization'!F$2)</f>
        <v>0.75270931995466417</v>
      </c>
      <c r="G2" s="2">
        <f>('[1]Pc, Winter, S1'!G2*Main!$B$4)+(_xlfn.IFNA(VLOOKUP($A2,'EV Distribution'!$A$2:$B$16,2,FALSE),0)*'EV Characterization'!G$2)</f>
        <v>0.83660960832324449</v>
      </c>
      <c r="H2" s="2">
        <f>('[1]Pc, Winter, S1'!H2*Main!$B$4)+(_xlfn.IFNA(VLOOKUP($A2,'EV Distribution'!$A$2:$B$16,2,FALSE),0)*'EV Characterization'!H$2)</f>
        <v>1.341794027898092</v>
      </c>
      <c r="I2" s="2">
        <f>('[1]Pc, Winter, S1'!I2*Main!$B$4)+(_xlfn.IFNA(VLOOKUP($A2,'EV Distribution'!$A$2:$B$16,2,FALSE),0)*'EV Characterization'!I$2)</f>
        <v>1.2868896185935987</v>
      </c>
      <c r="J2" s="2">
        <f>('[1]Pc, Winter, S1'!J2*Main!$B$4)+(_xlfn.IFNA(VLOOKUP($A2,'EV Distribution'!$A$2:$B$16,2,FALSE),0)*'EV Characterization'!J$2)</f>
        <v>1.357037954300208</v>
      </c>
      <c r="K2" s="2">
        <f>('[1]Pc, Winter, S1'!K2*Main!$B$4)+(_xlfn.IFNA(VLOOKUP($A2,'EV Distribution'!$A$2:$B$16,2,FALSE),0)*'EV Characterization'!K$2)</f>
        <v>1.3982850874145945</v>
      </c>
      <c r="L2" s="2">
        <f>('[1]Pc, Winter, S1'!L2*Main!$B$4)+(_xlfn.IFNA(VLOOKUP($A2,'EV Distribution'!$A$2:$B$16,2,FALSE),0)*'EV Characterization'!L$2)</f>
        <v>1.251019021049762</v>
      </c>
      <c r="M2" s="2">
        <f>('[1]Pc, Winter, S1'!M2*Main!$B$4)+(_xlfn.IFNA(VLOOKUP($A2,'EV Distribution'!$A$2:$B$16,2,FALSE),0)*'EV Characterization'!M$2)</f>
        <v>1.2191155852914677</v>
      </c>
      <c r="N2" s="2">
        <f>('[1]Pc, Winter, S1'!N2*Main!$B$4)+(_xlfn.IFNA(VLOOKUP($A2,'EV Distribution'!$A$2:$B$16,2,FALSE),0)*'EV Characterization'!N$2)</f>
        <v>1.0345981185362065</v>
      </c>
      <c r="O2" s="2">
        <f>('[1]Pc, Winter, S1'!O2*Main!$B$4)+(_xlfn.IFNA(VLOOKUP($A2,'EV Distribution'!$A$2:$B$16,2,FALSE),0)*'EV Characterization'!O$2)</f>
        <v>1.0799874450425013</v>
      </c>
      <c r="P2" s="2">
        <f>('[1]Pc, Winter, S1'!P2*Main!$B$4)+(_xlfn.IFNA(VLOOKUP($A2,'EV Distribution'!$A$2:$B$16,2,FALSE),0)*'EV Characterization'!P$2)</f>
        <v>1.0873564059769183</v>
      </c>
      <c r="Q2" s="2">
        <f>('[1]Pc, Winter, S1'!Q2*Main!$B$4)+(_xlfn.IFNA(VLOOKUP($A2,'EV Distribution'!$A$2:$B$16,2,FALSE),0)*'EV Characterization'!Q$2)</f>
        <v>1.1057014689031917</v>
      </c>
      <c r="R2" s="2">
        <f>('[1]Pc, Winter, S1'!R2*Main!$B$4)+(_xlfn.IFNA(VLOOKUP($A2,'EV Distribution'!$A$2:$B$16,2,FALSE),0)*'EV Characterization'!R$2)</f>
        <v>1.2822533835152821</v>
      </c>
      <c r="S2" s="2">
        <f>('[1]Pc, Winter, S1'!S2*Main!$B$4)+(_xlfn.IFNA(VLOOKUP($A2,'EV Distribution'!$A$2:$B$16,2,FALSE),0)*'EV Characterization'!S$2)</f>
        <v>1.4343100820336911</v>
      </c>
      <c r="T2" s="2">
        <f>('[1]Pc, Winter, S1'!T2*Main!$B$4)+(_xlfn.IFNA(VLOOKUP($A2,'EV Distribution'!$A$2:$B$16,2,FALSE),0)*'EV Characterization'!T$2)</f>
        <v>1.6280714965447012</v>
      </c>
      <c r="U2" s="2">
        <f>('[1]Pc, Winter, S1'!U2*Main!$B$4)+(_xlfn.IFNA(VLOOKUP($A2,'EV Distribution'!$A$2:$B$16,2,FALSE),0)*'EV Characterization'!U$2)</f>
        <v>1.6078328940636069</v>
      </c>
      <c r="V2" s="2">
        <f>('[1]Pc, Winter, S1'!V2*Main!$B$4)+(_xlfn.IFNA(VLOOKUP($A2,'EV Distribution'!$A$2:$B$16,2,FALSE),0)*'EV Characterization'!V$2)</f>
        <v>1.7526247304272962</v>
      </c>
      <c r="W2" s="2">
        <f>('[1]Pc, Winter, S1'!W2*Main!$B$4)+(_xlfn.IFNA(VLOOKUP($A2,'EV Distribution'!$A$2:$B$16,2,FALSE),0)*'EV Characterization'!W$2)</f>
        <v>1.7147692699305588</v>
      </c>
      <c r="X2" s="2">
        <f>('[1]Pc, Winter, S1'!X2*Main!$B$4)+(_xlfn.IFNA(VLOOKUP($A2,'EV Distribution'!$A$2:$B$16,2,FALSE),0)*'EV Characterization'!X$2)</f>
        <v>1.817009620452215</v>
      </c>
      <c r="Y2" s="2">
        <f>('[1]Pc, Winter, S1'!Y2*Main!$B$4)+(_xlfn.IFNA(VLOOKUP($A2,'EV Distribution'!$A$2:$B$16,2,FALSE),0)*'EV Characterization'!Y$2)</f>
        <v>1.6499458996889771</v>
      </c>
    </row>
    <row r="3" spans="1:25" x14ac:dyDescent="0.25">
      <c r="A3">
        <v>5</v>
      </c>
      <c r="B3" s="2">
        <f>('[1]Pc, Winter, S1'!B3*Main!$B$4)+(_xlfn.IFNA(VLOOKUP($A3,'EV Distribution'!$A$2:$B$16,2,FALSE),0)*'EV Characterization'!B$2)</f>
        <v>-1.3039606127937224</v>
      </c>
      <c r="C3" s="2">
        <f>('[1]Pc, Winter, S1'!C3*Main!$B$4)+(_xlfn.IFNA(VLOOKUP($A3,'EV Distribution'!$A$2:$B$16,2,FALSE),0)*'EV Characterization'!C$2)</f>
        <v>-1.3917948145885006</v>
      </c>
      <c r="D3" s="2">
        <f>('[1]Pc, Winter, S1'!D3*Main!$B$4)+(_xlfn.IFNA(VLOOKUP($A3,'EV Distribution'!$A$2:$B$16,2,FALSE),0)*'EV Characterization'!D$2)</f>
        <v>-1.6149675414639415</v>
      </c>
      <c r="E3" s="2">
        <f>('[1]Pc, Winter, S1'!E3*Main!$B$4)+(_xlfn.IFNA(VLOOKUP($A3,'EV Distribution'!$A$2:$B$16,2,FALSE),0)*'EV Characterization'!E$2)</f>
        <v>-1.6201740046596327</v>
      </c>
      <c r="F3" s="2">
        <f>('[1]Pc, Winter, S1'!F3*Main!$B$4)+(_xlfn.IFNA(VLOOKUP($A3,'EV Distribution'!$A$2:$B$16,2,FALSE),0)*'EV Characterization'!F$2)</f>
        <v>-1.4294386986796317</v>
      </c>
      <c r="G3" s="2">
        <f>('[1]Pc, Winter, S1'!G3*Main!$B$4)+(_xlfn.IFNA(VLOOKUP($A3,'EV Distribution'!$A$2:$B$16,2,FALSE),0)*'EV Characterization'!G$2)</f>
        <v>-1.3471521102640276</v>
      </c>
      <c r="H3" s="2">
        <f>('[1]Pc, Winter, S1'!H3*Main!$B$4)+(_xlfn.IFNA(VLOOKUP($A3,'EV Distribution'!$A$2:$B$16,2,FALSE),0)*'EV Characterization'!H$2)</f>
        <v>-0.59616930938569856</v>
      </c>
      <c r="I3" s="2">
        <f>('[1]Pc, Winter, S1'!I3*Main!$B$4)+(_xlfn.IFNA(VLOOKUP($A3,'EV Distribution'!$A$2:$B$16,2,FALSE),0)*'EV Characterization'!I$2)</f>
        <v>-0.19473256593273891</v>
      </c>
      <c r="J3" s="2">
        <f>('[1]Pc, Winter, S1'!J3*Main!$B$4)+(_xlfn.IFNA(VLOOKUP($A3,'EV Distribution'!$A$2:$B$16,2,FALSE),0)*'EV Characterization'!J$2)</f>
        <v>-5.5084625231747661E-3</v>
      </c>
      <c r="K3" s="2">
        <f>('[1]Pc, Winter, S1'!K3*Main!$B$4)+(_xlfn.IFNA(VLOOKUP($A3,'EV Distribution'!$A$2:$B$16,2,FALSE),0)*'EV Characterization'!K$2)</f>
        <v>0.11810528875563925</v>
      </c>
      <c r="L3" s="2">
        <f>('[1]Pc, Winter, S1'!L3*Main!$B$4)+(_xlfn.IFNA(VLOOKUP($A3,'EV Distribution'!$A$2:$B$16,2,FALSE),0)*'EV Characterization'!L$2)</f>
        <v>-0.20519918304095855</v>
      </c>
      <c r="M3" s="2">
        <f>('[1]Pc, Winter, S1'!M3*Main!$B$4)+(_xlfn.IFNA(VLOOKUP($A3,'EV Distribution'!$A$2:$B$16,2,FALSE),0)*'EV Characterization'!M$2)</f>
        <v>-5.5149836827206755E-2</v>
      </c>
      <c r="N3" s="2">
        <f>('[1]Pc, Winter, S1'!N3*Main!$B$4)+(_xlfn.IFNA(VLOOKUP($A3,'EV Distribution'!$A$2:$B$16,2,FALSE),0)*'EV Characterization'!N$2)</f>
        <v>-5.9903990491366077E-2</v>
      </c>
      <c r="O3" s="2">
        <f>('[1]Pc, Winter, S1'!O3*Main!$B$4)+(_xlfn.IFNA(VLOOKUP($A3,'EV Distribution'!$A$2:$B$16,2,FALSE),0)*'EV Characterization'!O$2)</f>
        <v>-8.0180458635043084E-2</v>
      </c>
      <c r="P3" s="2">
        <f>('[1]Pc, Winter, S1'!P3*Main!$B$4)+(_xlfn.IFNA(VLOOKUP($A3,'EV Distribution'!$A$2:$B$16,2,FALSE),0)*'EV Characterization'!P$2)</f>
        <v>-0.29103195567090584</v>
      </c>
      <c r="Q3" s="2">
        <f>('[1]Pc, Winter, S1'!Q3*Main!$B$4)+(_xlfn.IFNA(VLOOKUP($A3,'EV Distribution'!$A$2:$B$16,2,FALSE),0)*'EV Characterization'!Q$2)</f>
        <v>-0.28608145284080549</v>
      </c>
      <c r="R3" s="2">
        <f>('[1]Pc, Winter, S1'!R3*Main!$B$4)+(_xlfn.IFNA(VLOOKUP($A3,'EV Distribution'!$A$2:$B$16,2,FALSE),0)*'EV Characterization'!R$2)</f>
        <v>-0.28208482799278328</v>
      </c>
      <c r="S3" s="2">
        <f>('[1]Pc, Winter, S1'!S3*Main!$B$4)+(_xlfn.IFNA(VLOOKUP($A3,'EV Distribution'!$A$2:$B$16,2,FALSE),0)*'EV Characterization'!S$2)</f>
        <v>0.2095532468849283</v>
      </c>
      <c r="T3" s="2">
        <f>('[1]Pc, Winter, S1'!T3*Main!$B$4)+(_xlfn.IFNA(VLOOKUP($A3,'EV Distribution'!$A$2:$B$16,2,FALSE),0)*'EV Characterization'!T$2)</f>
        <v>1.9519853407465742E-2</v>
      </c>
      <c r="U3" s="2">
        <f>('[1]Pc, Winter, S1'!U3*Main!$B$4)+(_xlfn.IFNA(VLOOKUP($A3,'EV Distribution'!$A$2:$B$16,2,FALSE),0)*'EV Characterization'!U$2)</f>
        <v>-0.33605127663091294</v>
      </c>
      <c r="V3" s="2">
        <f>('[1]Pc, Winter, S1'!V3*Main!$B$4)+(_xlfn.IFNA(VLOOKUP($A3,'EV Distribution'!$A$2:$B$16,2,FALSE),0)*'EV Characterization'!V$2)</f>
        <v>-0.55696256515491027</v>
      </c>
      <c r="W3" s="2">
        <f>('[1]Pc, Winter, S1'!W3*Main!$B$4)+(_xlfn.IFNA(VLOOKUP($A3,'EV Distribution'!$A$2:$B$16,2,FALSE),0)*'EV Characterization'!W$2)</f>
        <v>-0.56520171113965767</v>
      </c>
      <c r="X3" s="2">
        <f>('[1]Pc, Winter, S1'!X3*Main!$B$4)+(_xlfn.IFNA(VLOOKUP($A3,'EV Distribution'!$A$2:$B$16,2,FALSE),0)*'EV Characterization'!X$2)</f>
        <v>-0.79696919927824816</v>
      </c>
      <c r="Y3" s="2">
        <f>('[1]Pc, Winter, S1'!Y3*Main!$B$4)+(_xlfn.IFNA(VLOOKUP($A3,'EV Distribution'!$A$2:$B$16,2,FALSE),0)*'EV Characterization'!Y$2)</f>
        <v>-1.0405915878925762</v>
      </c>
    </row>
    <row r="4" spans="1:25" x14ac:dyDescent="0.25">
      <c r="A4">
        <v>8</v>
      </c>
      <c r="B4" s="2">
        <f>('[1]Pc, Winter, S1'!B4*Main!$B$4)+(_xlfn.IFNA(VLOOKUP($A4,'EV Distribution'!$A$2:$B$16,2,FALSE),0)*'EV Characterization'!B$2)</f>
        <v>-0.59517952036900845</v>
      </c>
      <c r="C4" s="2">
        <f>('[1]Pc, Winter, S1'!C4*Main!$B$4)+(_xlfn.IFNA(VLOOKUP($A4,'EV Distribution'!$A$2:$B$16,2,FALSE),0)*'EV Characterization'!C$2)</f>
        <v>-0.51024793514799316</v>
      </c>
      <c r="D4" s="2">
        <f>('[1]Pc, Winter, S1'!D4*Main!$B$4)+(_xlfn.IFNA(VLOOKUP($A4,'EV Distribution'!$A$2:$B$16,2,FALSE),0)*'EV Characterization'!D$2)</f>
        <v>-0.3433417876688214</v>
      </c>
      <c r="E4" s="2">
        <f>('[1]Pc, Winter, S1'!E4*Main!$B$4)+(_xlfn.IFNA(VLOOKUP($A4,'EV Distribution'!$A$2:$B$16,2,FALSE),0)*'EV Characterization'!E$2)</f>
        <v>-0.53086989689438102</v>
      </c>
      <c r="F4" s="2">
        <f>('[1]Pc, Winter, S1'!F4*Main!$B$4)+(_xlfn.IFNA(VLOOKUP($A4,'EV Distribution'!$A$2:$B$16,2,FALSE),0)*'EV Characterization'!F$2)</f>
        <v>-0.73207717440624964</v>
      </c>
      <c r="G4" s="2">
        <f>('[1]Pc, Winter, S1'!G4*Main!$B$4)+(_xlfn.IFNA(VLOOKUP($A4,'EV Distribution'!$A$2:$B$16,2,FALSE),0)*'EV Characterization'!G$2)</f>
        <v>-1.1174872671372458</v>
      </c>
      <c r="H4" s="2">
        <f>('[1]Pc, Winter, S1'!H4*Main!$B$4)+(_xlfn.IFNA(VLOOKUP($A4,'EV Distribution'!$A$2:$B$16,2,FALSE),0)*'EV Characterization'!H$2)</f>
        <v>-1.3136683041087931</v>
      </c>
      <c r="I4" s="2">
        <f>('[1]Pc, Winter, S1'!I4*Main!$B$4)+(_xlfn.IFNA(VLOOKUP($A4,'EV Distribution'!$A$2:$B$16,2,FALSE),0)*'EV Characterization'!I$2)</f>
        <v>-1.7786652252205333</v>
      </c>
      <c r="J4" s="2">
        <f>('[1]Pc, Winter, S1'!J4*Main!$B$4)+(_xlfn.IFNA(VLOOKUP($A4,'EV Distribution'!$A$2:$B$16,2,FALSE),0)*'EV Characterization'!J$2)</f>
        <v>-1.7404040284861604</v>
      </c>
      <c r="K4" s="2">
        <f>('[1]Pc, Winter, S1'!K4*Main!$B$4)+(_xlfn.IFNA(VLOOKUP($A4,'EV Distribution'!$A$2:$B$16,2,FALSE),0)*'EV Characterization'!K$2)</f>
        <v>-1.7730940098685624</v>
      </c>
      <c r="L4" s="2">
        <f>('[1]Pc, Winter, S1'!L4*Main!$B$4)+(_xlfn.IFNA(VLOOKUP($A4,'EV Distribution'!$A$2:$B$16,2,FALSE),0)*'EV Characterization'!L$2)</f>
        <v>-1.4881657946010132</v>
      </c>
      <c r="M4" s="2">
        <f>('[1]Pc, Winter, S1'!M4*Main!$B$4)+(_xlfn.IFNA(VLOOKUP($A4,'EV Distribution'!$A$2:$B$16,2,FALSE),0)*'EV Characterization'!M$2)</f>
        <v>-1.7664382655668622</v>
      </c>
      <c r="N4" s="2">
        <f>('[1]Pc, Winter, S1'!N4*Main!$B$4)+(_xlfn.IFNA(VLOOKUP($A4,'EV Distribution'!$A$2:$B$16,2,FALSE),0)*'EV Characterization'!N$2)</f>
        <v>-1.6583593652605664</v>
      </c>
      <c r="O4" s="2">
        <f>('[1]Pc, Winter, S1'!O4*Main!$B$4)+(_xlfn.IFNA(VLOOKUP($A4,'EV Distribution'!$A$2:$B$16,2,FALSE),0)*'EV Characterization'!O$2)</f>
        <v>-1.7862839597102802</v>
      </c>
      <c r="P4" s="2">
        <f>('[1]Pc, Winter, S1'!P4*Main!$B$4)+(_xlfn.IFNA(VLOOKUP($A4,'EV Distribution'!$A$2:$B$16,2,FALSE),0)*'EV Characterization'!P$2)</f>
        <v>-1.6249810888227931</v>
      </c>
      <c r="Q4" s="2">
        <f>('[1]Pc, Winter, S1'!Q4*Main!$B$4)+(_xlfn.IFNA(VLOOKUP($A4,'EV Distribution'!$A$2:$B$16,2,FALSE),0)*'EV Characterization'!Q$2)</f>
        <v>-1.1124584646696325</v>
      </c>
      <c r="R4" s="2">
        <f>('[1]Pc, Winter, S1'!R4*Main!$B$4)+(_xlfn.IFNA(VLOOKUP($A4,'EV Distribution'!$A$2:$B$16,2,FALSE),0)*'EV Characterization'!R$2)</f>
        <v>-1.1997854977677942</v>
      </c>
      <c r="S4" s="2">
        <f>('[1]Pc, Winter, S1'!S4*Main!$B$4)+(_xlfn.IFNA(VLOOKUP($A4,'EV Distribution'!$A$2:$B$16,2,FALSE),0)*'EV Characterization'!S$2)</f>
        <v>-1.5257672275356076</v>
      </c>
      <c r="T4" s="2">
        <f>('[1]Pc, Winter, S1'!T4*Main!$B$4)+(_xlfn.IFNA(VLOOKUP($A4,'EV Distribution'!$A$2:$B$16,2,FALSE),0)*'EV Characterization'!T$2)</f>
        <v>-1.4743833051915332</v>
      </c>
      <c r="U4" s="2">
        <f>('[1]Pc, Winter, S1'!U4*Main!$B$4)+(_xlfn.IFNA(VLOOKUP($A4,'EV Distribution'!$A$2:$B$16,2,FALSE),0)*'EV Characterization'!U$2)</f>
        <v>-2.0248453156907882</v>
      </c>
      <c r="V4" s="2">
        <f>('[1]Pc, Winter, S1'!V4*Main!$B$4)+(_xlfn.IFNA(VLOOKUP($A4,'EV Distribution'!$A$2:$B$16,2,FALSE),0)*'EV Characterization'!V$2)</f>
        <v>-1.7430153368283687</v>
      </c>
      <c r="W4" s="2">
        <f>('[1]Pc, Winter, S1'!W4*Main!$B$4)+(_xlfn.IFNA(VLOOKUP($A4,'EV Distribution'!$A$2:$B$16,2,FALSE),0)*'EV Characterization'!W$2)</f>
        <v>-1.695277986438813</v>
      </c>
      <c r="X4" s="2">
        <f>('[1]Pc, Winter, S1'!X4*Main!$B$4)+(_xlfn.IFNA(VLOOKUP($A4,'EV Distribution'!$A$2:$B$16,2,FALSE),0)*'EV Characterization'!X$2)</f>
        <v>-1.2589519701321803</v>
      </c>
      <c r="Y4" s="2">
        <f>('[1]Pc, Winter, S1'!Y4*Main!$B$4)+(_xlfn.IFNA(VLOOKUP($A4,'EV Distribution'!$A$2:$B$16,2,FALSE),0)*'EV Characterization'!Y$2)</f>
        <v>-1.0114941588146358</v>
      </c>
    </row>
    <row r="5" spans="1:25" x14ac:dyDescent="0.25">
      <c r="A5">
        <v>9</v>
      </c>
      <c r="B5" s="2">
        <f>('[1]Pc, Winter, S1'!B5*Main!$B$4)+(_xlfn.IFNA(VLOOKUP($A5,'EV Distribution'!$A$2:$B$16,2,FALSE),0)*'EV Characterization'!B$2)</f>
        <v>2.6955691998843747</v>
      </c>
      <c r="C5" s="2">
        <f>('[1]Pc, Winter, S1'!C5*Main!$B$4)+(_xlfn.IFNA(VLOOKUP($A5,'EV Distribution'!$A$2:$B$16,2,FALSE),0)*'EV Characterization'!C$2)</f>
        <v>2.692316058053136</v>
      </c>
      <c r="D5" s="2">
        <f>('[1]Pc, Winter, S1'!D5*Main!$B$4)+(_xlfn.IFNA(VLOOKUP($A5,'EV Distribution'!$A$2:$B$16,2,FALSE),0)*'EV Characterization'!D$2)</f>
        <v>2.6583555553601377</v>
      </c>
      <c r="E5" s="2">
        <f>('[1]Pc, Winter, S1'!E5*Main!$B$4)+(_xlfn.IFNA(VLOOKUP($A5,'EV Distribution'!$A$2:$B$16,2,FALSE),0)*'EV Characterization'!E$2)</f>
        <v>2.6531490921644463</v>
      </c>
      <c r="F5" s="2">
        <f>('[1]Pc, Winter, S1'!F5*Main!$B$4)+(_xlfn.IFNA(VLOOKUP($A5,'EV Distribution'!$A$2:$B$16,2,FALSE),0)*'EV Characterization'!F$2)</f>
        <v>2.6303304207102274</v>
      </c>
      <c r="G5" s="2">
        <f>('[1]Pc, Winter, S1'!G5*Main!$B$4)+(_xlfn.IFNA(VLOOKUP($A5,'EV Distribution'!$A$2:$B$16,2,FALSE),0)*'EV Characterization'!G$2)</f>
        <v>2.6649735928468643</v>
      </c>
      <c r="H5" s="2">
        <f>('[1]Pc, Winter, S1'!H5*Main!$B$4)+(_xlfn.IFNA(VLOOKUP($A5,'EV Distribution'!$A$2:$B$16,2,FALSE),0)*'EV Characterization'!H$2)</f>
        <v>3.6611338329177303</v>
      </c>
      <c r="I5" s="2">
        <f>('[1]Pc, Winter, S1'!I5*Main!$B$4)+(_xlfn.IFNA(VLOOKUP($A5,'EV Distribution'!$A$2:$B$16,2,FALSE),0)*'EV Characterization'!I$2)</f>
        <v>4.798950669790111</v>
      </c>
      <c r="J5" s="2">
        <f>('[1]Pc, Winter, S1'!J5*Main!$B$4)+(_xlfn.IFNA(VLOOKUP($A5,'EV Distribution'!$A$2:$B$16,2,FALSE),0)*'EV Characterization'!J$2)</f>
        <v>4.9545841438392166</v>
      </c>
      <c r="K5" s="2">
        <f>('[1]Pc, Winter, S1'!K5*Main!$B$4)+(_xlfn.IFNA(VLOOKUP($A5,'EV Distribution'!$A$2:$B$16,2,FALSE),0)*'EV Characterization'!K$2)</f>
        <v>4.9590635569457122</v>
      </c>
      <c r="L5" s="2">
        <f>('[1]Pc, Winter, S1'!L5*Main!$B$4)+(_xlfn.IFNA(VLOOKUP($A5,'EV Distribution'!$A$2:$B$16,2,FALSE),0)*'EV Characterization'!L$2)</f>
        <v>4.9501137668194684</v>
      </c>
      <c r="M5" s="2">
        <f>('[1]Pc, Winter, S1'!M5*Main!$B$4)+(_xlfn.IFNA(VLOOKUP($A5,'EV Distribution'!$A$2:$B$16,2,FALSE),0)*'EV Characterization'!M$2)</f>
        <v>4.9492089194226994</v>
      </c>
      <c r="N5" s="2">
        <f>('[1]Pc, Winter, S1'!N5*Main!$B$4)+(_xlfn.IFNA(VLOOKUP($A5,'EV Distribution'!$A$2:$B$16,2,FALSE),0)*'EV Characterization'!N$2)</f>
        <v>4.9544764239110304</v>
      </c>
      <c r="O5" s="2">
        <f>('[1]Pc, Winter, S1'!O5*Main!$B$4)+(_xlfn.IFNA(VLOOKUP($A5,'EV Distribution'!$A$2:$B$16,2,FALSE),0)*'EV Characterization'!O$2)</f>
        <v>4.9566846824388575</v>
      </c>
      <c r="P5" s="2">
        <f>('[1]Pc, Winter, S1'!P5*Main!$B$4)+(_xlfn.IFNA(VLOOKUP($A5,'EV Distribution'!$A$2:$B$16,2,FALSE),0)*'EV Characterization'!P$2)</f>
        <v>4.9541424921336512</v>
      </c>
      <c r="Q5" s="2">
        <f>('[1]Pc, Winter, S1'!Q5*Main!$B$4)+(_xlfn.IFNA(VLOOKUP($A5,'EV Distribution'!$A$2:$B$16,2,FALSE),0)*'EV Characterization'!Q$2)</f>
        <v>4.7261340296357384</v>
      </c>
      <c r="R5" s="2">
        <f>('[1]Pc, Winter, S1'!R5*Main!$B$4)+(_xlfn.IFNA(VLOOKUP($A5,'EV Distribution'!$A$2:$B$16,2,FALSE),0)*'EV Characterization'!R$2)</f>
        <v>4.6940294625122316</v>
      </c>
      <c r="S5" s="2">
        <f>('[1]Pc, Winter, S1'!S5*Main!$B$4)+(_xlfn.IFNA(VLOOKUP($A5,'EV Distribution'!$A$2:$B$16,2,FALSE),0)*'EV Characterization'!S$2)</f>
        <v>4.9612129601315313</v>
      </c>
      <c r="T5" s="2">
        <f>('[1]Pc, Winter, S1'!T5*Main!$B$4)+(_xlfn.IFNA(VLOOKUP($A5,'EV Distribution'!$A$2:$B$16,2,FALSE),0)*'EV Characterization'!T$2)</f>
        <v>4.9575069445573492</v>
      </c>
      <c r="U5" s="2">
        <f>('[1]Pc, Winter, S1'!U5*Main!$B$4)+(_xlfn.IFNA(VLOOKUP($A5,'EV Distribution'!$A$2:$B$16,2,FALSE),0)*'EV Characterization'!U$2)</f>
        <v>4.9557259750779963</v>
      </c>
      <c r="V5" s="2">
        <f>('[1]Pc, Winter, S1'!V5*Main!$B$4)+(_xlfn.IFNA(VLOOKUP($A5,'EV Distribution'!$A$2:$B$16,2,FALSE),0)*'EV Characterization'!V$2)</f>
        <v>4.7293853379118405</v>
      </c>
      <c r="W5" s="2">
        <f>('[1]Pc, Winter, S1'!W5*Main!$B$4)+(_xlfn.IFNA(VLOOKUP($A5,'EV Distribution'!$A$2:$B$16,2,FALSE),0)*'EV Characterization'!W$2)</f>
        <v>4.5620055669806199</v>
      </c>
      <c r="X5" s="2">
        <f>('[1]Pc, Winter, S1'!X5*Main!$B$4)+(_xlfn.IFNA(VLOOKUP($A5,'EV Distribution'!$A$2:$B$16,2,FALSE),0)*'EV Characterization'!X$2)</f>
        <v>4.1990790171005443</v>
      </c>
      <c r="Y5" s="2">
        <f>('[1]Pc, Winter, S1'!Y5*Main!$B$4)+(_xlfn.IFNA(VLOOKUP($A5,'EV Distribution'!$A$2:$B$16,2,FALSE),0)*'EV Characterization'!Y$2)</f>
        <v>3.4663478611467822</v>
      </c>
    </row>
    <row r="6" spans="1:25" x14ac:dyDescent="0.25">
      <c r="A6">
        <v>2</v>
      </c>
      <c r="B6" s="2">
        <f>('[1]Pc, Winter, S1'!B6*Main!$B$4)+(_xlfn.IFNA(VLOOKUP($A6,'EV Distribution'!$A$2:$B$16,2,FALSE),0)*'EV Characterization'!B$2)</f>
        <v>3.0266939698616531</v>
      </c>
      <c r="C6" s="2">
        <f>('[1]Pc, Winter, S1'!C6*Main!$B$4)+(_xlfn.IFNA(VLOOKUP($A6,'EV Distribution'!$A$2:$B$16,2,FALSE),0)*'EV Characterization'!C$2)</f>
        <v>2.739382433280642</v>
      </c>
      <c r="D6" s="2">
        <f>('[1]Pc, Winter, S1'!D6*Main!$B$4)+(_xlfn.IFNA(VLOOKUP($A6,'EV Distribution'!$A$2:$B$16,2,FALSE),0)*'EV Characterization'!D$2)</f>
        <v>2.614339286896163</v>
      </c>
      <c r="E6" s="2">
        <f>('[1]Pc, Winter, S1'!E6*Main!$B$4)+(_xlfn.IFNA(VLOOKUP($A6,'EV Distribution'!$A$2:$B$16,2,FALSE),0)*'EV Characterization'!E$2)</f>
        <v>2.5088766893108332</v>
      </c>
      <c r="F6" s="2">
        <f>('[1]Pc, Winter, S1'!F6*Main!$B$4)+(_xlfn.IFNA(VLOOKUP($A6,'EV Distribution'!$A$2:$B$16,2,FALSE),0)*'EV Characterization'!F$2)</f>
        <v>2.7046689204243797</v>
      </c>
      <c r="G6" s="2">
        <f>('[1]Pc, Winter, S1'!G6*Main!$B$4)+(_xlfn.IFNA(VLOOKUP($A6,'EV Distribution'!$A$2:$B$16,2,FALSE),0)*'EV Characterization'!G$2)</f>
        <v>3.0192983044986925</v>
      </c>
      <c r="H6" s="2">
        <f>('[1]Pc, Winter, S1'!H6*Main!$B$4)+(_xlfn.IFNA(VLOOKUP($A6,'EV Distribution'!$A$2:$B$16,2,FALSE),0)*'EV Characterization'!H$2)</f>
        <v>4.6765349765794886</v>
      </c>
      <c r="I6" s="2">
        <f>('[1]Pc, Winter, S1'!I6*Main!$B$4)+(_xlfn.IFNA(VLOOKUP($A6,'EV Distribution'!$A$2:$B$16,2,FALSE),0)*'EV Characterization'!I$2)</f>
        <v>5.239729850442929</v>
      </c>
      <c r="J6" s="2">
        <f>('[1]Pc, Winter, S1'!J6*Main!$B$4)+(_xlfn.IFNA(VLOOKUP($A6,'EV Distribution'!$A$2:$B$16,2,FALSE),0)*'EV Characterization'!J$2)</f>
        <v>5.7492364742713891</v>
      </c>
      <c r="K6" s="2">
        <f>('[1]Pc, Winter, S1'!K6*Main!$B$4)+(_xlfn.IFNA(VLOOKUP($A6,'EV Distribution'!$A$2:$B$16,2,FALSE),0)*'EV Characterization'!K$2)</f>
        <v>5.8062057696940927</v>
      </c>
      <c r="L6" s="2">
        <f>('[1]Pc, Winter, S1'!L6*Main!$B$4)+(_xlfn.IFNA(VLOOKUP($A6,'EV Distribution'!$A$2:$B$16,2,FALSE),0)*'EV Characterization'!L$2)</f>
        <v>5.5890771450758381</v>
      </c>
      <c r="M6" s="2">
        <f>('[1]Pc, Winter, S1'!M6*Main!$B$4)+(_xlfn.IFNA(VLOOKUP($A6,'EV Distribution'!$A$2:$B$16,2,FALSE),0)*'EV Characterization'!M$2)</f>
        <v>5.7391157872139829</v>
      </c>
      <c r="N6" s="2">
        <f>('[1]Pc, Winter, S1'!N6*Main!$B$4)+(_xlfn.IFNA(VLOOKUP($A6,'EV Distribution'!$A$2:$B$16,2,FALSE),0)*'EV Characterization'!N$2)</f>
        <v>5.4612793545722731</v>
      </c>
      <c r="O6" s="2">
        <f>('[1]Pc, Winter, S1'!O6*Main!$B$4)+(_xlfn.IFNA(VLOOKUP($A6,'EV Distribution'!$A$2:$B$16,2,FALSE),0)*'EV Characterization'!O$2)</f>
        <v>5.3252932976660459</v>
      </c>
      <c r="P6" s="2">
        <f>('[1]Pc, Winter, S1'!P6*Main!$B$4)+(_xlfn.IFNA(VLOOKUP($A6,'EV Distribution'!$A$2:$B$16,2,FALSE),0)*'EV Characterization'!P$2)</f>
        <v>4.8642101123230024</v>
      </c>
      <c r="Q6" s="2">
        <f>('[1]Pc, Winter, S1'!Q6*Main!$B$4)+(_xlfn.IFNA(VLOOKUP($A6,'EV Distribution'!$A$2:$B$16,2,FALSE),0)*'EV Characterization'!Q$2)</f>
        <v>4.795444583542988</v>
      </c>
      <c r="R6" s="2">
        <f>('[1]Pc, Winter, S1'!R6*Main!$B$4)+(_xlfn.IFNA(VLOOKUP($A6,'EV Distribution'!$A$2:$B$16,2,FALSE),0)*'EV Characterization'!R$2)</f>
        <v>4.9360449569317728</v>
      </c>
      <c r="S6" s="2">
        <f>('[1]Pc, Winter, S1'!S6*Main!$B$4)+(_xlfn.IFNA(VLOOKUP($A6,'EV Distribution'!$A$2:$B$16,2,FALSE),0)*'EV Characterization'!S$2)</f>
        <v>5.60101605353863</v>
      </c>
      <c r="T6" s="2">
        <f>('[1]Pc, Winter, S1'!T6*Main!$B$4)+(_xlfn.IFNA(VLOOKUP($A6,'EV Distribution'!$A$2:$B$16,2,FALSE),0)*'EV Characterization'!T$2)</f>
        <v>5.1767175037997326</v>
      </c>
      <c r="U6" s="2">
        <f>('[1]Pc, Winter, S1'!U6*Main!$B$4)+(_xlfn.IFNA(VLOOKUP($A6,'EV Distribution'!$A$2:$B$16,2,FALSE),0)*'EV Characterization'!U$2)</f>
        <v>5.2406628872525705</v>
      </c>
      <c r="V6" s="2">
        <f>('[1]Pc, Winter, S1'!V6*Main!$B$4)+(_xlfn.IFNA(VLOOKUP($A6,'EV Distribution'!$A$2:$B$16,2,FALSE),0)*'EV Characterization'!V$2)</f>
        <v>5.0273016597159517</v>
      </c>
      <c r="W6" s="2">
        <f>('[1]Pc, Winter, S1'!W6*Main!$B$4)+(_xlfn.IFNA(VLOOKUP($A6,'EV Distribution'!$A$2:$B$16,2,FALSE),0)*'EV Characterization'!W$2)</f>
        <v>4.735572120310505</v>
      </c>
      <c r="X6" s="2">
        <f>('[1]Pc, Winter, S1'!X6*Main!$B$4)+(_xlfn.IFNA(VLOOKUP($A6,'EV Distribution'!$A$2:$B$16,2,FALSE),0)*'EV Characterization'!X$2)</f>
        <v>3.9445580294720837</v>
      </c>
      <c r="Y6" s="2">
        <f>('[1]Pc, Winter, S1'!Y6*Main!$B$4)+(_xlfn.IFNA(VLOOKUP($A6,'EV Distribution'!$A$2:$B$16,2,FALSE),0)*'EV Characterization'!Y$2)</f>
        <v>3.4629465105852137</v>
      </c>
    </row>
    <row r="7" spans="1:25" x14ac:dyDescent="0.25">
      <c r="A7">
        <v>12</v>
      </c>
      <c r="B7" s="2">
        <f>('[1]Pc, Winter, S1'!B7*Main!$B$4)+(_xlfn.IFNA(VLOOKUP($A7,'EV Distribution'!$A$2:$B$16,2,FALSE),0)*'EV Characterization'!B$2)</f>
        <v>0.49055585181356132</v>
      </c>
      <c r="C7" s="2">
        <f>('[1]Pc, Winter, S1'!C7*Main!$B$4)+(_xlfn.IFNA(VLOOKUP($A7,'EV Distribution'!$A$2:$B$16,2,FALSE),0)*'EV Characterization'!C$2)</f>
        <v>0.40819644552785012</v>
      </c>
      <c r="D7" s="2">
        <f>('[1]Pc, Winter, S1'!D7*Main!$B$4)+(_xlfn.IFNA(VLOOKUP($A7,'EV Distribution'!$A$2:$B$16,2,FALSE),0)*'EV Characterization'!D$2)</f>
        <v>0.35599504551505695</v>
      </c>
      <c r="E7" s="2">
        <f>('[1]Pc, Winter, S1'!E7*Main!$B$4)+(_xlfn.IFNA(VLOOKUP($A7,'EV Distribution'!$A$2:$B$16,2,FALSE),0)*'EV Characterization'!E$2)</f>
        <v>0.2942071121416463</v>
      </c>
      <c r="F7" s="2">
        <f>('[1]Pc, Winter, S1'!F7*Main!$B$4)+(_xlfn.IFNA(VLOOKUP($A7,'EV Distribution'!$A$2:$B$16,2,FALSE),0)*'EV Characterization'!F$2)</f>
        <v>0.38862148477424147</v>
      </c>
      <c r="G7" s="2">
        <f>('[1]Pc, Winter, S1'!G7*Main!$B$4)+(_xlfn.IFNA(VLOOKUP($A7,'EV Distribution'!$A$2:$B$16,2,FALSE),0)*'EV Characterization'!G$2)</f>
        <v>0.80376757365413065</v>
      </c>
      <c r="H7" s="2">
        <f>('[1]Pc, Winter, S1'!H7*Main!$B$4)+(_xlfn.IFNA(VLOOKUP($A7,'EV Distribution'!$A$2:$B$16,2,FALSE),0)*'EV Characterization'!H$2)</f>
        <v>1.3586834049978009</v>
      </c>
      <c r="I7" s="2">
        <f>('[1]Pc, Winter, S1'!I7*Main!$B$4)+(_xlfn.IFNA(VLOOKUP($A7,'EV Distribution'!$A$2:$B$16,2,FALSE),0)*'EV Characterization'!I$2)</f>
        <v>1.5244875521931029</v>
      </c>
      <c r="J7" s="2">
        <f>('[1]Pc, Winter, S1'!J7*Main!$B$4)+(_xlfn.IFNA(VLOOKUP($A7,'EV Distribution'!$A$2:$B$16,2,FALSE),0)*'EV Characterization'!J$2)</f>
        <v>1.7282686825536022</v>
      </c>
      <c r="K7" s="2">
        <f>('[1]Pc, Winter, S1'!K7*Main!$B$4)+(_xlfn.IFNA(VLOOKUP($A7,'EV Distribution'!$A$2:$B$16,2,FALSE),0)*'EV Characterization'!K$2)</f>
        <v>1.5410503180747015</v>
      </c>
      <c r="L7" s="2">
        <f>('[1]Pc, Winter, S1'!L7*Main!$B$4)+(_xlfn.IFNA(VLOOKUP($A7,'EV Distribution'!$A$2:$B$16,2,FALSE),0)*'EV Characterization'!L$2)</f>
        <v>1.4837312121097033</v>
      </c>
      <c r="M7" s="2">
        <f>('[1]Pc, Winter, S1'!M7*Main!$B$4)+(_xlfn.IFNA(VLOOKUP($A7,'EV Distribution'!$A$2:$B$16,2,FALSE),0)*'EV Characterization'!M$2)</f>
        <v>1.4883999394708973</v>
      </c>
      <c r="N7" s="2">
        <f>('[1]Pc, Winter, S1'!N7*Main!$B$4)+(_xlfn.IFNA(VLOOKUP($A7,'EV Distribution'!$A$2:$B$16,2,FALSE),0)*'EV Characterization'!N$2)</f>
        <v>1.3731515376661865</v>
      </c>
      <c r="O7" s="2">
        <f>('[1]Pc, Winter, S1'!O7*Main!$B$4)+(_xlfn.IFNA(VLOOKUP($A7,'EV Distribution'!$A$2:$B$16,2,FALSE),0)*'EV Characterization'!O$2)</f>
        <v>1.3357892008849432</v>
      </c>
      <c r="P7" s="2">
        <f>('[1]Pc, Winter, S1'!P7*Main!$B$4)+(_xlfn.IFNA(VLOOKUP($A7,'EV Distribution'!$A$2:$B$16,2,FALSE),0)*'EV Characterization'!P$2)</f>
        <v>1.2546241172140826</v>
      </c>
      <c r="Q7" s="2">
        <f>('[1]Pc, Winter, S1'!Q7*Main!$B$4)+(_xlfn.IFNA(VLOOKUP($A7,'EV Distribution'!$A$2:$B$16,2,FALSE),0)*'EV Characterization'!Q$2)</f>
        <v>1.3090239913840829</v>
      </c>
      <c r="R7" s="2">
        <f>('[1]Pc, Winter, S1'!R7*Main!$B$4)+(_xlfn.IFNA(VLOOKUP($A7,'EV Distribution'!$A$2:$B$16,2,FALSE),0)*'EV Characterization'!R$2)</f>
        <v>1.407159222272782</v>
      </c>
      <c r="S7" s="2">
        <f>('[1]Pc, Winter, S1'!S7*Main!$B$4)+(_xlfn.IFNA(VLOOKUP($A7,'EV Distribution'!$A$2:$B$16,2,FALSE),0)*'EV Characterization'!S$2)</f>
        <v>1.940295343269548</v>
      </c>
      <c r="T7" s="2">
        <f>('[1]Pc, Winter, S1'!T7*Main!$B$4)+(_xlfn.IFNA(VLOOKUP($A7,'EV Distribution'!$A$2:$B$16,2,FALSE),0)*'EV Characterization'!T$2)</f>
        <v>1.7587976004978605</v>
      </c>
      <c r="U7" s="2">
        <f>('[1]Pc, Winter, S1'!U7*Main!$B$4)+(_xlfn.IFNA(VLOOKUP($A7,'EV Distribution'!$A$2:$B$16,2,FALSE),0)*'EV Characterization'!U$2)</f>
        <v>1.6643599573873857</v>
      </c>
      <c r="V7" s="2">
        <f>('[1]Pc, Winter, S1'!V7*Main!$B$4)+(_xlfn.IFNA(VLOOKUP($A7,'EV Distribution'!$A$2:$B$16,2,FALSE),0)*'EV Characterization'!V$2)</f>
        <v>1.5353322294709328</v>
      </c>
      <c r="W7" s="2">
        <f>('[1]Pc, Winter, S1'!W7*Main!$B$4)+(_xlfn.IFNA(VLOOKUP($A7,'EV Distribution'!$A$2:$B$16,2,FALSE),0)*'EV Characterization'!W$2)</f>
        <v>1.5072765254625804</v>
      </c>
      <c r="X7" s="2">
        <f>('[1]Pc, Winter, S1'!X7*Main!$B$4)+(_xlfn.IFNA(VLOOKUP($A7,'EV Distribution'!$A$2:$B$16,2,FALSE),0)*'EV Characterization'!X$2)</f>
        <v>1.2714036293168813</v>
      </c>
      <c r="Y7" s="2">
        <f>('[1]Pc, Winter, S1'!Y7*Main!$B$4)+(_xlfn.IFNA(VLOOKUP($A7,'EV Distribution'!$A$2:$B$16,2,FALSE),0)*'EV Characterization'!Y$2)</f>
        <v>0.87425777680059036</v>
      </c>
    </row>
    <row r="8" spans="1:25" x14ac:dyDescent="0.25">
      <c r="A8">
        <v>16</v>
      </c>
      <c r="B8" s="2">
        <f>('[1]Pc, Winter, S1'!B8*Main!$B$4)+(_xlfn.IFNA(VLOOKUP($A8,'EV Distribution'!$A$2:$B$16,2,FALSE),0)*'EV Characterization'!B$2)</f>
        <v>0.67479771910155362</v>
      </c>
      <c r="C8" s="2">
        <f>('[1]Pc, Winter, S1'!C8*Main!$B$4)+(_xlfn.IFNA(VLOOKUP($A8,'EV Distribution'!$A$2:$B$16,2,FALSE),0)*'EV Characterization'!C$2)</f>
        <v>0.66981449200596743</v>
      </c>
      <c r="D8" s="2">
        <f>('[1]Pc, Winter, S1'!D8*Main!$B$4)+(_xlfn.IFNA(VLOOKUP($A8,'EV Distribution'!$A$2:$B$16,2,FALSE),0)*'EV Characterization'!D$2)</f>
        <v>0.64943819039016848</v>
      </c>
      <c r="E8" s="2">
        <f>('[1]Pc, Winter, S1'!E8*Main!$B$4)+(_xlfn.IFNA(VLOOKUP($A8,'EV Distribution'!$A$2:$B$16,2,FALSE),0)*'EV Characterization'!E$2)</f>
        <v>0.64631431247275384</v>
      </c>
      <c r="F8" s="2">
        <f>('[1]Pc, Winter, S1'!F8*Main!$B$4)+(_xlfn.IFNA(VLOOKUP($A8,'EV Distribution'!$A$2:$B$16,2,FALSE),0)*'EV Characterization'!F$2)</f>
        <v>0.63262310960022239</v>
      </c>
      <c r="G8" s="2">
        <f>('[1]Pc, Winter, S1'!G8*Main!$B$4)+(_xlfn.IFNA(VLOOKUP($A8,'EV Distribution'!$A$2:$B$16,2,FALSE),0)*'EV Characterization'!G$2)</f>
        <v>0.63585470744582384</v>
      </c>
      <c r="H8" s="2">
        <f>('[1]Pc, Winter, S1'!H8*Main!$B$4)+(_xlfn.IFNA(VLOOKUP($A8,'EV Distribution'!$A$2:$B$16,2,FALSE),0)*'EV Characterization'!H$2)</f>
        <v>0.99532082077277062</v>
      </c>
      <c r="I8" s="2">
        <f>('[1]Pc, Winter, S1'!I8*Main!$B$4)+(_xlfn.IFNA(VLOOKUP($A8,'EV Distribution'!$A$2:$B$16,2,FALSE),0)*'EV Characterization'!I$2)</f>
        <v>1.1481891387175474</v>
      </c>
      <c r="J8" s="2">
        <f>('[1]Pc, Winter, S1'!J8*Main!$B$4)+(_xlfn.IFNA(VLOOKUP($A8,'EV Distribution'!$A$2:$B$16,2,FALSE),0)*'EV Characterization'!J$2)</f>
        <v>1.146676750925806</v>
      </c>
      <c r="K8" s="2">
        <f>('[1]Pc, Winter, S1'!K8*Main!$B$4)+(_xlfn.IFNA(VLOOKUP($A8,'EV Distribution'!$A$2:$B$16,2,FALSE),0)*'EV Characterization'!K$2)</f>
        <v>1.2256186800162079</v>
      </c>
      <c r="L8" s="2">
        <f>('[1]Pc, Winter, S1'!L8*Main!$B$4)+(_xlfn.IFNA(VLOOKUP($A8,'EV Distribution'!$A$2:$B$16,2,FALSE),0)*'EV Characterization'!L$2)</f>
        <v>1.2561041827318062</v>
      </c>
      <c r="M8" s="2">
        <f>('[1]Pc, Winter, S1'!M8*Main!$B$4)+(_xlfn.IFNA(VLOOKUP($A8,'EV Distribution'!$A$2:$B$16,2,FALSE),0)*'EV Characterization'!M$2)</f>
        <v>1.0557776985151515</v>
      </c>
      <c r="N8" s="2">
        <f>('[1]Pc, Winter, S1'!N8*Main!$B$4)+(_xlfn.IFNA(VLOOKUP($A8,'EV Distribution'!$A$2:$B$16,2,FALSE),0)*'EV Characterization'!N$2)</f>
        <v>1.1860232199780576</v>
      </c>
      <c r="O8" s="2">
        <f>('[1]Pc, Winter, S1'!O8*Main!$B$4)+(_xlfn.IFNA(VLOOKUP($A8,'EV Distribution'!$A$2:$B$16,2,FALSE),0)*'EV Characterization'!O$2)</f>
        <v>1.1873481750947541</v>
      </c>
      <c r="P8" s="2">
        <f>('[1]Pc, Winter, S1'!P8*Main!$B$4)+(_xlfn.IFNA(VLOOKUP($A8,'EV Distribution'!$A$2:$B$16,2,FALSE),0)*'EV Characterization'!P$2)</f>
        <v>0.9529329172906551</v>
      </c>
      <c r="Q8" s="2">
        <f>('[1]Pc, Winter, S1'!Q8*Main!$B$4)+(_xlfn.IFNA(VLOOKUP($A8,'EV Distribution'!$A$2:$B$16,2,FALSE),0)*'EV Characterization'!Q$2)</f>
        <v>0.91463497391552251</v>
      </c>
      <c r="R8" s="2">
        <f>('[1]Pc, Winter, S1'!R8*Main!$B$4)+(_xlfn.IFNA(VLOOKUP($A8,'EV Distribution'!$A$2:$B$16,2,FALSE),0)*'EV Characterization'!R$2)</f>
        <v>1.0099162725810198</v>
      </c>
      <c r="S8" s="2">
        <f>('[1]Pc, Winter, S1'!S8*Main!$B$4)+(_xlfn.IFNA(VLOOKUP($A8,'EV Distribution'!$A$2:$B$16,2,FALSE),0)*'EV Characterization'!S$2)</f>
        <v>1.377647252661643</v>
      </c>
      <c r="T8" s="2">
        <f>('[1]Pc, Winter, S1'!T8*Main!$B$4)+(_xlfn.IFNA(VLOOKUP($A8,'EV Distribution'!$A$2:$B$16,2,FALSE),0)*'EV Characterization'!T$2)</f>
        <v>1.4611352494710115</v>
      </c>
      <c r="U8" s="2">
        <f>('[1]Pc, Winter, S1'!U8*Main!$B$4)+(_xlfn.IFNA(VLOOKUP($A8,'EV Distribution'!$A$2:$B$16,2,FALSE),0)*'EV Characterization'!U$2)</f>
        <v>1.2445167392266567</v>
      </c>
      <c r="V8" s="2">
        <f>('[1]Pc, Winter, S1'!V8*Main!$B$4)+(_xlfn.IFNA(VLOOKUP($A8,'EV Distribution'!$A$2:$B$16,2,FALSE),0)*'EV Characterization'!V$2)</f>
        <v>1.197613222827262</v>
      </c>
      <c r="W8" s="2">
        <f>('[1]Pc, Winter, S1'!W8*Main!$B$4)+(_xlfn.IFNA(VLOOKUP($A8,'EV Distribution'!$A$2:$B$16,2,FALSE),0)*'EV Characterization'!W$2)</f>
        <v>1.1964735459870466</v>
      </c>
      <c r="X8" s="2">
        <f>('[1]Pc, Winter, S1'!X8*Main!$B$4)+(_xlfn.IFNA(VLOOKUP($A8,'EV Distribution'!$A$2:$B$16,2,FALSE),0)*'EV Characterization'!X$2)</f>
        <v>1.0507411244556695</v>
      </c>
      <c r="Y8" s="2">
        <f>('[1]Pc, Winter, S1'!Y8*Main!$B$4)+(_xlfn.IFNA(VLOOKUP($A8,'EV Distribution'!$A$2:$B$16,2,FALSE),0)*'EV Characterization'!Y$2)</f>
        <v>0.94980571249780688</v>
      </c>
    </row>
    <row r="9" spans="1:25" x14ac:dyDescent="0.25">
      <c r="A9">
        <v>21</v>
      </c>
      <c r="B9" s="2">
        <f>('[1]Pc, Winter, S1'!B9*Main!$B$4)+(_xlfn.IFNA(VLOOKUP($A9,'EV Distribution'!$A$2:$B$16,2,FALSE),0)*'EV Characterization'!B$2)</f>
        <v>1.2995822004445785</v>
      </c>
      <c r="C9" s="2">
        <f>('[1]Pc, Winter, S1'!C9*Main!$B$4)+(_xlfn.IFNA(VLOOKUP($A9,'EV Distribution'!$A$2:$B$16,2,FALSE),0)*'EV Characterization'!C$2)</f>
        <v>1.2279502487995346</v>
      </c>
      <c r="D9" s="2">
        <f>('[1]Pc, Winter, S1'!D9*Main!$B$4)+(_xlfn.IFNA(VLOOKUP($A9,'EV Distribution'!$A$2:$B$16,2,FALSE),0)*'EV Characterization'!D$2)</f>
        <v>1.1538053082691584</v>
      </c>
      <c r="E9" s="2">
        <f>('[1]Pc, Winter, S1'!E9*Main!$B$4)+(_xlfn.IFNA(VLOOKUP($A9,'EV Distribution'!$A$2:$B$16,2,FALSE),0)*'EV Characterization'!E$2)</f>
        <v>1.1673466092518783</v>
      </c>
      <c r="F9" s="2">
        <f>('[1]Pc, Winter, S1'!F9*Main!$B$4)+(_xlfn.IFNA(VLOOKUP($A9,'EV Distribution'!$A$2:$B$16,2,FALSE),0)*'EV Characterization'!F$2)</f>
        <v>1.0962073255646771</v>
      </c>
      <c r="G9" s="2">
        <f>('[1]Pc, Winter, S1'!G9*Main!$B$4)+(_xlfn.IFNA(VLOOKUP($A9,'EV Distribution'!$A$2:$B$16,2,FALSE),0)*'EV Characterization'!G$2)</f>
        <v>1.3226138490252515</v>
      </c>
      <c r="H9" s="2">
        <f>('[1]Pc, Winter, S1'!H9*Main!$B$4)+(_xlfn.IFNA(VLOOKUP($A9,'EV Distribution'!$A$2:$B$16,2,FALSE),0)*'EV Characterization'!H$2)</f>
        <v>1.6686769057585864</v>
      </c>
      <c r="I9" s="2">
        <f>('[1]Pc, Winter, S1'!I9*Main!$B$4)+(_xlfn.IFNA(VLOOKUP($A9,'EV Distribution'!$A$2:$B$16,2,FALSE),0)*'EV Characterization'!I$2)</f>
        <v>1.6224561862188069</v>
      </c>
      <c r="J9" s="2">
        <f>('[1]Pc, Winter, S1'!J9*Main!$B$4)+(_xlfn.IFNA(VLOOKUP($A9,'EV Distribution'!$A$2:$B$16,2,FALSE),0)*'EV Characterization'!J$2)</f>
        <v>1.6887674127668517</v>
      </c>
      <c r="K9" s="2">
        <f>('[1]Pc, Winter, S1'!K9*Main!$B$4)+(_xlfn.IFNA(VLOOKUP($A9,'EV Distribution'!$A$2:$B$16,2,FALSE),0)*'EV Characterization'!K$2)</f>
        <v>1.8021897744991788</v>
      </c>
      <c r="L9" s="2">
        <f>('[1]Pc, Winter, S1'!L9*Main!$B$4)+(_xlfn.IFNA(VLOOKUP($A9,'EV Distribution'!$A$2:$B$16,2,FALSE),0)*'EV Characterization'!L$2)</f>
        <v>1.8114545681023715</v>
      </c>
      <c r="M9" s="2">
        <f>('[1]Pc, Winter, S1'!M9*Main!$B$4)+(_xlfn.IFNA(VLOOKUP($A9,'EV Distribution'!$A$2:$B$16,2,FALSE),0)*'EV Characterization'!M$2)</f>
        <v>1.8833598546487387</v>
      </c>
      <c r="N9" s="2">
        <f>('[1]Pc, Winter, S1'!N9*Main!$B$4)+(_xlfn.IFNA(VLOOKUP($A9,'EV Distribution'!$A$2:$B$16,2,FALSE),0)*'EV Characterization'!N$2)</f>
        <v>1.6229302070062965</v>
      </c>
      <c r="O9" s="2">
        <f>('[1]Pc, Winter, S1'!O9*Main!$B$4)+(_xlfn.IFNA(VLOOKUP($A9,'EV Distribution'!$A$2:$B$16,2,FALSE),0)*'EV Characterization'!O$2)</f>
        <v>1.6511923813673364</v>
      </c>
      <c r="P9" s="2">
        <f>('[1]Pc, Winter, S1'!P9*Main!$B$4)+(_xlfn.IFNA(VLOOKUP($A9,'EV Distribution'!$A$2:$B$16,2,FALSE),0)*'EV Characterization'!P$2)</f>
        <v>1.6054698847955449</v>
      </c>
      <c r="Q9" s="2">
        <f>('[1]Pc, Winter, S1'!Q9*Main!$B$4)+(_xlfn.IFNA(VLOOKUP($A9,'EV Distribution'!$A$2:$B$16,2,FALSE),0)*'EV Characterization'!Q$2)</f>
        <v>1.6417603219178902</v>
      </c>
      <c r="R9" s="2">
        <f>('[1]Pc, Winter, S1'!R9*Main!$B$4)+(_xlfn.IFNA(VLOOKUP($A9,'EV Distribution'!$A$2:$B$16,2,FALSE),0)*'EV Characterization'!R$2)</f>
        <v>1.8368764544689764</v>
      </c>
      <c r="S9" s="2">
        <f>('[1]Pc, Winter, S1'!S9*Main!$B$4)+(_xlfn.IFNA(VLOOKUP($A9,'EV Distribution'!$A$2:$B$16,2,FALSE),0)*'EV Characterization'!S$2)</f>
        <v>2.0783303240578239</v>
      </c>
      <c r="T9" s="2">
        <f>('[1]Pc, Winter, S1'!T9*Main!$B$4)+(_xlfn.IFNA(VLOOKUP($A9,'EV Distribution'!$A$2:$B$16,2,FALSE),0)*'EV Characterization'!T$2)</f>
        <v>2.0172044161254572</v>
      </c>
      <c r="U9" s="2">
        <f>('[1]Pc, Winter, S1'!U9*Main!$B$4)+(_xlfn.IFNA(VLOOKUP($A9,'EV Distribution'!$A$2:$B$16,2,FALSE),0)*'EV Characterization'!U$2)</f>
        <v>2.0059762187949279</v>
      </c>
      <c r="V9" s="2">
        <f>('[1]Pc, Winter, S1'!V9*Main!$B$4)+(_xlfn.IFNA(VLOOKUP($A9,'EV Distribution'!$A$2:$B$16,2,FALSE),0)*'EV Characterization'!V$2)</f>
        <v>1.9188957684451253</v>
      </c>
      <c r="W9" s="2">
        <f>('[1]Pc, Winter, S1'!W9*Main!$B$4)+(_xlfn.IFNA(VLOOKUP($A9,'EV Distribution'!$A$2:$B$16,2,FALSE),0)*'EV Characterization'!W$2)</f>
        <v>1.8185848634409503</v>
      </c>
      <c r="X9" s="2">
        <f>('[1]Pc, Winter, S1'!X9*Main!$B$4)+(_xlfn.IFNA(VLOOKUP($A9,'EV Distribution'!$A$2:$B$16,2,FALSE),0)*'EV Characterization'!X$2)</f>
        <v>1.7072923663100539</v>
      </c>
      <c r="Y9" s="2">
        <f>('[1]Pc, Winter, S1'!Y9*Main!$B$4)+(_xlfn.IFNA(VLOOKUP($A9,'EV Distribution'!$A$2:$B$16,2,FALSE),0)*'EV Characterization'!Y$2)</f>
        <v>1.4707971624278813</v>
      </c>
    </row>
    <row r="10" spans="1:25" x14ac:dyDescent="0.25">
      <c r="A10">
        <v>23</v>
      </c>
      <c r="B10" s="2">
        <f>('[1]Pc, Winter, S1'!B10*Main!$B$4)+(_xlfn.IFNA(VLOOKUP($A10,'EV Distribution'!$A$2:$B$16,2,FALSE),0)*'EV Characterization'!B$2)</f>
        <v>1.0396657929900397</v>
      </c>
      <c r="C10" s="2">
        <f>('[1]Pc, Winter, S1'!C10*Main!$B$4)+(_xlfn.IFNA(VLOOKUP($A10,'EV Distribution'!$A$2:$B$16,2,FALSE),0)*'EV Characterization'!C$2)</f>
        <v>0.98236019903962779</v>
      </c>
      <c r="D10" s="2">
        <f>('[1]Pc, Winter, S1'!D10*Main!$B$4)+(_xlfn.IFNA(VLOOKUP($A10,'EV Distribution'!$A$2:$B$16,2,FALSE),0)*'EV Characterization'!D$2)</f>
        <v>0.92304419440032381</v>
      </c>
      <c r="E10" s="2">
        <f>('[1]Pc, Winter, S1'!E10*Main!$B$4)+(_xlfn.IFNA(VLOOKUP($A10,'EV Distribution'!$A$2:$B$16,2,FALSE),0)*'EV Characterization'!E$2)</f>
        <v>0.93387722865962441</v>
      </c>
      <c r="F10" s="2">
        <f>('[1]Pc, Winter, S1'!F10*Main!$B$4)+(_xlfn.IFNA(VLOOKUP($A10,'EV Distribution'!$A$2:$B$16,2,FALSE),0)*'EV Characterization'!F$2)</f>
        <v>0.87696589308611872</v>
      </c>
      <c r="G10" s="2">
        <f>('[1]Pc, Winter, S1'!G10*Main!$B$4)+(_xlfn.IFNA(VLOOKUP($A10,'EV Distribution'!$A$2:$B$16,2,FALSE),0)*'EV Characterization'!G$2)</f>
        <v>1.0580910726933259</v>
      </c>
      <c r="H10" s="2">
        <f>('[1]Pc, Winter, S1'!H10*Main!$B$4)+(_xlfn.IFNA(VLOOKUP($A10,'EV Distribution'!$A$2:$B$16,2,FALSE),0)*'EV Characterization'!H$2)</f>
        <v>1.3349415376606197</v>
      </c>
      <c r="I10" s="2">
        <f>('[1]Pc, Winter, S1'!I10*Main!$B$4)+(_xlfn.IFNA(VLOOKUP($A10,'EV Distribution'!$A$2:$B$16,2,FALSE),0)*'EV Characterization'!I$2)</f>
        <v>1.2979649228675441</v>
      </c>
      <c r="J10" s="2">
        <f>('[1]Pc, Winter, S1'!J10*Main!$B$4)+(_xlfn.IFNA(VLOOKUP($A10,'EV Distribution'!$A$2:$B$16,2,FALSE),0)*'EV Characterization'!J$2)</f>
        <v>1.3510139563209826</v>
      </c>
      <c r="K10" s="2">
        <f>('[1]Pc, Winter, S1'!K10*Main!$B$4)+(_xlfn.IFNA(VLOOKUP($A10,'EV Distribution'!$A$2:$B$16,2,FALSE),0)*'EV Characterization'!K$2)</f>
        <v>1.4417518391799691</v>
      </c>
      <c r="L10" s="2">
        <f>('[1]Pc, Winter, S1'!L10*Main!$B$4)+(_xlfn.IFNA(VLOOKUP($A10,'EV Distribution'!$A$2:$B$16,2,FALSE),0)*'EV Characterization'!L$2)</f>
        <v>1.4491636740625231</v>
      </c>
      <c r="M10" s="2">
        <f>('[1]Pc, Winter, S1'!M10*Main!$B$4)+(_xlfn.IFNA(VLOOKUP($A10,'EV Distribution'!$A$2:$B$16,2,FALSE),0)*'EV Characterization'!M$2)</f>
        <v>1.506687916353368</v>
      </c>
      <c r="N10" s="2">
        <f>('[1]Pc, Winter, S1'!N10*Main!$B$4)+(_xlfn.IFNA(VLOOKUP($A10,'EV Distribution'!$A$2:$B$16,2,FALSE),0)*'EV Characterization'!N$2)</f>
        <v>1.2983441721319124</v>
      </c>
      <c r="O10" s="2">
        <f>('[1]Pc, Winter, S1'!O10*Main!$B$4)+(_xlfn.IFNA(VLOOKUP($A10,'EV Distribution'!$A$2:$B$16,2,FALSE),0)*'EV Characterization'!O$2)</f>
        <v>1.32095383329824</v>
      </c>
      <c r="P10" s="2">
        <f>('[1]Pc, Winter, S1'!P10*Main!$B$4)+(_xlfn.IFNA(VLOOKUP($A10,'EV Distribution'!$A$2:$B$16,2,FALSE),0)*'EV Characterization'!P$2)</f>
        <v>1.2843758752020591</v>
      </c>
      <c r="Q10" s="2">
        <f>('[1]Pc, Winter, S1'!Q10*Main!$B$4)+(_xlfn.IFNA(VLOOKUP($A10,'EV Distribution'!$A$2:$B$16,2,FALSE),0)*'EV Characterization'!Q$2)</f>
        <v>1.3134082640611875</v>
      </c>
      <c r="R10" s="2">
        <f>('[1]Pc, Winter, S1'!R10*Main!$B$4)+(_xlfn.IFNA(VLOOKUP($A10,'EV Distribution'!$A$2:$B$16,2,FALSE),0)*'EV Characterization'!R$2)</f>
        <v>1.4695011831558074</v>
      </c>
      <c r="S10" s="2">
        <f>('[1]Pc, Winter, S1'!S10*Main!$B$4)+(_xlfn.IFNA(VLOOKUP($A10,'EV Distribution'!$A$2:$B$16,2,FALSE),0)*'EV Characterization'!S$2)</f>
        <v>1.6626642788268851</v>
      </c>
      <c r="T10" s="2">
        <f>('[1]Pc, Winter, S1'!T10*Main!$B$4)+(_xlfn.IFNA(VLOOKUP($A10,'EV Distribution'!$A$2:$B$16,2,FALSE),0)*'EV Characterization'!T$2)</f>
        <v>1.6137635590078669</v>
      </c>
      <c r="U10" s="2">
        <f>('[1]Pc, Winter, S1'!U10*Main!$B$4)+(_xlfn.IFNA(VLOOKUP($A10,'EV Distribution'!$A$2:$B$16,2,FALSE),0)*'EV Characterization'!U$2)</f>
        <v>1.6047809880896928</v>
      </c>
      <c r="V10" s="2">
        <f>('[1]Pc, Winter, S1'!V10*Main!$B$4)+(_xlfn.IFNA(VLOOKUP($A10,'EV Distribution'!$A$2:$B$16,2,FALSE),0)*'EV Characterization'!V$2)</f>
        <v>1.5351166408636014</v>
      </c>
      <c r="W10" s="2">
        <f>('[1]Pc, Winter, S1'!W10*Main!$B$4)+(_xlfn.IFNA(VLOOKUP($A10,'EV Distribution'!$A$2:$B$16,2,FALSE),0)*'EV Characterization'!W$2)</f>
        <v>1.4548678776990094</v>
      </c>
      <c r="X10" s="2">
        <f>('[1]Pc, Winter, S1'!X10*Main!$B$4)+(_xlfn.IFNA(VLOOKUP($A10,'EV Distribution'!$A$2:$B$16,2,FALSE),0)*'EV Characterization'!X$2)</f>
        <v>1.3658338604136664</v>
      </c>
      <c r="Y10" s="2">
        <f>('[1]Pc, Winter, S1'!Y10*Main!$B$4)+(_xlfn.IFNA(VLOOKUP($A10,'EV Distribution'!$A$2:$B$16,2,FALSE),0)*'EV Characterization'!Y$2)</f>
        <v>1.1766377234154302</v>
      </c>
    </row>
    <row r="11" spans="1:25" x14ac:dyDescent="0.25">
      <c r="A11">
        <v>24</v>
      </c>
      <c r="B11" s="2">
        <f>('[1]Pc, Winter, S1'!B11*Main!$B$4)+(_xlfn.IFNA(VLOOKUP($A11,'EV Distribution'!$A$2:$B$16,2,FALSE),0)*'EV Characterization'!B$2)</f>
        <v>1.0748844644442588</v>
      </c>
      <c r="C11" s="2">
        <f>('[1]Pc, Winter, S1'!C11*Main!$B$4)+(_xlfn.IFNA(VLOOKUP($A11,'EV Distribution'!$A$2:$B$16,2,FALSE),0)*'EV Characterization'!C$2)</f>
        <v>1.0169282421275989</v>
      </c>
      <c r="D11" s="2">
        <f>('[1]Pc, Winter, S1'!D11*Main!$B$4)+(_xlfn.IFNA(VLOOKUP($A11,'EV Distribution'!$A$2:$B$16,2,FALSE),0)*'EV Characterization'!D$2)</f>
        <v>0.95082013694969547</v>
      </c>
      <c r="E11" s="2">
        <f>('[1]Pc, Winter, S1'!E11*Main!$B$4)+(_xlfn.IFNA(VLOOKUP($A11,'EV Distribution'!$A$2:$B$16,2,FALSE),0)*'EV Characterization'!E$2)</f>
        <v>0.96061187856985786</v>
      </c>
      <c r="F11" s="2">
        <f>('[1]Pc, Winter, S1'!F11*Main!$B$4)+(_xlfn.IFNA(VLOOKUP($A11,'EV Distribution'!$A$2:$B$16,2,FALSE),0)*'EV Characterization'!F$2)</f>
        <v>0.89913680870550827</v>
      </c>
      <c r="G11" s="2">
        <f>('[1]Pc, Winter, S1'!G11*Main!$B$4)+(_xlfn.IFNA(VLOOKUP($A11,'EV Distribution'!$A$2:$B$16,2,FALSE),0)*'EV Characterization'!G$2)</f>
        <v>1.0813391875945828</v>
      </c>
      <c r="H11" s="2">
        <f>('[1]Pc, Winter, S1'!H11*Main!$B$4)+(_xlfn.IFNA(VLOOKUP($A11,'EV Distribution'!$A$2:$B$16,2,FALSE),0)*'EV Characterization'!H$2)</f>
        <v>1.3632589523823433</v>
      </c>
      <c r="I11" s="2">
        <f>('[1]Pc, Winter, S1'!I11*Main!$B$4)+(_xlfn.IFNA(VLOOKUP($A11,'EV Distribution'!$A$2:$B$16,2,FALSE),0)*'EV Characterization'!I$2)</f>
        <v>1.3045415835497702</v>
      </c>
      <c r="J11" s="2">
        <f>('[1]Pc, Winter, S1'!J11*Main!$B$4)+(_xlfn.IFNA(VLOOKUP($A11,'EV Distribution'!$A$2:$B$16,2,FALSE),0)*'EV Characterization'!J$2)</f>
        <v>1.357086487739295</v>
      </c>
      <c r="K11" s="2">
        <f>('[1]Pc, Winter, S1'!K11*Main!$B$4)+(_xlfn.IFNA(VLOOKUP($A11,'EV Distribution'!$A$2:$B$16,2,FALSE),0)*'EV Characterization'!K$2)</f>
        <v>1.4494056991440625</v>
      </c>
      <c r="L11" s="2">
        <f>('[1]Pc, Winter, S1'!L11*Main!$B$4)+(_xlfn.IFNA(VLOOKUP($A11,'EV Distribution'!$A$2:$B$16,2,FALSE),0)*'EV Characterization'!L$2)</f>
        <v>1.4543421300768857</v>
      </c>
      <c r="M11" s="2">
        <f>('[1]Pc, Winter, S1'!M11*Main!$B$4)+(_xlfn.IFNA(VLOOKUP($A11,'EV Distribution'!$A$2:$B$16,2,FALSE),0)*'EV Characterization'!M$2)</f>
        <v>1.5116854028883768</v>
      </c>
      <c r="N11" s="2">
        <f>('[1]Pc, Winter, S1'!N11*Main!$B$4)+(_xlfn.IFNA(VLOOKUP($A11,'EV Distribution'!$A$2:$B$16,2,FALSE),0)*'EV Characterization'!N$2)</f>
        <v>1.3043951595645873</v>
      </c>
      <c r="O11" s="2">
        <f>('[1]Pc, Winter, S1'!O11*Main!$B$4)+(_xlfn.IFNA(VLOOKUP($A11,'EV Distribution'!$A$2:$B$16,2,FALSE),0)*'EV Characterization'!O$2)</f>
        <v>1.3274464724364807</v>
      </c>
      <c r="P11" s="2">
        <f>('[1]Pc, Winter, S1'!P11*Main!$B$4)+(_xlfn.IFNA(VLOOKUP($A11,'EV Distribution'!$A$2:$B$16,2,FALSE),0)*'EV Characterization'!P$2)</f>
        <v>1.2903600762792584</v>
      </c>
      <c r="Q11" s="2">
        <f>('[1]Pc, Winter, S1'!Q11*Main!$B$4)+(_xlfn.IFNA(VLOOKUP($A11,'EV Distribution'!$A$2:$B$16,2,FALSE),0)*'EV Characterization'!Q$2)</f>
        <v>1.3203202927865019</v>
      </c>
      <c r="R11" s="2">
        <f>('[1]Pc, Winter, S1'!R11*Main!$B$4)+(_xlfn.IFNA(VLOOKUP($A11,'EV Distribution'!$A$2:$B$16,2,FALSE),0)*'EV Characterization'!R$2)</f>
        <v>1.4766975924915344</v>
      </c>
      <c r="S11" s="2">
        <f>('[1]Pc, Winter, S1'!S11*Main!$B$4)+(_xlfn.IFNA(VLOOKUP($A11,'EV Distribution'!$A$2:$B$16,2,FALSE),0)*'EV Characterization'!S$2)</f>
        <v>1.6726053919328097</v>
      </c>
      <c r="T11" s="2">
        <f>('[1]Pc, Winter, S1'!T11*Main!$B$4)+(_xlfn.IFNA(VLOOKUP($A11,'EV Distribution'!$A$2:$B$16,2,FALSE),0)*'EV Characterization'!T$2)</f>
        <v>1.620420650569806</v>
      </c>
      <c r="U11" s="2">
        <f>('[1]Pc, Winter, S1'!U11*Main!$B$4)+(_xlfn.IFNA(VLOOKUP($A11,'EV Distribution'!$A$2:$B$16,2,FALSE),0)*'EV Characterization'!U$2)</f>
        <v>1.6110818857557609</v>
      </c>
      <c r="V11" s="2">
        <f>('[1]Pc, Winter, S1'!V11*Main!$B$4)+(_xlfn.IFNA(VLOOKUP($A11,'EV Distribution'!$A$2:$B$16,2,FALSE),0)*'EV Characterization'!V$2)</f>
        <v>1.5428071256032785</v>
      </c>
      <c r="W11" s="2">
        <f>('[1]Pc, Winter, S1'!W11*Main!$B$4)+(_xlfn.IFNA(VLOOKUP($A11,'EV Distribution'!$A$2:$B$16,2,FALSE),0)*'EV Characterization'!W$2)</f>
        <v>1.4621784701586145</v>
      </c>
      <c r="X11" s="2">
        <f>('[1]Pc, Winter, S1'!X11*Main!$B$4)+(_xlfn.IFNA(VLOOKUP($A11,'EV Distribution'!$A$2:$B$16,2,FALSE),0)*'EV Characterization'!X$2)</f>
        <v>1.3931573792646539</v>
      </c>
      <c r="Y11" s="2">
        <f>('[1]Pc, Winter, S1'!Y11*Main!$B$4)+(_xlfn.IFNA(VLOOKUP($A11,'EV Distribution'!$A$2:$B$16,2,FALSE),0)*'EV Characterization'!Y$2)</f>
        <v>1.2075102548337424</v>
      </c>
    </row>
    <row r="12" spans="1:25" x14ac:dyDescent="0.25">
      <c r="A12">
        <v>15</v>
      </c>
      <c r="B12" s="2">
        <f>('[1]Pc, Winter, S1'!B12*Main!$B$4)+(_xlfn.IFNA(VLOOKUP($A12,'EV Distribution'!$A$2:$B$16,2,FALSE),0)*'EV Characterization'!B$2)</f>
        <v>6.8692277049218013</v>
      </c>
      <c r="C12" s="2">
        <f>('[1]Pc, Winter, S1'!C12*Main!$B$4)+(_xlfn.IFNA(VLOOKUP($A12,'EV Distribution'!$A$2:$B$16,2,FALSE),0)*'EV Characterization'!C$2)</f>
        <v>6.4168986866785378</v>
      </c>
      <c r="D12" s="2">
        <f>('[1]Pc, Winter, S1'!D12*Main!$B$4)+(_xlfn.IFNA(VLOOKUP($A12,'EV Distribution'!$A$2:$B$16,2,FALSE),0)*'EV Characterization'!D$2)</f>
        <v>6.1779358329955985</v>
      </c>
      <c r="E12" s="2">
        <f>('[1]Pc, Winter, S1'!E12*Main!$B$4)+(_xlfn.IFNA(VLOOKUP($A12,'EV Distribution'!$A$2:$B$16,2,FALSE),0)*'EV Characterization'!E$2)</f>
        <v>6.0089627472674145</v>
      </c>
      <c r="F12" s="2">
        <f>('[1]Pc, Winter, S1'!F12*Main!$B$4)+(_xlfn.IFNA(VLOOKUP($A12,'EV Distribution'!$A$2:$B$16,2,FALSE),0)*'EV Characterization'!F$2)</f>
        <v>5.8167907282223474</v>
      </c>
      <c r="G12" s="2">
        <f>('[1]Pc, Winter, S1'!G12*Main!$B$4)+(_xlfn.IFNA(VLOOKUP($A12,'EV Distribution'!$A$2:$B$16,2,FALSE),0)*'EV Characterization'!G$2)</f>
        <v>6.2412200730132366</v>
      </c>
      <c r="H12" s="2">
        <f>('[1]Pc, Winter, S1'!H12*Main!$B$4)+(_xlfn.IFNA(VLOOKUP($A12,'EV Distribution'!$A$2:$B$16,2,FALSE),0)*'EV Characterization'!H$2)</f>
        <v>7.4708753422997898</v>
      </c>
      <c r="I12" s="2">
        <f>('[1]Pc, Winter, S1'!I12*Main!$B$4)+(_xlfn.IFNA(VLOOKUP($A12,'EV Distribution'!$A$2:$B$16,2,FALSE),0)*'EV Characterization'!I$2)</f>
        <v>7.9275379564195632</v>
      </c>
      <c r="J12" s="2">
        <f>('[1]Pc, Winter, S1'!J12*Main!$B$4)+(_xlfn.IFNA(VLOOKUP($A12,'EV Distribution'!$A$2:$B$16,2,FALSE),0)*'EV Characterization'!J$2)</f>
        <v>8.5254830409712383</v>
      </c>
      <c r="K12" s="2">
        <f>('[1]Pc, Winter, S1'!K12*Main!$B$4)+(_xlfn.IFNA(VLOOKUP($A12,'EV Distribution'!$A$2:$B$16,2,FALSE),0)*'EV Characterization'!K$2)</f>
        <v>8.6673789450782266</v>
      </c>
      <c r="L12" s="2">
        <f>('[1]Pc, Winter, S1'!L12*Main!$B$4)+(_xlfn.IFNA(VLOOKUP($A12,'EV Distribution'!$A$2:$B$16,2,FALSE),0)*'EV Characterization'!L$2)</f>
        <v>8.4829076925779692</v>
      </c>
      <c r="M12" s="2">
        <f>('[1]Pc, Winter, S1'!M12*Main!$B$4)+(_xlfn.IFNA(VLOOKUP($A12,'EV Distribution'!$A$2:$B$16,2,FALSE),0)*'EV Characterization'!M$2)</f>
        <v>8.7328410479604806</v>
      </c>
      <c r="N12" s="2">
        <f>('[1]Pc, Winter, S1'!N12*Main!$B$4)+(_xlfn.IFNA(VLOOKUP($A12,'EV Distribution'!$A$2:$B$16,2,FALSE),0)*'EV Characterization'!N$2)</f>
        <v>8.7769555322775243</v>
      </c>
      <c r="O12" s="2">
        <f>('[1]Pc, Winter, S1'!O12*Main!$B$4)+(_xlfn.IFNA(VLOOKUP($A12,'EV Distribution'!$A$2:$B$16,2,FALSE),0)*'EV Characterization'!O$2)</f>
        <v>8.8308392244533938</v>
      </c>
      <c r="P12" s="2">
        <f>('[1]Pc, Winter, S1'!P12*Main!$B$4)+(_xlfn.IFNA(VLOOKUP($A12,'EV Distribution'!$A$2:$B$16,2,FALSE),0)*'EV Characterization'!P$2)</f>
        <v>8.423328402583472</v>
      </c>
      <c r="Q12" s="2">
        <f>('[1]Pc, Winter, S1'!Q12*Main!$B$4)+(_xlfn.IFNA(VLOOKUP($A12,'EV Distribution'!$A$2:$B$16,2,FALSE),0)*'EV Characterization'!Q$2)</f>
        <v>8.2244840859197694</v>
      </c>
      <c r="R12" s="2">
        <f>('[1]Pc, Winter, S1'!R12*Main!$B$4)+(_xlfn.IFNA(VLOOKUP($A12,'EV Distribution'!$A$2:$B$16,2,FALSE),0)*'EV Characterization'!R$2)</f>
        <v>8.5578809658505399</v>
      </c>
      <c r="S12" s="2">
        <f>('[1]Pc, Winter, S1'!S12*Main!$B$4)+(_xlfn.IFNA(VLOOKUP($A12,'EV Distribution'!$A$2:$B$16,2,FALSE),0)*'EV Characterization'!S$2)</f>
        <v>9.2044511649010925</v>
      </c>
      <c r="T12" s="2">
        <f>('[1]Pc, Winter, S1'!T12*Main!$B$4)+(_xlfn.IFNA(VLOOKUP($A12,'EV Distribution'!$A$2:$B$16,2,FALSE),0)*'EV Characterization'!T$2)</f>
        <v>8.8096564095947745</v>
      </c>
      <c r="U12" s="2">
        <f>('[1]Pc, Winter, S1'!U12*Main!$B$4)+(_xlfn.IFNA(VLOOKUP($A12,'EV Distribution'!$A$2:$B$16,2,FALSE),0)*'EV Characterization'!U$2)</f>
        <v>8.3507788438382136</v>
      </c>
      <c r="V12" s="2">
        <f>('[1]Pc, Winter, S1'!V12*Main!$B$4)+(_xlfn.IFNA(VLOOKUP($A12,'EV Distribution'!$A$2:$B$16,2,FALSE),0)*'EV Characterization'!V$2)</f>
        <v>8.0474042774053398</v>
      </c>
      <c r="W12" s="2">
        <f>('[1]Pc, Winter, S1'!W12*Main!$B$4)+(_xlfn.IFNA(VLOOKUP($A12,'EV Distribution'!$A$2:$B$16,2,FALSE),0)*'EV Characterization'!W$2)</f>
        <v>7.7231806535147127</v>
      </c>
      <c r="X12" s="2">
        <f>('[1]Pc, Winter, S1'!X12*Main!$B$4)+(_xlfn.IFNA(VLOOKUP($A12,'EV Distribution'!$A$2:$B$16,2,FALSE),0)*'EV Characterization'!X$2)</f>
        <v>7.6760838780901901</v>
      </c>
      <c r="Y12" s="2">
        <f>('[1]Pc, Winter, S1'!Y12*Main!$B$4)+(_xlfn.IFNA(VLOOKUP($A12,'EV Distribution'!$A$2:$B$16,2,FALSE),0)*'EV Characterization'!Y$2)</f>
        <v>7.1531872916109318</v>
      </c>
    </row>
    <row r="13" spans="1:25" x14ac:dyDescent="0.25">
      <c r="A13">
        <v>17</v>
      </c>
      <c r="B13" s="2">
        <f>('[1]Pc, Winter, S1'!B13*Main!$B$4)+(_xlfn.IFNA(VLOOKUP($A13,'EV Distribution'!$A$2:$B$16,2,FALSE),0)*'EV Characterization'!B$2)</f>
        <v>5.3609922098026139</v>
      </c>
      <c r="C13" s="2">
        <f>('[1]Pc, Winter, S1'!C13*Main!$B$4)+(_xlfn.IFNA(VLOOKUP($A13,'EV Distribution'!$A$2:$B$16,2,FALSE),0)*'EV Characterization'!C$2)</f>
        <v>4.9010500566261825</v>
      </c>
      <c r="D13" s="2">
        <f>('[1]Pc, Winter, S1'!D13*Main!$B$4)+(_xlfn.IFNA(VLOOKUP($A13,'EV Distribution'!$A$2:$B$16,2,FALSE),0)*'EV Characterization'!D$2)</f>
        <v>4.5774586249796716</v>
      </c>
      <c r="E13" s="2">
        <f>('[1]Pc, Winter, S1'!E13*Main!$B$4)+(_xlfn.IFNA(VLOOKUP($A13,'EV Distribution'!$A$2:$B$16,2,FALSE),0)*'EV Characterization'!E$2)</f>
        <v>4.5213522369000234</v>
      </c>
      <c r="F13" s="2">
        <f>('[1]Pc, Winter, S1'!F13*Main!$B$4)+(_xlfn.IFNA(VLOOKUP($A13,'EV Distribution'!$A$2:$B$16,2,FALSE),0)*'EV Characterization'!F$2)</f>
        <v>4.5372851993543586</v>
      </c>
      <c r="G13" s="2">
        <f>('[1]Pc, Winter, S1'!G13*Main!$B$4)+(_xlfn.IFNA(VLOOKUP($A13,'EV Distribution'!$A$2:$B$16,2,FALSE),0)*'EV Characterization'!G$2)</f>
        <v>5.1270470757907276</v>
      </c>
      <c r="H13" s="2">
        <f>('[1]Pc, Winter, S1'!H13*Main!$B$4)+(_xlfn.IFNA(VLOOKUP($A13,'EV Distribution'!$A$2:$B$16,2,FALSE),0)*'EV Characterization'!H$2)</f>
        <v>6.7020782380703245</v>
      </c>
      <c r="I13" s="2">
        <f>('[1]Pc, Winter, S1'!I13*Main!$B$4)+(_xlfn.IFNA(VLOOKUP($A13,'EV Distribution'!$A$2:$B$16,2,FALSE),0)*'EV Characterization'!I$2)</f>
        <v>7.5273279445055472</v>
      </c>
      <c r="J13" s="2">
        <f>('[1]Pc, Winter, S1'!J13*Main!$B$4)+(_xlfn.IFNA(VLOOKUP($A13,'EV Distribution'!$A$2:$B$16,2,FALSE),0)*'EV Characterization'!J$2)</f>
        <v>8.231470528987634</v>
      </c>
      <c r="K13" s="2">
        <f>('[1]Pc, Winter, S1'!K13*Main!$B$4)+(_xlfn.IFNA(VLOOKUP($A13,'EV Distribution'!$A$2:$B$16,2,FALSE),0)*'EV Characterization'!K$2)</f>
        <v>8.5022311420188252</v>
      </c>
      <c r="L13" s="2">
        <f>('[1]Pc, Winter, S1'!L13*Main!$B$4)+(_xlfn.IFNA(VLOOKUP($A13,'EV Distribution'!$A$2:$B$16,2,FALSE),0)*'EV Characterization'!L$2)</f>
        <v>8.5375726712748481</v>
      </c>
      <c r="M13" s="2">
        <f>('[1]Pc, Winter, S1'!M13*Main!$B$4)+(_xlfn.IFNA(VLOOKUP($A13,'EV Distribution'!$A$2:$B$16,2,FALSE),0)*'EV Characterization'!M$2)</f>
        <v>8.5577193318975393</v>
      </c>
      <c r="N13" s="2">
        <f>('[1]Pc, Winter, S1'!N13*Main!$B$4)+(_xlfn.IFNA(VLOOKUP($A13,'EV Distribution'!$A$2:$B$16,2,FALSE),0)*'EV Characterization'!N$2)</f>
        <v>8.4653039570425239</v>
      </c>
      <c r="O13" s="2">
        <f>('[1]Pc, Winter, S1'!O13*Main!$B$4)+(_xlfn.IFNA(VLOOKUP($A13,'EV Distribution'!$A$2:$B$16,2,FALSE),0)*'EV Characterization'!O$2)</f>
        <v>8.2341943670830506</v>
      </c>
      <c r="P13" s="2">
        <f>('[1]Pc, Winter, S1'!P13*Main!$B$4)+(_xlfn.IFNA(VLOOKUP($A13,'EV Distribution'!$A$2:$B$16,2,FALSE),0)*'EV Characterization'!P$2)</f>
        <v>7.7496716887904746</v>
      </c>
      <c r="Q13" s="2">
        <f>('[1]Pc, Winter, S1'!Q13*Main!$B$4)+(_xlfn.IFNA(VLOOKUP($A13,'EV Distribution'!$A$2:$B$16,2,FALSE),0)*'EV Characterization'!Q$2)</f>
        <v>7.4817229540611629</v>
      </c>
      <c r="R13" s="2">
        <f>('[1]Pc, Winter, S1'!R13*Main!$B$4)+(_xlfn.IFNA(VLOOKUP($A13,'EV Distribution'!$A$2:$B$16,2,FALSE),0)*'EV Characterization'!R$2)</f>
        <v>7.5562568308972269</v>
      </c>
      <c r="S13" s="2">
        <f>('[1]Pc, Winter, S1'!S13*Main!$B$4)+(_xlfn.IFNA(VLOOKUP($A13,'EV Distribution'!$A$2:$B$16,2,FALSE),0)*'EV Characterization'!S$2)</f>
        <v>8.3916631202223897</v>
      </c>
      <c r="T13" s="2">
        <f>('[1]Pc, Winter, S1'!T13*Main!$B$4)+(_xlfn.IFNA(VLOOKUP($A13,'EV Distribution'!$A$2:$B$16,2,FALSE),0)*'EV Characterization'!T$2)</f>
        <v>8.051813032928484</v>
      </c>
      <c r="U13" s="2">
        <f>('[1]Pc, Winter, S1'!U13*Main!$B$4)+(_xlfn.IFNA(VLOOKUP($A13,'EV Distribution'!$A$2:$B$16,2,FALSE),0)*'EV Characterization'!U$2)</f>
        <v>7.7007800637090646</v>
      </c>
      <c r="V13" s="2">
        <f>('[1]Pc, Winter, S1'!V13*Main!$B$4)+(_xlfn.IFNA(VLOOKUP($A13,'EV Distribution'!$A$2:$B$16,2,FALSE),0)*'EV Characterization'!V$2)</f>
        <v>7.3918762818069093</v>
      </c>
      <c r="W13" s="2">
        <f>('[1]Pc, Winter, S1'!W13*Main!$B$4)+(_xlfn.IFNA(VLOOKUP($A13,'EV Distribution'!$A$2:$B$16,2,FALSE),0)*'EV Characterization'!W$2)</f>
        <v>7.3214745569889539</v>
      </c>
      <c r="X13" s="2">
        <f>('[1]Pc, Winter, S1'!X13*Main!$B$4)+(_xlfn.IFNA(VLOOKUP($A13,'EV Distribution'!$A$2:$B$16,2,FALSE),0)*'EV Characterization'!X$2)</f>
        <v>7.0680084273203088</v>
      </c>
      <c r="Y13" s="2">
        <f>('[1]Pc, Winter, S1'!Y13*Main!$B$4)+(_xlfn.IFNA(VLOOKUP($A13,'EV Distribution'!$A$2:$B$16,2,FALSE),0)*'EV Characterization'!Y$2)</f>
        <v>6.2560400602729844</v>
      </c>
    </row>
    <row r="14" spans="1:25" x14ac:dyDescent="0.25">
      <c r="A14">
        <v>19</v>
      </c>
      <c r="B14" s="2">
        <f>('[1]Pc, Winter, S1'!B14*Main!$B$4)+(_xlfn.IFNA(VLOOKUP($A14,'EV Distribution'!$A$2:$B$16,2,FALSE),0)*'EV Characterization'!B$2)</f>
        <v>5.7886606825711882</v>
      </c>
      <c r="C14" s="2">
        <f>('[1]Pc, Winter, S1'!C14*Main!$B$4)+(_xlfn.IFNA(VLOOKUP($A14,'EV Distribution'!$A$2:$B$16,2,FALSE),0)*'EV Characterization'!C$2)</f>
        <v>5.0438099676047328</v>
      </c>
      <c r="D14" s="2">
        <f>('[1]Pc, Winter, S1'!D14*Main!$B$4)+(_xlfn.IFNA(VLOOKUP($A14,'EV Distribution'!$A$2:$B$16,2,FALSE),0)*'EV Characterization'!D$2)</f>
        <v>2.9926742096126957</v>
      </c>
      <c r="E14" s="2">
        <f>('[1]Pc, Winter, S1'!E14*Main!$B$4)+(_xlfn.IFNA(VLOOKUP($A14,'EV Distribution'!$A$2:$B$16,2,FALSE),0)*'EV Characterization'!E$2)</f>
        <v>4.4631766535512662</v>
      </c>
      <c r="F14" s="2">
        <f>('[1]Pc, Winter, S1'!F14*Main!$B$4)+(_xlfn.IFNA(VLOOKUP($A14,'EV Distribution'!$A$2:$B$16,2,FALSE),0)*'EV Characterization'!F$2)</f>
        <v>4.2421518695680058</v>
      </c>
      <c r="G14" s="2">
        <f>('[1]Pc, Winter, S1'!G14*Main!$B$4)+(_xlfn.IFNA(VLOOKUP($A14,'EV Distribution'!$A$2:$B$16,2,FALSE),0)*'EV Characterization'!G$2)</f>
        <v>2.9342122150768173</v>
      </c>
      <c r="H14" s="2">
        <f>('[1]Pc, Winter, S1'!H14*Main!$B$4)+(_xlfn.IFNA(VLOOKUP($A14,'EV Distribution'!$A$2:$B$16,2,FALSE),0)*'EV Characterization'!H$2)</f>
        <v>4.6489125837752638</v>
      </c>
      <c r="I14" s="2">
        <f>('[1]Pc, Winter, S1'!I14*Main!$B$4)+(_xlfn.IFNA(VLOOKUP($A14,'EV Distribution'!$A$2:$B$16,2,FALSE),0)*'EV Characterization'!I$2)</f>
        <v>3.9819087932379382</v>
      </c>
      <c r="J14" s="2">
        <f>('[1]Pc, Winter, S1'!J14*Main!$B$4)+(_xlfn.IFNA(VLOOKUP($A14,'EV Distribution'!$A$2:$B$16,2,FALSE),0)*'EV Characterization'!J$2)</f>
        <v>4.8759416634523376</v>
      </c>
      <c r="K14" s="2">
        <f>('[1]Pc, Winter, S1'!K14*Main!$B$4)+(_xlfn.IFNA(VLOOKUP($A14,'EV Distribution'!$A$2:$B$16,2,FALSE),0)*'EV Characterization'!K$2)</f>
        <v>5.3233607059779056</v>
      </c>
      <c r="L14" s="2">
        <f>('[1]Pc, Winter, S1'!L14*Main!$B$4)+(_xlfn.IFNA(VLOOKUP($A14,'EV Distribution'!$A$2:$B$16,2,FALSE),0)*'EV Characterization'!L$2)</f>
        <v>5.7489381049945978</v>
      </c>
      <c r="M14" s="2">
        <f>('[1]Pc, Winter, S1'!M14*Main!$B$4)+(_xlfn.IFNA(VLOOKUP($A14,'EV Distribution'!$A$2:$B$16,2,FALSE),0)*'EV Characterization'!M$2)</f>
        <v>5.790384699845446</v>
      </c>
      <c r="N14" s="2">
        <f>('[1]Pc, Winter, S1'!N14*Main!$B$4)+(_xlfn.IFNA(VLOOKUP($A14,'EV Distribution'!$A$2:$B$16,2,FALSE),0)*'EV Characterization'!N$2)</f>
        <v>5.6596250813316749</v>
      </c>
      <c r="O14" s="2">
        <f>('[1]Pc, Winter, S1'!O14*Main!$B$4)+(_xlfn.IFNA(VLOOKUP($A14,'EV Distribution'!$A$2:$B$16,2,FALSE),0)*'EV Characterization'!O$2)</f>
        <v>5.7757828099149435</v>
      </c>
      <c r="P14" s="2">
        <f>('[1]Pc, Winter, S1'!P14*Main!$B$4)+(_xlfn.IFNA(VLOOKUP($A14,'EV Distribution'!$A$2:$B$16,2,FALSE),0)*'EV Characterization'!P$2)</f>
        <v>5.8592937073207123</v>
      </c>
      <c r="Q14" s="2">
        <f>('[1]Pc, Winter, S1'!Q14*Main!$B$4)+(_xlfn.IFNA(VLOOKUP($A14,'EV Distribution'!$A$2:$B$16,2,FALSE),0)*'EV Characterization'!Q$2)</f>
        <v>6.0603867107497313</v>
      </c>
      <c r="R14" s="2">
        <f>('[1]Pc, Winter, S1'!R14*Main!$B$4)+(_xlfn.IFNA(VLOOKUP($A14,'EV Distribution'!$A$2:$B$16,2,FALSE),0)*'EV Characterization'!R$2)</f>
        <v>6.3375565313016065</v>
      </c>
      <c r="S14" s="2">
        <f>('[1]Pc, Winter, S1'!S14*Main!$B$4)+(_xlfn.IFNA(VLOOKUP($A14,'EV Distribution'!$A$2:$B$16,2,FALSE),0)*'EV Characterization'!S$2)</f>
        <v>6.1634161040356901</v>
      </c>
      <c r="T14" s="2">
        <f>('[1]Pc, Winter, S1'!T14*Main!$B$4)+(_xlfn.IFNA(VLOOKUP($A14,'EV Distribution'!$A$2:$B$16,2,FALSE),0)*'EV Characterization'!T$2)</f>
        <v>5.6528531024165574</v>
      </c>
      <c r="U14" s="2">
        <f>('[1]Pc, Winter, S1'!U14*Main!$B$4)+(_xlfn.IFNA(VLOOKUP($A14,'EV Distribution'!$A$2:$B$16,2,FALSE),0)*'EV Characterization'!U$2)</f>
        <v>6.2259754435215582</v>
      </c>
      <c r="V14" s="2">
        <f>('[1]Pc, Winter, S1'!V14*Main!$B$4)+(_xlfn.IFNA(VLOOKUP($A14,'EV Distribution'!$A$2:$B$16,2,FALSE),0)*'EV Characterization'!V$2)</f>
        <v>5.8627121513888936</v>
      </c>
      <c r="W14" s="2">
        <f>('[1]Pc, Winter, S1'!W14*Main!$B$4)+(_xlfn.IFNA(VLOOKUP($A14,'EV Distribution'!$A$2:$B$16,2,FALSE),0)*'EV Characterization'!W$2)</f>
        <v>2.9752722219137855</v>
      </c>
      <c r="X14" s="2">
        <f>('[1]Pc, Winter, S1'!X14*Main!$B$4)+(_xlfn.IFNA(VLOOKUP($A14,'EV Distribution'!$A$2:$B$16,2,FALSE),0)*'EV Characterization'!X$2)</f>
        <v>3.190038475768318</v>
      </c>
      <c r="Y14" s="2">
        <f>('[1]Pc, Winter, S1'!Y14*Main!$B$4)+(_xlfn.IFNA(VLOOKUP($A14,'EV Distribution'!$A$2:$B$16,2,FALSE),0)*'EV Characterization'!Y$2)</f>
        <v>4.5893676918126278</v>
      </c>
    </row>
    <row r="15" spans="1:25" x14ac:dyDescent="0.25">
      <c r="A15">
        <v>11</v>
      </c>
      <c r="B15" s="2">
        <f>('[1]Pc, Winter, S1'!B15*Main!$B$4)+(_xlfn.IFNA(VLOOKUP($A15,'EV Distribution'!$A$2:$B$16,2,FALSE),0)*'EV Characterization'!B$2)</f>
        <v>0.52828007181328551</v>
      </c>
      <c r="C15" s="2">
        <f>('[1]Pc, Winter, S1'!C15*Main!$B$4)+(_xlfn.IFNA(VLOOKUP($A15,'EV Distribution'!$A$2:$B$16,2,FALSE),0)*'EV Characterization'!C$2)</f>
        <v>0.51852064631956918</v>
      </c>
      <c r="D15" s="2">
        <f>('[1]Pc, Winter, S1'!D15*Main!$B$4)+(_xlfn.IFNA(VLOOKUP($A15,'EV Distribution'!$A$2:$B$16,2,FALSE),0)*'EV Characterization'!D$2)</f>
        <v>0.41663913824057452</v>
      </c>
      <c r="E15" s="2">
        <f>('[1]Pc, Winter, S1'!E15*Main!$B$4)+(_xlfn.IFNA(VLOOKUP($A15,'EV Distribution'!$A$2:$B$16,2,FALSE),0)*'EV Characterization'!E$2)</f>
        <v>0.40101974865350093</v>
      </c>
      <c r="F15" s="2">
        <f>('[1]Pc, Winter, S1'!F15*Main!$B$4)+(_xlfn.IFNA(VLOOKUP($A15,'EV Distribution'!$A$2:$B$16,2,FALSE),0)*'EV Characterization'!F$2)</f>
        <v>0.33256373429084385</v>
      </c>
      <c r="G15" s="2">
        <f>('[1]Pc, Winter, S1'!G15*Main!$B$4)+(_xlfn.IFNA(VLOOKUP($A15,'EV Distribution'!$A$2:$B$16,2,FALSE),0)*'EV Characterization'!G$2)</f>
        <v>0.348721723518851</v>
      </c>
      <c r="H15" s="2">
        <f>('[1]Pc, Winter, S1'!H15*Main!$B$4)+(_xlfn.IFNA(VLOOKUP($A15,'EV Distribution'!$A$2:$B$16,2,FALSE),0)*'EV Characterization'!H$2)</f>
        <v>0.42476122082585283</v>
      </c>
      <c r="I15" s="2">
        <f>('[1]Pc, Winter, S1'!I15*Main!$B$4)+(_xlfn.IFNA(VLOOKUP($A15,'EV Distribution'!$A$2:$B$16,2,FALSE),0)*'EV Characterization'!I$2)</f>
        <v>9.8649910233393187E-2</v>
      </c>
      <c r="J15" s="2">
        <f>('[1]Pc, Winter, S1'!J15*Main!$B$4)+(_xlfn.IFNA(VLOOKUP($A15,'EV Distribution'!$A$2:$B$16,2,FALSE),0)*'EV Characterization'!J$2)</f>
        <v>9.1087971274685833E-2</v>
      </c>
      <c r="K15" s="2">
        <f>('[1]Pc, Winter, S1'!K15*Main!$B$4)+(_xlfn.IFNA(VLOOKUP($A15,'EV Distribution'!$A$2:$B$16,2,FALSE),0)*'EV Characterization'!K$2)</f>
        <v>0.11480789946140038</v>
      </c>
      <c r="L15" s="2">
        <f>('[1]Pc, Winter, S1'!L15*Main!$B$4)+(_xlfn.IFNA(VLOOKUP($A15,'EV Distribution'!$A$2:$B$16,2,FALSE),0)*'EV Characterization'!L$2)</f>
        <v>7.7676840215439857E-2</v>
      </c>
      <c r="M15" s="2">
        <f>('[1]Pc, Winter, S1'!M15*Main!$B$4)+(_xlfn.IFNA(VLOOKUP($A15,'EV Distribution'!$A$2:$B$16,2,FALSE),0)*'EV Characterization'!M$2)</f>
        <v>7.4962298025134655E-2</v>
      </c>
      <c r="N15" s="2">
        <f>('[1]Pc, Winter, S1'!N15*Main!$B$4)+(_xlfn.IFNA(VLOOKUP($A15,'EV Distribution'!$A$2:$B$16,2,FALSE),0)*'EV Characterization'!N$2)</f>
        <v>9.0764811490125691E-2</v>
      </c>
      <c r="O15" s="2">
        <f>('[1]Pc, Winter, S1'!O15*Main!$B$4)+(_xlfn.IFNA(VLOOKUP($A15,'EV Distribution'!$A$2:$B$16,2,FALSE),0)*'EV Characterization'!O$2)</f>
        <v>9.7389587073608633E-2</v>
      </c>
      <c r="P15" s="2">
        <f>('[1]Pc, Winter, S1'!P15*Main!$B$4)+(_xlfn.IFNA(VLOOKUP($A15,'EV Distribution'!$A$2:$B$16,2,FALSE),0)*'EV Characterization'!P$2)</f>
        <v>8.9763016157989248E-2</v>
      </c>
      <c r="Q15" s="2">
        <f>('[1]Pc, Winter, S1'!Q15*Main!$B$4)+(_xlfn.IFNA(VLOOKUP($A15,'EV Distribution'!$A$2:$B$16,2,FALSE),0)*'EV Characterization'!Q$2)</f>
        <v>0.10368043087971276</v>
      </c>
      <c r="R15" s="2">
        <f>('[1]Pc, Winter, S1'!R15*Main!$B$4)+(_xlfn.IFNA(VLOOKUP($A15,'EV Distribution'!$A$2:$B$16,2,FALSE),0)*'EV Characterization'!R$2)</f>
        <v>0.10794614003590665</v>
      </c>
      <c r="S15" s="2">
        <f>('[1]Pc, Winter, S1'!S15*Main!$B$4)+(_xlfn.IFNA(VLOOKUP($A15,'EV Distribution'!$A$2:$B$16,2,FALSE),0)*'EV Characterization'!S$2)</f>
        <v>0.14911669658886897</v>
      </c>
      <c r="T15" s="2">
        <f>('[1]Pc, Winter, S1'!T15*Main!$B$4)+(_xlfn.IFNA(VLOOKUP($A15,'EV Distribution'!$A$2:$B$16,2,FALSE),0)*'EV Characterization'!T$2)</f>
        <v>9.9856373429084391E-2</v>
      </c>
      <c r="U15" s="2">
        <f>('[1]Pc, Winter, S1'!U15*Main!$B$4)+(_xlfn.IFNA(VLOOKUP($A15,'EV Distribution'!$A$2:$B$16,2,FALSE),0)*'EV Characterization'!U$2)</f>
        <v>9.4513464991023338E-2</v>
      </c>
      <c r="V15" s="2">
        <f>('[1]Pc, Winter, S1'!V15*Main!$B$4)+(_xlfn.IFNA(VLOOKUP($A15,'EV Distribution'!$A$2:$B$16,2,FALSE),0)*'EV Characterization'!V$2)</f>
        <v>0.11535727109515261</v>
      </c>
      <c r="W15" s="2">
        <f>('[1]Pc, Winter, S1'!W15*Main!$B$4)+(_xlfn.IFNA(VLOOKUP($A15,'EV Distribution'!$A$2:$B$16,2,FALSE),0)*'EV Characterization'!W$2)</f>
        <v>0.10965888689407542</v>
      </c>
      <c r="X15" s="2">
        <f>('[1]Pc, Winter, S1'!X15*Main!$B$4)+(_xlfn.IFNA(VLOOKUP($A15,'EV Distribution'!$A$2:$B$16,2,FALSE),0)*'EV Characterization'!X$2)</f>
        <v>0.40985278276481157</v>
      </c>
      <c r="Y15" s="2">
        <f>('[1]Pc, Winter, S1'!Y15*Main!$B$4)+(_xlfn.IFNA(VLOOKUP($A15,'EV Distribution'!$A$2:$B$16,2,FALSE),0)*'EV Characterization'!Y$2)</f>
        <v>0.46308797127468593</v>
      </c>
    </row>
    <row r="16" spans="1:25" x14ac:dyDescent="0.25">
      <c r="A16">
        <v>22</v>
      </c>
      <c r="B16" s="2">
        <f>('[1]Pc, Winter, S1'!B16*Main!$B$4)+(_xlfn.IFNA(VLOOKUP($A16,'EV Distribution'!$A$2:$B$16,2,FALSE),0)*'EV Characterization'!B$2)</f>
        <v>8.804667863554759E-2</v>
      </c>
      <c r="C16" s="2">
        <f>('[1]Pc, Winter, S1'!C16*Main!$B$4)+(_xlfn.IFNA(VLOOKUP($A16,'EV Distribution'!$A$2:$B$16,2,FALSE),0)*'EV Characterization'!C$2)</f>
        <v>8.6420107719928196E-2</v>
      </c>
      <c r="D16" s="2">
        <f>('[1]Pc, Winter, S1'!D16*Main!$B$4)+(_xlfn.IFNA(VLOOKUP($A16,'EV Distribution'!$A$2:$B$16,2,FALSE),0)*'EV Characterization'!D$2)</f>
        <v>6.9439856373429087E-2</v>
      </c>
      <c r="E16" s="2">
        <f>('[1]Pc, Winter, S1'!E16*Main!$B$4)+(_xlfn.IFNA(VLOOKUP($A16,'EV Distribution'!$A$2:$B$16,2,FALSE),0)*'EV Characterization'!E$2)</f>
        <v>6.6836624775583484E-2</v>
      </c>
      <c r="F16" s="2">
        <f>('[1]Pc, Winter, S1'!F16*Main!$B$4)+(_xlfn.IFNA(VLOOKUP($A16,'EV Distribution'!$A$2:$B$16,2,FALSE),0)*'EV Characterization'!F$2)</f>
        <v>5.5427289048473966E-2</v>
      </c>
      <c r="G16" s="2">
        <f>('[1]Pc, Winter, S1'!G16*Main!$B$4)+(_xlfn.IFNA(VLOOKUP($A16,'EV Distribution'!$A$2:$B$16,2,FALSE),0)*'EV Characterization'!G$2)</f>
        <v>5.8120287253141834E-2</v>
      </c>
      <c r="H16" s="2">
        <f>('[1]Pc, Winter, S1'!H16*Main!$B$4)+(_xlfn.IFNA(VLOOKUP($A16,'EV Distribution'!$A$2:$B$16,2,FALSE),0)*'EV Characterization'!H$2)</f>
        <v>7.0793536804308804E-2</v>
      </c>
      <c r="I16" s="2">
        <f>('[1]Pc, Winter, S1'!I16*Main!$B$4)+(_xlfn.IFNA(VLOOKUP($A16,'EV Distribution'!$A$2:$B$16,2,FALSE),0)*'EV Characterization'!I$2)</f>
        <v>1.6441651705565528E-2</v>
      </c>
      <c r="J16" s="2">
        <f>('[1]Pc, Winter, S1'!J16*Main!$B$4)+(_xlfn.IFNA(VLOOKUP($A16,'EV Distribution'!$A$2:$B$16,2,FALSE),0)*'EV Characterization'!J$2)</f>
        <v>1.518132854578097E-2</v>
      </c>
      <c r="K16" s="2">
        <f>('[1]Pc, Winter, S1'!K16*Main!$B$4)+(_xlfn.IFNA(VLOOKUP($A16,'EV Distribution'!$A$2:$B$16,2,FALSE),0)*'EV Characterization'!K$2)</f>
        <v>1.9134649910233396E-2</v>
      </c>
      <c r="L16" s="2">
        <f>('[1]Pc, Winter, S1'!L16*Main!$B$4)+(_xlfn.IFNA(VLOOKUP($A16,'EV Distribution'!$A$2:$B$16,2,FALSE),0)*'EV Characterization'!L$2)</f>
        <v>1.2946140035906642E-2</v>
      </c>
      <c r="M16" s="2">
        <f>('[1]Pc, Winter, S1'!M16*Main!$B$4)+(_xlfn.IFNA(VLOOKUP($A16,'EV Distribution'!$A$2:$B$16,2,FALSE),0)*'EV Characterization'!M$2)</f>
        <v>1.2493716337522441E-2</v>
      </c>
      <c r="N16" s="2">
        <f>('[1]Pc, Winter, S1'!N16*Main!$B$4)+(_xlfn.IFNA(VLOOKUP($A16,'EV Distribution'!$A$2:$B$16,2,FALSE),0)*'EV Characterization'!N$2)</f>
        <v>1.5127468581687613E-2</v>
      </c>
      <c r="O16" s="2">
        <f>('[1]Pc, Winter, S1'!O16*Main!$B$4)+(_xlfn.IFNA(VLOOKUP($A16,'EV Distribution'!$A$2:$B$16,2,FALSE),0)*'EV Characterization'!O$2)</f>
        <v>1.6231597845601436E-2</v>
      </c>
      <c r="P16" s="2">
        <f>('[1]Pc, Winter, S1'!P16*Main!$B$4)+(_xlfn.IFNA(VLOOKUP($A16,'EV Distribution'!$A$2:$B$16,2,FALSE),0)*'EV Characterization'!P$2)</f>
        <v>1.4960502692998206E-2</v>
      </c>
      <c r="Q16" s="2">
        <f>('[1]Pc, Winter, S1'!Q16*Main!$B$4)+(_xlfn.IFNA(VLOOKUP($A16,'EV Distribution'!$A$2:$B$16,2,FALSE),0)*'EV Characterization'!Q$2)</f>
        <v>1.7280071813285457E-2</v>
      </c>
      <c r="R16" s="2">
        <f>('[1]Pc, Winter, S1'!R16*Main!$B$4)+(_xlfn.IFNA(VLOOKUP($A16,'EV Distribution'!$A$2:$B$16,2,FALSE),0)*'EV Characterization'!R$2)</f>
        <v>1.7991023339317774E-2</v>
      </c>
      <c r="S16" s="2">
        <f>('[1]Pc, Winter, S1'!S16*Main!$B$4)+(_xlfn.IFNA(VLOOKUP($A16,'EV Distribution'!$A$2:$B$16,2,FALSE),0)*'EV Characterization'!S$2)</f>
        <v>2.4852782764811492E-2</v>
      </c>
      <c r="T16" s="2">
        <f>('[1]Pc, Winter, S1'!T16*Main!$B$4)+(_xlfn.IFNA(VLOOKUP($A16,'EV Distribution'!$A$2:$B$16,2,FALSE),0)*'EV Characterization'!T$2)</f>
        <v>1.6642728904847397E-2</v>
      </c>
      <c r="U16" s="2">
        <f>('[1]Pc, Winter, S1'!U16*Main!$B$4)+(_xlfn.IFNA(VLOOKUP($A16,'EV Distribution'!$A$2:$B$16,2,FALSE),0)*'EV Characterization'!U$2)</f>
        <v>1.5752244165170556E-2</v>
      </c>
      <c r="V16" s="2">
        <f>('[1]Pc, Winter, S1'!V16*Main!$B$4)+(_xlfn.IFNA(VLOOKUP($A16,'EV Distribution'!$A$2:$B$16,2,FALSE),0)*'EV Characterization'!V$2)</f>
        <v>1.9226211849192102E-2</v>
      </c>
      <c r="W16" s="2">
        <f>('[1]Pc, Winter, S1'!W16*Main!$B$4)+(_xlfn.IFNA(VLOOKUP($A16,'EV Distribution'!$A$2:$B$16,2,FALSE),0)*'EV Characterization'!W$2)</f>
        <v>1.8276481149012567E-2</v>
      </c>
      <c r="X16" s="2">
        <f>('[1]Pc, Winter, S1'!X16*Main!$B$4)+(_xlfn.IFNA(VLOOKUP($A16,'EV Distribution'!$A$2:$B$16,2,FALSE),0)*'EV Characterization'!X$2)</f>
        <v>6.8308797127468582E-2</v>
      </c>
      <c r="Y16" s="2">
        <f>('[1]Pc, Winter, S1'!Y16*Main!$B$4)+(_xlfn.IFNA(VLOOKUP($A16,'EV Distribution'!$A$2:$B$16,2,FALSE),0)*'EV Characterization'!Y$2)</f>
        <v>7.7181328545780983E-2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S2'!B2*Main!$B$4)+(_xlfn.IFNA(VLOOKUP($A2,'EV Distribution'!$A$2:$B$16,2,FALSE),0)*'EV Characterization'!B$2)</f>
        <v>1.6334934348607948</v>
      </c>
      <c r="C2" s="2">
        <f>('[1]Pc, Winter, S2'!C2*Main!$B$4)+(_xlfn.IFNA(VLOOKUP($A2,'EV Distribution'!$A$2:$B$16,2,FALSE),0)*'EV Characterization'!C$2)</f>
        <v>1.5713835784797519</v>
      </c>
      <c r="D2" s="2">
        <f>('[1]Pc, Winter, S2'!D2*Main!$B$4)+(_xlfn.IFNA(VLOOKUP($A2,'EV Distribution'!$A$2:$B$16,2,FALSE),0)*'EV Characterization'!D$2)</f>
        <v>1.0159054339676832</v>
      </c>
      <c r="E2" s="2">
        <f>('[1]Pc, Winter, S2'!E2*Main!$B$4)+(_xlfn.IFNA(VLOOKUP($A2,'EV Distribution'!$A$2:$B$16,2,FALSE),0)*'EV Characterization'!E$2)</f>
        <v>0.97906133937238204</v>
      </c>
      <c r="F2" s="2">
        <f>('[1]Pc, Winter, S2'!F2*Main!$B$4)+(_xlfn.IFNA(VLOOKUP($A2,'EV Distribution'!$A$2:$B$16,2,FALSE),0)*'EV Characterization'!F$2)</f>
        <v>0.66427772986659339</v>
      </c>
      <c r="G2" s="2">
        <f>('[1]Pc, Winter, S2'!G2*Main!$B$4)+(_xlfn.IFNA(VLOOKUP($A2,'EV Distribution'!$A$2:$B$16,2,FALSE),0)*'EV Characterization'!G$2)</f>
        <v>0.91157547129796068</v>
      </c>
      <c r="H2" s="2">
        <f>('[1]Pc, Winter, S2'!H2*Main!$B$4)+(_xlfn.IFNA(VLOOKUP($A2,'EV Distribution'!$A$2:$B$16,2,FALSE),0)*'EV Characterization'!H$2)</f>
        <v>0.99409990366589329</v>
      </c>
      <c r="I2" s="2">
        <f>('[1]Pc, Winter, S2'!I2*Main!$B$4)+(_xlfn.IFNA(VLOOKUP($A2,'EV Distribution'!$A$2:$B$16,2,FALSE),0)*'EV Characterization'!I$2)</f>
        <v>0.91257207601777834</v>
      </c>
      <c r="J2" s="2">
        <f>('[1]Pc, Winter, S2'!J2*Main!$B$4)+(_xlfn.IFNA(VLOOKUP($A2,'EV Distribution'!$A$2:$B$16,2,FALSE),0)*'EV Characterization'!J$2)</f>
        <v>0.91068159127810155</v>
      </c>
      <c r="K2" s="2">
        <f>('[1]Pc, Winter, S2'!K2*Main!$B$4)+(_xlfn.IFNA(VLOOKUP($A2,'EV Distribution'!$A$2:$B$16,2,FALSE),0)*'EV Characterization'!K$2)</f>
        <v>0.91661157332478016</v>
      </c>
      <c r="L2" s="2">
        <f>('[1]Pc, Winter, S2'!L2*Main!$B$4)+(_xlfn.IFNA(VLOOKUP($A2,'EV Distribution'!$A$2:$B$16,2,FALSE),0)*'EV Characterization'!L$2)</f>
        <v>0.90732880851329001</v>
      </c>
      <c r="M2" s="2">
        <f>('[1]Pc, Winter, S2'!M2*Main!$B$4)+(_xlfn.IFNA(VLOOKUP($A2,'EV Distribution'!$A$2:$B$16,2,FALSE),0)*'EV Characterization'!M$2)</f>
        <v>0.90665017296571371</v>
      </c>
      <c r="N2" s="2">
        <f>('[1]Pc, Winter, S2'!N2*Main!$B$4)+(_xlfn.IFNA(VLOOKUP($A2,'EV Distribution'!$A$2:$B$16,2,FALSE),0)*'EV Characterization'!N$2)</f>
        <v>0.91060080133196153</v>
      </c>
      <c r="O2" s="2">
        <f>('[1]Pc, Winter, S2'!O2*Main!$B$4)+(_xlfn.IFNA(VLOOKUP($A2,'EV Distribution'!$A$2:$B$16,2,FALSE),0)*'EV Characterization'!O$2)</f>
        <v>0.91225699522783221</v>
      </c>
      <c r="P2" s="2">
        <f>('[1]Pc, Winter, S2'!P2*Main!$B$4)+(_xlfn.IFNA(VLOOKUP($A2,'EV Distribution'!$A$2:$B$16,2,FALSE),0)*'EV Characterization'!P$2)</f>
        <v>0.91035035249892737</v>
      </c>
      <c r="Q2" s="2">
        <f>('[1]Pc, Winter, S2'!Q2*Main!$B$4)+(_xlfn.IFNA(VLOOKUP($A2,'EV Distribution'!$A$2:$B$16,2,FALSE),0)*'EV Characterization'!Q$2)</f>
        <v>0.96612117148431786</v>
      </c>
      <c r="R2" s="2">
        <f>('[1]Pc, Winter, S2'!R2*Main!$B$4)+(_xlfn.IFNA(VLOOKUP($A2,'EV Distribution'!$A$2:$B$16,2,FALSE),0)*'EV Characterization'!R$2)</f>
        <v>1.2298762203367144</v>
      </c>
      <c r="S2" s="2">
        <f>('[1]Pc, Winter, S2'!S2*Main!$B$4)+(_xlfn.IFNA(VLOOKUP($A2,'EV Distribution'!$A$2:$B$16,2,FALSE),0)*'EV Characterization'!S$2)</f>
        <v>1.2401688594749549</v>
      </c>
      <c r="T2" s="2">
        <f>('[1]Pc, Winter, S2'!T2*Main!$B$4)+(_xlfn.IFNA(VLOOKUP($A2,'EV Distribution'!$A$2:$B$16,2,FALSE),0)*'EV Characterization'!T$2)</f>
        <v>1.1157378548668042</v>
      </c>
      <c r="U2" s="2">
        <f>('[1]Pc, Winter, S2'!U2*Main!$B$4)+(_xlfn.IFNA(VLOOKUP($A2,'EV Distribution'!$A$2:$B$16,2,FALSE),0)*'EV Characterization'!U$2)</f>
        <v>0.92360576565379371</v>
      </c>
      <c r="V2" s="2">
        <f>('[1]Pc, Winter, S2'!V2*Main!$B$4)+(_xlfn.IFNA(VLOOKUP($A2,'EV Distribution'!$A$2:$B$16,2,FALSE),0)*'EV Characterization'!V$2)</f>
        <v>0.92881671717982595</v>
      </c>
      <c r="W2" s="2">
        <f>('[1]Pc, Winter, S2'!W2*Main!$B$4)+(_xlfn.IFNA(VLOOKUP($A2,'EV Distribution'!$A$2:$B$16,2,FALSE),0)*'EV Characterization'!W$2)</f>
        <v>0.92739212112955671</v>
      </c>
      <c r="X2" s="2">
        <f>('[1]Pc, Winter, S2'!X2*Main!$B$4)+(_xlfn.IFNA(VLOOKUP($A2,'EV Distribution'!$A$2:$B$16,2,FALSE),0)*'EV Characterization'!X$2)</f>
        <v>1.0024405950972408</v>
      </c>
      <c r="Y2" s="2">
        <f>('[1]Pc, Winter, S2'!Y2*Main!$B$4)+(_xlfn.IFNA(VLOOKUP($A2,'EV Distribution'!$A$2:$B$16,2,FALSE),0)*'EV Characterization'!Y$2)</f>
        <v>1.0157493922247094</v>
      </c>
    </row>
    <row r="3" spans="1:25" x14ac:dyDescent="0.25">
      <c r="A3">
        <v>5</v>
      </c>
      <c r="B3" s="2">
        <f>('[1]Pc, Winter, S2'!B3*Main!$B$4)+(_xlfn.IFNA(VLOOKUP($A3,'EV Distribution'!$A$2:$B$16,2,FALSE),0)*'EV Characterization'!B$2)</f>
        <v>-1.2863998588044763</v>
      </c>
      <c r="C3" s="2">
        <f>('[1]Pc, Winter, S2'!C3*Main!$B$4)+(_xlfn.IFNA(VLOOKUP($A3,'EV Distribution'!$A$2:$B$16,2,FALSE),0)*'EV Characterization'!C$2)</f>
        <v>-1.4704747959925153</v>
      </c>
      <c r="D3" s="2">
        <f>('[1]Pc, Winter, S2'!D3*Main!$B$4)+(_xlfn.IFNA(VLOOKUP($A3,'EV Distribution'!$A$2:$B$16,2,FALSE),0)*'EV Characterization'!D$2)</f>
        <v>-1.5044352986855134</v>
      </c>
      <c r="E3" s="2">
        <f>('[1]Pc, Winter, S2'!E3*Main!$B$4)+(_xlfn.IFNA(VLOOKUP($A3,'EV Distribution'!$A$2:$B$16,2,FALSE),0)*'EV Characterization'!E$2)</f>
        <v>-1.5096417618812046</v>
      </c>
      <c r="F3" s="2">
        <f>('[1]Pc, Winter, S2'!F3*Main!$B$4)+(_xlfn.IFNA(VLOOKUP($A3,'EV Distribution'!$A$2:$B$16,2,FALSE),0)*'EV Characterization'!F$2)</f>
        <v>-1.1245132306844321</v>
      </c>
      <c r="G3" s="2">
        <f>('[1]Pc, Winter, S2'!G3*Main!$B$4)+(_xlfn.IFNA(VLOOKUP($A3,'EV Distribution'!$A$2:$B$16,2,FALSE),0)*'EV Characterization'!G$2)</f>
        <v>-0.55847679858630883</v>
      </c>
      <c r="H3" s="2">
        <f>('[1]Pc, Winter, S2'!H3*Main!$B$4)+(_xlfn.IFNA(VLOOKUP($A3,'EV Distribution'!$A$2:$B$16,2,FALSE),0)*'EV Characterization'!H$2)</f>
        <v>-9.4470068920027045E-2</v>
      </c>
      <c r="I3" s="2">
        <f>('[1]Pc, Winter, S2'!I3*Main!$B$4)+(_xlfn.IFNA(VLOOKUP($A3,'EV Distribution'!$A$2:$B$16,2,FALSE),0)*'EV Characterization'!I$2)</f>
        <v>-2.9421694086482493E-2</v>
      </c>
      <c r="J3" s="2">
        <f>('[1]Pc, Winter, S2'!J3*Main!$B$4)+(_xlfn.IFNA(VLOOKUP($A3,'EV Distribution'!$A$2:$B$16,2,FALSE),0)*'EV Characterization'!J$2)</f>
        <v>5.3882252487356952E-2</v>
      </c>
      <c r="K3" s="2">
        <f>('[1]Pc, Winter, S2'!K3*Main!$B$4)+(_xlfn.IFNA(VLOOKUP($A3,'EV Distribution'!$A$2:$B$16,2,FALSE),0)*'EV Characterization'!K$2)</f>
        <v>0.16043622009594918</v>
      </c>
      <c r="L3" s="2">
        <f>('[1]Pc, Winter, S2'!L3*Main!$B$4)+(_xlfn.IFNA(VLOOKUP($A3,'EV Distribution'!$A$2:$B$16,2,FALSE),0)*'EV Characterization'!L$2)</f>
        <v>1.7793341500195084E-2</v>
      </c>
      <c r="M3" s="2">
        <f>('[1]Pc, Winter, S2'!M3*Main!$B$4)+(_xlfn.IFNA(VLOOKUP($A3,'EV Distribution'!$A$2:$B$16,2,FALSE),0)*'EV Characterization'!M$2)</f>
        <v>-3.3388026871683324E-2</v>
      </c>
      <c r="N3" s="2">
        <f>('[1]Pc, Winter, S2'!N3*Main!$B$4)+(_xlfn.IFNA(VLOOKUP($A3,'EV Distribution'!$A$2:$B$16,2,FALSE),0)*'EV Characterization'!N$2)</f>
        <v>-0.37374412594192652</v>
      </c>
      <c r="O3" s="2">
        <f>('[1]Pc, Winter, S2'!O3*Main!$B$4)+(_xlfn.IFNA(VLOOKUP($A3,'EV Distribution'!$A$2:$B$16,2,FALSE),0)*'EV Characterization'!O$2)</f>
        <v>-0.56460270101817933</v>
      </c>
      <c r="P3" s="2">
        <f>('[1]Pc, Winter, S2'!P3*Main!$B$4)+(_xlfn.IFNA(VLOOKUP($A3,'EV Distribution'!$A$2:$B$16,2,FALSE),0)*'EV Characterization'!P$2)</f>
        <v>-0.56714489132338586</v>
      </c>
      <c r="Q3" s="2">
        <f>('[1]Pc, Winter, S2'!Q3*Main!$B$4)+(_xlfn.IFNA(VLOOKUP($A3,'EV Distribution'!$A$2:$B$16,2,FALSE),0)*'EV Characterization'!Q$2)</f>
        <v>-0.1187993667296785</v>
      </c>
      <c r="R3" s="2">
        <f>('[1]Pc, Winter, S2'!R3*Main!$B$4)+(_xlfn.IFNA(VLOOKUP($A3,'EV Distribution'!$A$2:$B$16,2,FALSE),0)*'EV Characterization'!R$2)</f>
        <v>0.22680138338343336</v>
      </c>
      <c r="S3" s="2">
        <f>('[1]Pc, Winter, S2'!S3*Main!$B$4)+(_xlfn.IFNA(VLOOKUP($A3,'EV Distribution'!$A$2:$B$16,2,FALSE),0)*'EV Characterization'!S$2)</f>
        <v>3.0636613814254133E-2</v>
      </c>
      <c r="T3" s="2">
        <f>('[1]Pc, Winter, S2'!T3*Main!$B$4)+(_xlfn.IFNA(VLOOKUP($A3,'EV Distribution'!$A$2:$B$16,2,FALSE),0)*'EV Characterization'!T$2)</f>
        <v>-0.16760230210961871</v>
      </c>
      <c r="U3" s="2">
        <f>('[1]Pc, Winter, S2'!U3*Main!$B$4)+(_xlfn.IFNA(VLOOKUP($A3,'EV Distribution'!$A$2:$B$16,2,FALSE),0)*'EV Characterization'!U$2)</f>
        <v>-0.3479313320075027</v>
      </c>
      <c r="V3" s="2">
        <f>('[1]Pc, Winter, S2'!V3*Main!$B$4)+(_xlfn.IFNA(VLOOKUP($A3,'EV Distribution'!$A$2:$B$16,2,FALSE),0)*'EV Characterization'!V$2)</f>
        <v>-0.60827503178874676</v>
      </c>
      <c r="W3" s="2">
        <f>('[1]Pc, Winter, S2'!W3*Main!$B$4)+(_xlfn.IFNA(VLOOKUP($A3,'EV Distribution'!$A$2:$B$16,2,FALSE),0)*'EV Characterization'!W$2)</f>
        <v>-0.99342429314940905</v>
      </c>
      <c r="X3" s="2">
        <f>('[1]Pc, Winter, S2'!X3*Main!$B$4)+(_xlfn.IFNA(VLOOKUP($A3,'EV Distribution'!$A$2:$B$16,2,FALSE),0)*'EV Characterization'!X$2)</f>
        <v>-1.1624441963715462</v>
      </c>
      <c r="Y3" s="2">
        <f>('[1]Pc, Winter, S2'!Y3*Main!$B$4)+(_xlfn.IFNA(VLOOKUP($A3,'EV Distribution'!$A$2:$B$16,2,FALSE),0)*'EV Characterization'!Y$2)</f>
        <v>-1.2000685427268656</v>
      </c>
    </row>
    <row r="4" spans="1:25" x14ac:dyDescent="0.25">
      <c r="A4">
        <v>8</v>
      </c>
      <c r="B4" s="2">
        <f>('[1]Pc, Winter, S2'!B4*Main!$B$4)+(_xlfn.IFNA(VLOOKUP($A4,'EV Distribution'!$A$2:$B$16,2,FALSE),0)*'EV Characterization'!B$2)</f>
        <v>-0.71344411976389832</v>
      </c>
      <c r="C4" s="2">
        <f>('[1]Pc, Winter, S2'!C4*Main!$B$4)+(_xlfn.IFNA(VLOOKUP($A4,'EV Distribution'!$A$2:$B$16,2,FALSE),0)*'EV Characterization'!C$2)</f>
        <v>-0.64249189411347973</v>
      </c>
      <c r="D4" s="2">
        <f>('[1]Pc, Winter, S2'!D4*Main!$B$4)+(_xlfn.IFNA(VLOOKUP($A4,'EV Distribution'!$A$2:$B$16,2,FALSE),0)*'EV Characterization'!D$2)</f>
        <v>-0.49272169894009754</v>
      </c>
      <c r="E4" s="2">
        <f>('[1]Pc, Winter, S2'!E4*Main!$B$4)+(_xlfn.IFNA(VLOOKUP($A4,'EV Distribution'!$A$2:$B$16,2,FALSE),0)*'EV Characterization'!E$2)</f>
        <v>-0.61844418190260253</v>
      </c>
      <c r="F4" s="2">
        <f>('[1]Pc, Winter, S2'!F4*Main!$B$4)+(_xlfn.IFNA(VLOOKUP($A4,'EV Distribution'!$A$2:$B$16,2,FALSE),0)*'EV Characterization'!F$2)</f>
        <v>-1.0217069752406083</v>
      </c>
      <c r="G4" s="2">
        <f>('[1]Pc, Winter, S2'!G4*Main!$B$4)+(_xlfn.IFNA(VLOOKUP($A4,'EV Distribution'!$A$2:$B$16,2,FALSE),0)*'EV Characterization'!G$2)</f>
        <v>-1.5200022166865401</v>
      </c>
      <c r="H4" s="2">
        <f>('[1]Pc, Winter, S2'!H4*Main!$B$4)+(_xlfn.IFNA(VLOOKUP($A4,'EV Distribution'!$A$2:$B$16,2,FALSE),0)*'EV Characterization'!H$2)</f>
        <v>-1.5762450876626763</v>
      </c>
      <c r="I4" s="2">
        <f>('[1]Pc, Winter, S2'!I4*Main!$B$4)+(_xlfn.IFNA(VLOOKUP($A4,'EV Distribution'!$A$2:$B$16,2,FALSE),0)*'EV Characterization'!I$2)</f>
        <v>-1.3537846644752365</v>
      </c>
      <c r="J4" s="2">
        <f>('[1]Pc, Winter, S2'!J4*Main!$B$4)+(_xlfn.IFNA(VLOOKUP($A4,'EV Distribution'!$A$2:$B$16,2,FALSE),0)*'EV Characterization'!J$2)</f>
        <v>-1.0377068870793063</v>
      </c>
      <c r="K4" s="2">
        <f>('[1]Pc, Winter, S2'!K4*Main!$B$4)+(_xlfn.IFNA(VLOOKUP($A4,'EV Distribution'!$A$2:$B$16,2,FALSE),0)*'EV Characterization'!K$2)</f>
        <v>-1.2389519889793768</v>
      </c>
      <c r="L4" s="2">
        <f>('[1]Pc, Winter, S2'!L4*Main!$B$4)+(_xlfn.IFNA(VLOOKUP($A4,'EV Distribution'!$A$2:$B$16,2,FALSE),0)*'EV Characterization'!L$2)</f>
        <v>-1.2788454096067903</v>
      </c>
      <c r="M4" s="2">
        <f>('[1]Pc, Winter, S2'!M4*Main!$B$4)+(_xlfn.IFNA(VLOOKUP($A4,'EV Distribution'!$A$2:$B$16,2,FALSE),0)*'EV Characterization'!M$2)</f>
        <v>-0.93687854130270987</v>
      </c>
      <c r="N4" s="2">
        <f>('[1]Pc, Winter, S2'!N4*Main!$B$4)+(_xlfn.IFNA(VLOOKUP($A4,'EV Distribution'!$A$2:$B$16,2,FALSE),0)*'EV Characterization'!N$2)</f>
        <v>-0.83566885097957055</v>
      </c>
      <c r="O4" s="2">
        <f>('[1]Pc, Winter, S2'!O4*Main!$B$4)+(_xlfn.IFNA(VLOOKUP($A4,'EV Distribution'!$A$2:$B$16,2,FALSE),0)*'EV Characterization'!O$2)</f>
        <v>-1.0122337113835123</v>
      </c>
      <c r="P4" s="2">
        <f>('[1]Pc, Winter, S2'!P4*Main!$B$4)+(_xlfn.IFNA(VLOOKUP($A4,'EV Distribution'!$A$2:$B$16,2,FALSE),0)*'EV Characterization'!P$2)</f>
        <v>-1.5016114938572573</v>
      </c>
      <c r="Q4" s="2">
        <f>('[1]Pc, Winter, S2'!Q4*Main!$B$4)+(_xlfn.IFNA(VLOOKUP($A4,'EV Distribution'!$A$2:$B$16,2,FALSE),0)*'EV Characterization'!Q$2)</f>
        <v>-1.8604803825146385</v>
      </c>
      <c r="R4" s="2">
        <f>('[1]Pc, Winter, S2'!R4*Main!$B$4)+(_xlfn.IFNA(VLOOKUP($A4,'EV Distribution'!$A$2:$B$16,2,FALSE),0)*'EV Characterization'!R$2)</f>
        <v>-2.0263695542820099</v>
      </c>
      <c r="S4" s="2">
        <f>('[1]Pc, Winter, S2'!S4*Main!$B$4)+(_xlfn.IFNA(VLOOKUP($A4,'EV Distribution'!$A$2:$B$16,2,FALSE),0)*'EV Characterization'!S$2)</f>
        <v>-1.9653834495349995</v>
      </c>
      <c r="T4" s="2">
        <f>('[1]Pc, Winter, S2'!T4*Main!$B$4)+(_xlfn.IFNA(VLOOKUP($A4,'EV Distribution'!$A$2:$B$16,2,FALSE),0)*'EV Characterization'!T$2)</f>
        <v>-1.8361017591656277</v>
      </c>
      <c r="U4" s="2">
        <f>('[1]Pc, Winter, S2'!U4*Main!$B$4)+(_xlfn.IFNA(VLOOKUP($A4,'EV Distribution'!$A$2:$B$16,2,FALSE),0)*'EV Characterization'!U$2)</f>
        <v>-1.6978277125775891</v>
      </c>
      <c r="V4" s="2">
        <f>('[1]Pc, Winter, S2'!V4*Main!$B$4)+(_xlfn.IFNA(VLOOKUP($A4,'EV Distribution'!$A$2:$B$16,2,FALSE),0)*'EV Characterization'!V$2)</f>
        <v>-1.464563364849542</v>
      </c>
      <c r="W4" s="2">
        <f>('[1]Pc, Winter, S2'!W4*Main!$B$4)+(_xlfn.IFNA(VLOOKUP($A4,'EV Distribution'!$A$2:$B$16,2,FALSE),0)*'EV Characterization'!W$2)</f>
        <v>-0.70439553962011259</v>
      </c>
      <c r="X4" s="2">
        <f>('[1]Pc, Winter, S2'!X4*Main!$B$4)+(_xlfn.IFNA(VLOOKUP($A4,'EV Distribution'!$A$2:$B$16,2,FALSE),0)*'EV Characterization'!X$2)</f>
        <v>-0.21239720183561361</v>
      </c>
      <c r="Y4" s="2">
        <f>('[1]Pc, Winter, S2'!Y4*Main!$B$4)+(_xlfn.IFNA(VLOOKUP($A4,'EV Distribution'!$A$2:$B$16,2,FALSE),0)*'EV Characterization'!Y$2)</f>
        <v>-0.16759834860653949</v>
      </c>
    </row>
    <row r="5" spans="1:25" x14ac:dyDescent="0.25">
      <c r="A5">
        <v>9</v>
      </c>
      <c r="B5" s="2">
        <f>('[1]Pc, Winter, S2'!B5*Main!$B$4)+(_xlfn.IFNA(VLOOKUP($A5,'EV Distribution'!$A$2:$B$16,2,FALSE),0)*'EV Characterization'!B$2)</f>
        <v>3.0161575696831093</v>
      </c>
      <c r="C5" s="2">
        <f>('[1]Pc, Winter, S2'!C5*Main!$B$4)+(_xlfn.IFNA(VLOOKUP($A5,'EV Distribution'!$A$2:$B$16,2,FALSE),0)*'EV Characterization'!C$2)</f>
        <v>2.7014945418109524</v>
      </c>
      <c r="D5" s="2">
        <f>('[1]Pc, Winter, S2'!D5*Main!$B$4)+(_xlfn.IFNA(VLOOKUP($A5,'EV Distribution'!$A$2:$B$16,2,FALSE),0)*'EV Characterization'!D$2)</f>
        <v>2.6675340391179541</v>
      </c>
      <c r="E5" s="2">
        <f>('[1]Pc, Winter, S2'!E5*Main!$B$4)+(_xlfn.IFNA(VLOOKUP($A5,'EV Distribution'!$A$2:$B$16,2,FALSE),0)*'EV Characterization'!E$2)</f>
        <v>2.6623275759222627</v>
      </c>
      <c r="F5" s="2">
        <f>('[1]Pc, Winter, S2'!F5*Main!$B$4)+(_xlfn.IFNA(VLOOKUP($A5,'EV Distribution'!$A$2:$B$16,2,FALSE),0)*'EV Characterization'!F$2)</f>
        <v>2.7327155892111836</v>
      </c>
      <c r="G5" s="2">
        <f>('[1]Pc, Winter, S2'!G5*Main!$B$4)+(_xlfn.IFNA(VLOOKUP($A5,'EV Distribution'!$A$2:$B$16,2,FALSE),0)*'EV Characterization'!G$2)</f>
        <v>3.4165429653585959</v>
      </c>
      <c r="H5" s="2">
        <f>('[1]Pc, Winter, S2'!H5*Main!$B$4)+(_xlfn.IFNA(VLOOKUP($A5,'EV Distribution'!$A$2:$B$16,2,FALSE),0)*'EV Characterization'!H$2)</f>
        <v>4.1097562617995473</v>
      </c>
      <c r="I5" s="2">
        <f>('[1]Pc, Winter, S2'!I5*Main!$B$4)+(_xlfn.IFNA(VLOOKUP($A5,'EV Distribution'!$A$2:$B$16,2,FALSE),0)*'EV Characterization'!I$2)</f>
        <v>4.1585825774166096</v>
      </c>
      <c r="J5" s="2">
        <f>('[1]Pc, Winter, S2'!J5*Main!$B$4)+(_xlfn.IFNA(VLOOKUP($A5,'EV Distribution'!$A$2:$B$16,2,FALSE),0)*'EV Characterization'!J$2)</f>
        <v>4.8019642589998961</v>
      </c>
      <c r="K5" s="2">
        <f>('[1]Pc, Winter, S2'!K5*Main!$B$4)+(_xlfn.IFNA(VLOOKUP($A5,'EV Distribution'!$A$2:$B$16,2,FALSE),0)*'EV Characterization'!K$2)</f>
        <v>4.9900262378415707</v>
      </c>
      <c r="L5" s="2">
        <f>('[1]Pc, Winter, S2'!L5*Main!$B$4)+(_xlfn.IFNA(VLOOKUP($A5,'EV Distribution'!$A$2:$B$16,2,FALSE),0)*'EV Characterization'!L$2)</f>
        <v>4.9776492180929175</v>
      </c>
      <c r="M5" s="2">
        <f>('[1]Pc, Winter, S2'!M5*Main!$B$4)+(_xlfn.IFNA(VLOOKUP($A5,'EV Distribution'!$A$2:$B$16,2,FALSE),0)*'EV Characterization'!M$2)</f>
        <v>4.9767443706961485</v>
      </c>
      <c r="N5" s="2">
        <f>('[1]Pc, Winter, S2'!N5*Main!$B$4)+(_xlfn.IFNA(VLOOKUP($A5,'EV Distribution'!$A$2:$B$16,2,FALSE),0)*'EV Characterization'!N$2)</f>
        <v>4.3106917733563481</v>
      </c>
      <c r="O5" s="2">
        <f>('[1]Pc, Winter, S2'!O5*Main!$B$4)+(_xlfn.IFNA(VLOOKUP($A5,'EV Distribution'!$A$2:$B$16,2,FALSE),0)*'EV Characterization'!O$2)</f>
        <v>4.1856975293576077</v>
      </c>
      <c r="P5" s="2">
        <f>('[1]Pc, Winter, S2'!P5*Main!$B$4)+(_xlfn.IFNA(VLOOKUP($A5,'EV Distribution'!$A$2:$B$16,2,FALSE),0)*'EV Characterization'!P$2)</f>
        <v>4.1831553390524014</v>
      </c>
      <c r="Q5" s="2">
        <f>('[1]Pc, Winter, S2'!Q5*Main!$B$4)+(_xlfn.IFNA(VLOOKUP($A5,'EV Distribution'!$A$2:$B$16,2,FALSE),0)*'EV Characterization'!Q$2)</f>
        <v>4.187794477292976</v>
      </c>
      <c r="R5" s="2">
        <f>('[1]Pc, Winter, S2'!R5*Main!$B$4)+(_xlfn.IFNA(VLOOKUP($A5,'EV Distribution'!$A$2:$B$16,2,FALSE),0)*'EV Characterization'!R$2)</f>
        <v>4.1892163803450408</v>
      </c>
      <c r="S5" s="2">
        <f>('[1]Pc, Winter, S2'!S5*Main!$B$4)+(_xlfn.IFNA(VLOOKUP($A5,'EV Distribution'!$A$2:$B$16,2,FALSE),0)*'EV Characterization'!S$2)</f>
        <v>4.2029398991960276</v>
      </c>
      <c r="T5" s="2">
        <f>('[1]Pc, Winter, S2'!T5*Main!$B$4)+(_xlfn.IFNA(VLOOKUP($A5,'EV Distribution'!$A$2:$B$16,2,FALSE),0)*'EV Characterization'!T$2)</f>
        <v>4.1865197914760994</v>
      </c>
      <c r="U5" s="2">
        <f>('[1]Pc, Winter, S2'!U5*Main!$B$4)+(_xlfn.IFNA(VLOOKUP($A5,'EV Distribution'!$A$2:$B$16,2,FALSE),0)*'EV Characterization'!U$2)</f>
        <v>4.1847388219967465</v>
      </c>
      <c r="V5" s="2">
        <f>('[1]Pc, Winter, S2'!V5*Main!$B$4)+(_xlfn.IFNA(VLOOKUP($A5,'EV Distribution'!$A$2:$B$16,2,FALSE),0)*'EV Characterization'!V$2)</f>
        <v>4.1916867573647894</v>
      </c>
      <c r="W5" s="2">
        <f>('[1]Pc, Winter, S2'!W5*Main!$B$4)+(_xlfn.IFNA(VLOOKUP($A5,'EV Distribution'!$A$2:$B$16,2,FALSE),0)*'EV Characterization'!W$2)</f>
        <v>3.6570540684894826</v>
      </c>
      <c r="X5" s="2">
        <f>('[1]Pc, Winter, S2'!X5*Main!$B$4)+(_xlfn.IFNA(VLOOKUP($A5,'EV Distribution'!$A$2:$B$16,2,FALSE),0)*'EV Characterization'!X$2)</f>
        <v>3.4729727476635328</v>
      </c>
      <c r="Y5" s="2">
        <f>('[1]Pc, Winter, S2'!Y5*Main!$B$4)+(_xlfn.IFNA(VLOOKUP($A5,'EV Distribution'!$A$2:$B$16,2,FALSE),0)*'EV Characterization'!Y$2)</f>
        <v>3.4907178105001577</v>
      </c>
    </row>
    <row r="6" spans="1:25" x14ac:dyDescent="0.25">
      <c r="A6">
        <v>2</v>
      </c>
      <c r="B6" s="2">
        <f>('[1]Pc, Winter, S2'!B6*Main!$B$4)+(_xlfn.IFNA(VLOOKUP($A6,'EV Distribution'!$A$2:$B$16,2,FALSE),0)*'EV Characterization'!B$2)</f>
        <v>3.029699693872669</v>
      </c>
      <c r="C6" s="2">
        <f>('[1]Pc, Winter, S2'!C6*Main!$B$4)+(_xlfn.IFNA(VLOOKUP($A6,'EV Distribution'!$A$2:$B$16,2,FALSE),0)*'EV Characterization'!C$2)</f>
        <v>2.6758840945247546</v>
      </c>
      <c r="D6" s="2">
        <f>('[1]Pc, Winter, S2'!D6*Main!$B$4)+(_xlfn.IFNA(VLOOKUP($A6,'EV Distribution'!$A$2:$B$16,2,FALSE),0)*'EV Characterization'!D$2)</f>
        <v>2.4334138773928644</v>
      </c>
      <c r="E6" s="2">
        <f>('[1]Pc, Winter, S2'!E6*Main!$B$4)+(_xlfn.IFNA(VLOOKUP($A6,'EV Distribution'!$A$2:$B$16,2,FALSE),0)*'EV Characterization'!E$2)</f>
        <v>2.3261713356253813</v>
      </c>
      <c r="F6" s="2">
        <f>('[1]Pc, Winter, S2'!F6*Main!$B$4)+(_xlfn.IFNA(VLOOKUP($A6,'EV Distribution'!$A$2:$B$16,2,FALSE),0)*'EV Characterization'!F$2)</f>
        <v>3.2014055164712256</v>
      </c>
      <c r="G6" s="2">
        <f>('[1]Pc, Winter, S2'!G6*Main!$B$4)+(_xlfn.IFNA(VLOOKUP($A6,'EV Distribution'!$A$2:$B$16,2,FALSE),0)*'EV Characterization'!G$2)</f>
        <v>4.0211573239708898</v>
      </c>
      <c r="H6" s="2">
        <f>('[1]Pc, Winter, S2'!H6*Main!$B$4)+(_xlfn.IFNA(VLOOKUP($A6,'EV Distribution'!$A$2:$B$16,2,FALSE),0)*'EV Characterization'!H$2)</f>
        <v>4.5067090734272801</v>
      </c>
      <c r="I6" s="2">
        <f>('[1]Pc, Winter, S2'!I6*Main!$B$4)+(_xlfn.IFNA(VLOOKUP($A6,'EV Distribution'!$A$2:$B$16,2,FALSE),0)*'EV Characterization'!I$2)</f>
        <v>4.9817334974862044</v>
      </c>
      <c r="J6" s="2">
        <f>('[1]Pc, Winter, S2'!J6*Main!$B$4)+(_xlfn.IFNA(VLOOKUP($A6,'EV Distribution'!$A$2:$B$16,2,FALSE),0)*'EV Characterization'!J$2)</f>
        <v>4.7574580180018948</v>
      </c>
      <c r="K6" s="2">
        <f>('[1]Pc, Winter, S2'!K6*Main!$B$4)+(_xlfn.IFNA(VLOOKUP($A6,'EV Distribution'!$A$2:$B$16,2,FALSE),0)*'EV Characterization'!K$2)</f>
        <v>5.3363659701657404</v>
      </c>
      <c r="L6" s="2">
        <f>('[1]Pc, Winter, S2'!L6*Main!$B$4)+(_xlfn.IFNA(VLOOKUP($A6,'EV Distribution'!$A$2:$B$16,2,FALSE),0)*'EV Characterization'!L$2)</f>
        <v>5.2934454907262429</v>
      </c>
      <c r="M6" s="2">
        <f>('[1]Pc, Winter, S2'!M6*Main!$B$4)+(_xlfn.IFNA(VLOOKUP($A6,'EV Distribution'!$A$2:$B$16,2,FALSE),0)*'EV Characterization'!M$2)</f>
        <v>4.9838109207561168</v>
      </c>
      <c r="N6" s="2">
        <f>('[1]Pc, Winter, S2'!N6*Main!$B$4)+(_xlfn.IFNA(VLOOKUP($A6,'EV Distribution'!$A$2:$B$16,2,FALSE),0)*'EV Characterization'!N$2)</f>
        <v>4.1105879564377261</v>
      </c>
      <c r="O6" s="2">
        <f>('[1]Pc, Winter, S2'!O6*Main!$B$4)+(_xlfn.IFNA(VLOOKUP($A6,'EV Distribution'!$A$2:$B$16,2,FALSE),0)*'EV Characterization'!O$2)</f>
        <v>3.6988525761058804</v>
      </c>
      <c r="P6" s="2">
        <f>('[1]Pc, Winter, S2'!P6*Main!$B$4)+(_xlfn.IFNA(VLOOKUP($A6,'EV Distribution'!$A$2:$B$16,2,FALSE),0)*'EV Characterization'!P$2)</f>
        <v>3.7289740356867092</v>
      </c>
      <c r="Q6" s="2">
        <f>('[1]Pc, Winter, S2'!Q6*Main!$B$4)+(_xlfn.IFNA(VLOOKUP($A6,'EV Distribution'!$A$2:$B$16,2,FALSE),0)*'EV Characterization'!Q$2)</f>
        <v>4.0199967680276183</v>
      </c>
      <c r="R6" s="2">
        <f>('[1]Pc, Winter, S2'!R6*Main!$B$4)+(_xlfn.IFNA(VLOOKUP($A6,'EV Distribution'!$A$2:$B$16,2,FALSE),0)*'EV Characterization'!R$2)</f>
        <v>4.3492176390778017</v>
      </c>
      <c r="S6" s="2">
        <f>('[1]Pc, Winter, S2'!S6*Main!$B$4)+(_xlfn.IFNA(VLOOKUP($A6,'EV Distribution'!$A$2:$B$16,2,FALSE),0)*'EV Characterization'!S$2)</f>
        <v>4.3557578747028272</v>
      </c>
      <c r="T6" s="2">
        <f>('[1]Pc, Winter, S2'!T6*Main!$B$4)+(_xlfn.IFNA(VLOOKUP($A6,'EV Distribution'!$A$2:$B$16,2,FALSE),0)*'EV Characterization'!T$2)</f>
        <v>4.2036093050636314</v>
      </c>
      <c r="U6" s="2">
        <f>('[1]Pc, Winter, S2'!U6*Main!$B$4)+(_xlfn.IFNA(VLOOKUP($A6,'EV Distribution'!$A$2:$B$16,2,FALSE),0)*'EV Characterization'!U$2)</f>
        <v>3.9475421196628755</v>
      </c>
      <c r="V6" s="2">
        <f>('[1]Pc, Winter, S2'!V6*Main!$B$4)+(_xlfn.IFNA(VLOOKUP($A6,'EV Distribution'!$A$2:$B$16,2,FALSE),0)*'EV Characterization'!V$2)</f>
        <v>3.6939721743125022</v>
      </c>
      <c r="W6" s="2">
        <f>('[1]Pc, Winter, S2'!W6*Main!$B$4)+(_xlfn.IFNA(VLOOKUP($A6,'EV Distribution'!$A$2:$B$16,2,FALSE),0)*'EV Characterization'!W$2)</f>
        <v>3.291174698832636</v>
      </c>
      <c r="X6" s="2">
        <f>('[1]Pc, Winter, S2'!X6*Main!$B$4)+(_xlfn.IFNA(VLOOKUP($A6,'EV Distribution'!$A$2:$B$16,2,FALSE),0)*'EV Characterization'!X$2)</f>
        <v>2.9390427523207423</v>
      </c>
      <c r="Y6" s="2">
        <f>('[1]Pc, Winter, S2'!Y6*Main!$B$4)+(_xlfn.IFNA(VLOOKUP($A6,'EV Distribution'!$A$2:$B$16,2,FALSE),0)*'EV Characterization'!Y$2)</f>
        <v>2.9289320248407589</v>
      </c>
    </row>
    <row r="7" spans="1:25" x14ac:dyDescent="0.25">
      <c r="A7">
        <v>12</v>
      </c>
      <c r="B7" s="2">
        <f>('[1]Pc, Winter, S2'!B7*Main!$B$4)+(_xlfn.IFNA(VLOOKUP($A7,'EV Distribution'!$A$2:$B$16,2,FALSE),0)*'EV Characterization'!B$2)</f>
        <v>0.5287083101763741</v>
      </c>
      <c r="C7" s="2">
        <f>('[1]Pc, Winter, S2'!C7*Main!$B$4)+(_xlfn.IFNA(VLOOKUP($A7,'EV Distribution'!$A$2:$B$16,2,FALSE),0)*'EV Characterization'!C$2)</f>
        <v>0.42186085072746737</v>
      </c>
      <c r="D7" s="2">
        <f>('[1]Pc, Winter, S2'!D7*Main!$B$4)+(_xlfn.IFNA(VLOOKUP($A7,'EV Distribution'!$A$2:$B$16,2,FALSE),0)*'EV Characterization'!D$2)</f>
        <v>0.23617522225700335</v>
      </c>
      <c r="E7" s="2">
        <f>('[1]Pc, Winter, S2'!E7*Main!$B$4)+(_xlfn.IFNA(VLOOKUP($A7,'EV Distribution'!$A$2:$B$16,2,FALSE),0)*'EV Characterization'!E$2)</f>
        <v>0.29450522717417105</v>
      </c>
      <c r="F7" s="2">
        <f>('[1]Pc, Winter, S2'!F7*Main!$B$4)+(_xlfn.IFNA(VLOOKUP($A7,'EV Distribution'!$A$2:$B$16,2,FALSE),0)*'EV Characterization'!F$2)</f>
        <v>0.66555781838902384</v>
      </c>
      <c r="G7" s="2">
        <f>('[1]Pc, Winter, S2'!G7*Main!$B$4)+(_xlfn.IFNA(VLOOKUP($A7,'EV Distribution'!$A$2:$B$16,2,FALSE),0)*'EV Characterization'!G$2)</f>
        <v>1.0286454187802858</v>
      </c>
      <c r="H7" s="2">
        <f>('[1]Pc, Winter, S2'!H7*Main!$B$4)+(_xlfn.IFNA(VLOOKUP($A7,'EV Distribution'!$A$2:$B$16,2,FALSE),0)*'EV Characterization'!H$2)</f>
        <v>1.2216534188610009</v>
      </c>
      <c r="I7" s="2">
        <f>('[1]Pc, Winter, S2'!I7*Main!$B$4)+(_xlfn.IFNA(VLOOKUP($A7,'EV Distribution'!$A$2:$B$16,2,FALSE),0)*'EV Characterization'!I$2)</f>
        <v>1.4955762029572814</v>
      </c>
      <c r="J7" s="2">
        <f>('[1]Pc, Winter, S2'!J7*Main!$B$4)+(_xlfn.IFNA(VLOOKUP($A7,'EV Distribution'!$A$2:$B$16,2,FALSE),0)*'EV Characterization'!J$2)</f>
        <v>1.5616623238495313</v>
      </c>
      <c r="K7" s="2">
        <f>('[1]Pc, Winter, S2'!K7*Main!$B$4)+(_xlfn.IFNA(VLOOKUP($A7,'EV Distribution'!$A$2:$B$16,2,FALSE),0)*'EV Characterization'!K$2)</f>
        <v>1.5844102439514687</v>
      </c>
      <c r="L7" s="2">
        <f>('[1]Pc, Winter, S2'!L7*Main!$B$4)+(_xlfn.IFNA(VLOOKUP($A7,'EV Distribution'!$A$2:$B$16,2,FALSE),0)*'EV Characterization'!L$2)</f>
        <v>1.4470255662101583</v>
      </c>
      <c r="M7" s="2">
        <f>('[1]Pc, Winter, S2'!M7*Main!$B$4)+(_xlfn.IFNA(VLOOKUP($A7,'EV Distribution'!$A$2:$B$16,2,FALSE),0)*'EV Characterization'!M$2)</f>
        <v>1.4347216110529435</v>
      </c>
      <c r="N7" s="2">
        <f>('[1]Pc, Winter, S2'!N7*Main!$B$4)+(_xlfn.IFNA(VLOOKUP($A7,'EV Distribution'!$A$2:$B$16,2,FALSE),0)*'EV Characterization'!N$2)</f>
        <v>1.2885299784409763</v>
      </c>
      <c r="O7" s="2">
        <f>('[1]Pc, Winter, S2'!O7*Main!$B$4)+(_xlfn.IFNA(VLOOKUP($A7,'EV Distribution'!$A$2:$B$16,2,FALSE),0)*'EV Characterization'!O$2)</f>
        <v>1.2561664449681089</v>
      </c>
      <c r="P7" s="2">
        <f>('[1]Pc, Winter, S2'!P7*Main!$B$4)+(_xlfn.IFNA(VLOOKUP($A7,'EV Distribution'!$A$2:$B$16,2,FALSE),0)*'EV Characterization'!P$2)</f>
        <v>1.2488708397473121</v>
      </c>
      <c r="Q7" s="2">
        <f>('[1]Pc, Winter, S2'!Q7*Main!$B$4)+(_xlfn.IFNA(VLOOKUP($A7,'EV Distribution'!$A$2:$B$16,2,FALSE),0)*'EV Characterization'!Q$2)</f>
        <v>1.6800234336936792</v>
      </c>
      <c r="R7" s="2">
        <f>('[1]Pc, Winter, S2'!R7*Main!$B$4)+(_xlfn.IFNA(VLOOKUP($A7,'EV Distribution'!$A$2:$B$16,2,FALSE),0)*'EV Characterization'!R$2)</f>
        <v>1.9979806288750475</v>
      </c>
      <c r="S7" s="2">
        <f>('[1]Pc, Winter, S2'!S7*Main!$B$4)+(_xlfn.IFNA(VLOOKUP($A7,'EV Distribution'!$A$2:$B$16,2,FALSE),0)*'EV Characterization'!S$2)</f>
        <v>1.853134568450393</v>
      </c>
      <c r="T7" s="2">
        <f>('[1]Pc, Winter, S2'!T7*Main!$B$4)+(_xlfn.IFNA(VLOOKUP($A7,'EV Distribution'!$A$2:$B$16,2,FALSE),0)*'EV Characterization'!T$2)</f>
        <v>1.7579428408994051</v>
      </c>
      <c r="U7" s="2">
        <f>('[1]Pc, Winter, S2'!U7*Main!$B$4)+(_xlfn.IFNA(VLOOKUP($A7,'EV Distribution'!$A$2:$B$16,2,FALSE),0)*'EV Characterization'!U$2)</f>
        <v>1.5560045254479835</v>
      </c>
      <c r="V7" s="2">
        <f>('[1]Pc, Winter, S2'!V7*Main!$B$4)+(_xlfn.IFNA(VLOOKUP($A7,'EV Distribution'!$A$2:$B$16,2,FALSE),0)*'EV Characterization'!V$2)</f>
        <v>1.4026493707711907</v>
      </c>
      <c r="W7" s="2">
        <f>('[1]Pc, Winter, S2'!W7*Main!$B$4)+(_xlfn.IFNA(VLOOKUP($A7,'EV Distribution'!$A$2:$B$16,2,FALSE),0)*'EV Characterization'!W$2)</f>
        <v>1.0513401126755186</v>
      </c>
      <c r="X7" s="2">
        <f>('[1]Pc, Winter, S2'!X7*Main!$B$4)+(_xlfn.IFNA(VLOOKUP($A7,'EV Distribution'!$A$2:$B$16,2,FALSE),0)*'EV Characterization'!X$2)</f>
        <v>0.77577262068895991</v>
      </c>
      <c r="Y7" s="2">
        <f>('[1]Pc, Winter, S2'!Y7*Main!$B$4)+(_xlfn.IFNA(VLOOKUP($A7,'EV Distribution'!$A$2:$B$16,2,FALSE),0)*'EV Characterization'!Y$2)</f>
        <v>0.780256249174892</v>
      </c>
    </row>
    <row r="8" spans="1:25" x14ac:dyDescent="0.25">
      <c r="A8">
        <v>16</v>
      </c>
      <c r="B8" s="2">
        <f>('[1]Pc, Winter, S2'!B8*Main!$B$4)+(_xlfn.IFNA(VLOOKUP($A8,'EV Distribution'!$A$2:$B$16,2,FALSE),0)*'EV Characterization'!B$2)</f>
        <v>0.76742772177137686</v>
      </c>
      <c r="C8" s="2">
        <f>('[1]Pc, Winter, S2'!C8*Main!$B$4)+(_xlfn.IFNA(VLOOKUP($A8,'EV Distribution'!$A$2:$B$16,2,FALSE),0)*'EV Characterization'!C$2)</f>
        <v>0.6330194931826072</v>
      </c>
      <c r="D8" s="2">
        <f>('[1]Pc, Winter, S2'!D8*Main!$B$4)+(_xlfn.IFNA(VLOOKUP($A8,'EV Distribution'!$A$2:$B$16,2,FALSE),0)*'EV Characterization'!D$2)</f>
        <v>0.61264319156680824</v>
      </c>
      <c r="E8" s="2">
        <f>('[1]Pc, Winter, S2'!E8*Main!$B$4)+(_xlfn.IFNA(VLOOKUP($A8,'EV Distribution'!$A$2:$B$16,2,FALSE),0)*'EV Characterization'!E$2)</f>
        <v>0.6095193136493936</v>
      </c>
      <c r="F8" s="2">
        <f>('[1]Pc, Winter, S2'!F8*Main!$B$4)+(_xlfn.IFNA(VLOOKUP($A8,'EV Distribution'!$A$2:$B$16,2,FALSE),0)*'EV Characterization'!F$2)</f>
        <v>0.69832962083128824</v>
      </c>
      <c r="G8" s="2">
        <f>('[1]Pc, Winter, S2'!G8*Main!$B$4)+(_xlfn.IFNA(VLOOKUP($A8,'EV Distribution'!$A$2:$B$16,2,FALSE),0)*'EV Characterization'!G$2)</f>
        <v>0.91679400635940411</v>
      </c>
      <c r="H8" s="2">
        <f>('[1]Pc, Winter, S2'!H8*Main!$B$4)+(_xlfn.IFNA(VLOOKUP($A8,'EV Distribution'!$A$2:$B$16,2,FALSE),0)*'EV Characterization'!H$2)</f>
        <v>1.0931464446777519</v>
      </c>
      <c r="I8" s="2">
        <f>('[1]Pc, Winter, S2'!I8*Main!$B$4)+(_xlfn.IFNA(VLOOKUP($A8,'EV Distribution'!$A$2:$B$16,2,FALSE),0)*'EV Characterization'!I$2)</f>
        <v>1.1846891227741836</v>
      </c>
      <c r="J8" s="2">
        <f>('[1]Pc, Winter, S2'!J8*Main!$B$4)+(_xlfn.IFNA(VLOOKUP($A8,'EV Distribution'!$A$2:$B$16,2,FALSE),0)*'EV Characterization'!J$2)</f>
        <v>1.1831767349824422</v>
      </c>
      <c r="K8" s="2">
        <f>('[1]Pc, Winter, S2'!K8*Main!$B$4)+(_xlfn.IFNA(VLOOKUP($A8,'EV Distribution'!$A$2:$B$16,2,FALSE),0)*'EV Characterization'!K$2)</f>
        <v>1.187920720619785</v>
      </c>
      <c r="L8" s="2">
        <f>('[1]Pc, Winter, S2'!L8*Main!$B$4)+(_xlfn.IFNA(VLOOKUP($A8,'EV Distribution'!$A$2:$B$16,2,FALSE),0)*'EV Characterization'!L$2)</f>
        <v>1.1804945087705931</v>
      </c>
      <c r="M8" s="2">
        <f>('[1]Pc, Winter, S2'!M8*Main!$B$4)+(_xlfn.IFNA(VLOOKUP($A8,'EV Distribution'!$A$2:$B$16,2,FALSE),0)*'EV Characterization'!M$2)</f>
        <v>0.94037679832322585</v>
      </c>
      <c r="N8" s="2">
        <f>('[1]Pc, Winter, S2'!N8*Main!$B$4)+(_xlfn.IFNA(VLOOKUP($A8,'EV Distribution'!$A$2:$B$16,2,FALSE),0)*'EV Characterization'!N$2)</f>
        <v>0.9361953168156415</v>
      </c>
      <c r="O8" s="2">
        <f>('[1]Pc, Winter, S2'!O8*Main!$B$4)+(_xlfn.IFNA(VLOOKUP($A8,'EV Distribution'!$A$2:$B$16,2,FALSE),0)*'EV Characterization'!O$2)</f>
        <v>0.93752027193233811</v>
      </c>
      <c r="P8" s="2">
        <f>('[1]Pc, Winter, S2'!P8*Main!$B$4)+(_xlfn.IFNA(VLOOKUP($A8,'EV Distribution'!$A$2:$B$16,2,FALSE),0)*'EV Characterization'!P$2)</f>
        <v>0.93599495774921426</v>
      </c>
      <c r="Q8" s="2">
        <f>('[1]Pc, Winter, S2'!Q8*Main!$B$4)+(_xlfn.IFNA(VLOOKUP($A8,'EV Distribution'!$A$2:$B$16,2,FALSE),0)*'EV Characterization'!Q$2)</f>
        <v>1.3028524439886864</v>
      </c>
      <c r="R8" s="2">
        <f>('[1]Pc, Winter, S2'!R8*Main!$B$4)+(_xlfn.IFNA(VLOOKUP($A8,'EV Distribution'!$A$2:$B$16,2,FALSE),0)*'EV Characterization'!R$2)</f>
        <v>1.5539644911973993</v>
      </c>
      <c r="S8" s="2">
        <f>('[1]Pc, Winter, S2'!S8*Main!$B$4)+(_xlfn.IFNA(VLOOKUP($A8,'EV Distribution'!$A$2:$B$16,2,FALSE),0)*'EV Characterization'!S$2)</f>
        <v>1.2709062107106333</v>
      </c>
      <c r="T8" s="2">
        <f>('[1]Pc, Winter, S2'!T8*Main!$B$4)+(_xlfn.IFNA(VLOOKUP($A8,'EV Distribution'!$A$2:$B$16,2,FALSE),0)*'EV Characterization'!T$2)</f>
        <v>1.2610541460786764</v>
      </c>
      <c r="U8" s="2">
        <f>('[1]Pc, Winter, S2'!U8*Main!$B$4)+(_xlfn.IFNA(VLOOKUP($A8,'EV Distribution'!$A$2:$B$16,2,FALSE),0)*'EV Characterization'!U$2)</f>
        <v>1.259985564391064</v>
      </c>
      <c r="V8" s="2">
        <f>('[1]Pc, Winter, S2'!V8*Main!$B$4)+(_xlfn.IFNA(VLOOKUP($A8,'EV Distribution'!$A$2:$B$16,2,FALSE),0)*'EV Characterization'!V$2)</f>
        <v>1.1368909599724968</v>
      </c>
      <c r="W8" s="2">
        <f>('[1]Pc, Winter, S2'!W8*Main!$B$4)+(_xlfn.IFNA(VLOOKUP($A8,'EV Distribution'!$A$2:$B$16,2,FALSE),0)*'EV Characterization'!W$2)</f>
        <v>0.94788822935757133</v>
      </c>
      <c r="X8" s="2">
        <f>('[1]Pc, Winter, S2'!X8*Main!$B$4)+(_xlfn.IFNA(VLOOKUP($A8,'EV Distribution'!$A$2:$B$16,2,FALSE),0)*'EV Characterization'!X$2)</f>
        <v>0.84368373768973304</v>
      </c>
      <c r="Y8" s="2">
        <f>('[1]Pc, Winter, S2'!Y8*Main!$B$4)+(_xlfn.IFNA(VLOOKUP($A8,'EV Distribution'!$A$2:$B$16,2,FALSE),0)*'EV Characterization'!Y$2)</f>
        <v>0.79958301844437951</v>
      </c>
    </row>
    <row r="9" spans="1:25" x14ac:dyDescent="0.25">
      <c r="A9">
        <v>21</v>
      </c>
      <c r="B9" s="2">
        <f>('[1]Pc, Winter, S2'!B9*Main!$B$4)+(_xlfn.IFNA(VLOOKUP($A9,'EV Distribution'!$A$2:$B$16,2,FALSE),0)*'EV Characterization'!B$2)</f>
        <v>1.2944522069412658</v>
      </c>
      <c r="C9" s="2">
        <f>('[1]Pc, Winter, S2'!C9*Main!$B$4)+(_xlfn.IFNA(VLOOKUP($A9,'EV Distribution'!$A$2:$B$16,2,FALSE),0)*'EV Characterization'!C$2)</f>
        <v>1.2438427660785858</v>
      </c>
      <c r="D9" s="2">
        <f>('[1]Pc, Winter, S2'!D9*Main!$B$4)+(_xlfn.IFNA(VLOOKUP($A9,'EV Distribution'!$A$2:$B$16,2,FALSE),0)*'EV Characterization'!D$2)</f>
        <v>1.1591725863265474</v>
      </c>
      <c r="E9" s="2">
        <f>('[1]Pc, Winter, S2'!E9*Main!$B$4)+(_xlfn.IFNA(VLOOKUP($A9,'EV Distribution'!$A$2:$B$16,2,FALSE),0)*'EV Characterization'!E$2)</f>
        <v>1.2092114564220167</v>
      </c>
      <c r="F9" s="2">
        <f>('[1]Pc, Winter, S2'!F9*Main!$B$4)+(_xlfn.IFNA(VLOOKUP($A9,'EV Distribution'!$A$2:$B$16,2,FALSE),0)*'EV Characterization'!F$2)</f>
        <v>1.4239152110170075</v>
      </c>
      <c r="G9" s="2">
        <f>('[1]Pc, Winter, S2'!G9*Main!$B$4)+(_xlfn.IFNA(VLOOKUP($A9,'EV Distribution'!$A$2:$B$16,2,FALSE),0)*'EV Characterization'!G$2)</f>
        <v>1.6034762939813501</v>
      </c>
      <c r="H9" s="2">
        <f>('[1]Pc, Winter, S2'!H9*Main!$B$4)+(_xlfn.IFNA(VLOOKUP($A9,'EV Distribution'!$A$2:$B$16,2,FALSE),0)*'EV Characterization'!H$2)</f>
        <v>1.685205173333052</v>
      </c>
      <c r="I9" s="2">
        <f>('[1]Pc, Winter, S2'!I9*Main!$B$4)+(_xlfn.IFNA(VLOOKUP($A9,'EV Distribution'!$A$2:$B$16,2,FALSE),0)*'EV Characterization'!I$2)</f>
        <v>1.7669767735083646</v>
      </c>
      <c r="J9" s="2">
        <f>('[1]Pc, Winter, S2'!J9*Main!$B$4)+(_xlfn.IFNA(VLOOKUP($A9,'EV Distribution'!$A$2:$B$16,2,FALSE),0)*'EV Characterization'!J$2)</f>
        <v>1.7752086648452172</v>
      </c>
      <c r="K9" s="2">
        <f>('[1]Pc, Winter, S2'!K9*Main!$B$4)+(_xlfn.IFNA(VLOOKUP($A9,'EV Distribution'!$A$2:$B$16,2,FALSE),0)*'EV Characterization'!K$2)</f>
        <v>1.8039275877008183</v>
      </c>
      <c r="L9" s="2">
        <f>('[1]Pc, Winter, S2'!L9*Main!$B$4)+(_xlfn.IFNA(VLOOKUP($A9,'EV Distribution'!$A$2:$B$16,2,FALSE),0)*'EV Characterization'!L$2)</f>
        <v>1.8083284232407797</v>
      </c>
      <c r="M9" s="2">
        <f>('[1]Pc, Winter, S2'!M9*Main!$B$4)+(_xlfn.IFNA(VLOOKUP($A9,'EV Distribution'!$A$2:$B$16,2,FALSE),0)*'EV Characterization'!M$2)</f>
        <v>1.7300255380314176</v>
      </c>
      <c r="N9" s="2">
        <f>('[1]Pc, Winter, S2'!N9*Main!$B$4)+(_xlfn.IFNA(VLOOKUP($A9,'EV Distribution'!$A$2:$B$16,2,FALSE),0)*'EV Characterization'!N$2)</f>
        <v>1.6095574552325875</v>
      </c>
      <c r="O9" s="2">
        <f>('[1]Pc, Winter, S2'!O9*Main!$B$4)+(_xlfn.IFNA(VLOOKUP($A9,'EV Distribution'!$A$2:$B$16,2,FALSE),0)*'EV Characterization'!O$2)</f>
        <v>1.5528964960919467</v>
      </c>
      <c r="P9" s="2">
        <f>('[1]Pc, Winter, S2'!P9*Main!$B$4)+(_xlfn.IFNA(VLOOKUP($A9,'EV Distribution'!$A$2:$B$16,2,FALSE),0)*'EV Characterization'!P$2)</f>
        <v>1.5834675921170138</v>
      </c>
      <c r="Q9" s="2">
        <f>('[1]Pc, Winter, S2'!Q9*Main!$B$4)+(_xlfn.IFNA(VLOOKUP($A9,'EV Distribution'!$A$2:$B$16,2,FALSE),0)*'EV Characterization'!Q$2)</f>
        <v>1.8104743392164417</v>
      </c>
      <c r="R9" s="2">
        <f>('[1]Pc, Winter, S2'!R9*Main!$B$4)+(_xlfn.IFNA(VLOOKUP($A9,'EV Distribution'!$A$2:$B$16,2,FALSE),0)*'EV Characterization'!R$2)</f>
        <v>1.9375434882975335</v>
      </c>
      <c r="S9" s="2">
        <f>('[1]Pc, Winter, S2'!S9*Main!$B$4)+(_xlfn.IFNA(VLOOKUP($A9,'EV Distribution'!$A$2:$B$16,2,FALSE),0)*'EV Characterization'!S$2)</f>
        <v>1.9176385219109164</v>
      </c>
      <c r="T9" s="2">
        <f>('[1]Pc, Winter, S2'!T9*Main!$B$4)+(_xlfn.IFNA(VLOOKUP($A9,'EV Distribution'!$A$2:$B$16,2,FALSE),0)*'EV Characterization'!T$2)</f>
        <v>1.9160089011981913</v>
      </c>
      <c r="U9" s="2">
        <f>('[1]Pc, Winter, S2'!U9*Main!$B$4)+(_xlfn.IFNA(VLOOKUP($A9,'EV Distribution'!$A$2:$B$16,2,FALSE),0)*'EV Characterization'!U$2)</f>
        <v>1.7802716796344085</v>
      </c>
      <c r="V9" s="2">
        <f>('[1]Pc, Winter, S2'!V9*Main!$B$4)+(_xlfn.IFNA(VLOOKUP($A9,'EV Distribution'!$A$2:$B$16,2,FALSE),0)*'EV Characterization'!V$2)</f>
        <v>1.6818286572217265</v>
      </c>
      <c r="W9" s="2">
        <f>('[1]Pc, Winter, S2'!W9*Main!$B$4)+(_xlfn.IFNA(VLOOKUP($A9,'EV Distribution'!$A$2:$B$16,2,FALSE),0)*'EV Characterization'!W$2)</f>
        <v>1.4293826836807144</v>
      </c>
      <c r="X9" s="2">
        <f>('[1]Pc, Winter, S2'!X9*Main!$B$4)+(_xlfn.IFNA(VLOOKUP($A9,'EV Distribution'!$A$2:$B$16,2,FALSE),0)*'EV Characterization'!X$2)</f>
        <v>1.3933369988748363</v>
      </c>
      <c r="Y9" s="2">
        <f>('[1]Pc, Winter, S2'!Y9*Main!$B$4)+(_xlfn.IFNA(VLOOKUP($A9,'EV Distribution'!$A$2:$B$16,2,FALSE),0)*'EV Characterization'!Y$2)</f>
        <v>1.4003500837124543</v>
      </c>
    </row>
    <row r="10" spans="1:25" x14ac:dyDescent="0.25">
      <c r="A10">
        <v>23</v>
      </c>
      <c r="B10" s="2">
        <f>('[1]Pc, Winter, S2'!B10*Main!$B$4)+(_xlfn.IFNA(VLOOKUP($A10,'EV Distribution'!$A$2:$B$16,2,FALSE),0)*'EV Characterization'!B$2)</f>
        <v>1.0355617916605142</v>
      </c>
      <c r="C10" s="2">
        <f>('[1]Pc, Winter, S2'!C10*Main!$B$4)+(_xlfn.IFNA(VLOOKUP($A10,'EV Distribution'!$A$2:$B$16,2,FALSE),0)*'EV Characterization'!C$2)</f>
        <v>0.99507422591661931</v>
      </c>
      <c r="D10" s="2">
        <f>('[1]Pc, Winter, S2'!D10*Main!$B$4)+(_xlfn.IFNA(VLOOKUP($A10,'EV Distribution'!$A$2:$B$16,2,FALSE),0)*'EV Characterization'!D$2)</f>
        <v>0.92733806253436246</v>
      </c>
      <c r="E10" s="2">
        <f>('[1]Pc, Winter, S2'!E10*Main!$B$4)+(_xlfn.IFNA(VLOOKUP($A10,'EV Distribution'!$A$2:$B$16,2,FALSE),0)*'EV Characterization'!E$2)</f>
        <v>0.96736917166448866</v>
      </c>
      <c r="F10" s="2">
        <f>('[1]Pc, Winter, S2'!F10*Main!$B$4)+(_xlfn.IFNA(VLOOKUP($A10,'EV Distribution'!$A$2:$B$16,2,FALSE),0)*'EV Characterization'!F$2)</f>
        <v>1.139132168813606</v>
      </c>
      <c r="G10" s="2">
        <f>('[1]Pc, Winter, S2'!G10*Main!$B$4)+(_xlfn.IFNA(VLOOKUP($A10,'EV Distribution'!$A$2:$B$16,2,FALSE),0)*'EV Characterization'!G$2)</f>
        <v>1.2827810417119554</v>
      </c>
      <c r="H10" s="2">
        <f>('[1]Pc, Winter, S2'!H10*Main!$B$4)+(_xlfn.IFNA(VLOOKUP($A10,'EV Distribution'!$A$2:$B$16,2,FALSE),0)*'EV Characterization'!H$2)</f>
        <v>1.3481641386664416</v>
      </c>
      <c r="I10" s="2">
        <f>('[1]Pc, Winter, S2'!I10*Main!$B$4)+(_xlfn.IFNA(VLOOKUP($A10,'EV Distribution'!$A$2:$B$16,2,FALSE),0)*'EV Characterization'!I$2)</f>
        <v>1.4135814057529408</v>
      </c>
      <c r="J10" s="2">
        <f>('[1]Pc, Winter, S2'!J10*Main!$B$4)+(_xlfn.IFNA(VLOOKUP($A10,'EV Distribution'!$A$2:$B$16,2,FALSE),0)*'EV Characterization'!J$2)</f>
        <v>1.4201669514568001</v>
      </c>
      <c r="K10" s="2">
        <f>('[1]Pc, Winter, S2'!K10*Main!$B$4)+(_xlfn.IFNA(VLOOKUP($A10,'EV Distribution'!$A$2:$B$16,2,FALSE),0)*'EV Characterization'!K$2)</f>
        <v>1.443142096268156</v>
      </c>
      <c r="L10" s="2">
        <f>('[1]Pc, Winter, S2'!L10*Main!$B$4)+(_xlfn.IFNA(VLOOKUP($A10,'EV Distribution'!$A$2:$B$16,2,FALSE),0)*'EV Characterization'!L$2)</f>
        <v>1.4466627059582469</v>
      </c>
      <c r="M10" s="2">
        <f>('[1]Pc, Winter, S2'!M10*Main!$B$4)+(_xlfn.IFNA(VLOOKUP($A10,'EV Distribution'!$A$2:$B$16,2,FALSE),0)*'EV Characterization'!M$2)</f>
        <v>1.3840204500057605</v>
      </c>
      <c r="N10" s="2">
        <f>('[1]Pc, Winter, S2'!N10*Main!$B$4)+(_xlfn.IFNA(VLOOKUP($A10,'EV Distribution'!$A$2:$B$16,2,FALSE),0)*'EV Characterization'!N$2)</f>
        <v>1.2876459707129455</v>
      </c>
      <c r="O10" s="2">
        <f>('[1]Pc, Winter, S2'!O10*Main!$B$4)+(_xlfn.IFNA(VLOOKUP($A10,'EV Distribution'!$A$2:$B$16,2,FALSE),0)*'EV Characterization'!O$2)</f>
        <v>1.2423171903466819</v>
      </c>
      <c r="P10" s="2">
        <f>('[1]Pc, Winter, S2'!P10*Main!$B$4)+(_xlfn.IFNA(VLOOKUP($A10,'EV Distribution'!$A$2:$B$16,2,FALSE),0)*'EV Characterization'!P$2)</f>
        <v>1.2667740998011126</v>
      </c>
      <c r="Q10" s="2">
        <f>('[1]Pc, Winter, S2'!Q10*Main!$B$4)+(_xlfn.IFNA(VLOOKUP($A10,'EV Distribution'!$A$2:$B$16,2,FALSE),0)*'EV Characterization'!Q$2)</f>
        <v>1.4483794452656515</v>
      </c>
      <c r="R10" s="2">
        <f>('[1]Pc, Winter, S2'!R10*Main!$B$4)+(_xlfn.IFNA(VLOOKUP($A10,'EV Distribution'!$A$2:$B$16,2,FALSE),0)*'EV Characterization'!R$2)</f>
        <v>1.5500347971649022</v>
      </c>
      <c r="S10" s="2">
        <f>('[1]Pc, Winter, S2'!S10*Main!$B$4)+(_xlfn.IFNA(VLOOKUP($A10,'EV Distribution'!$A$2:$B$16,2,FALSE),0)*'EV Characterization'!S$2)</f>
        <v>1.5341107783674808</v>
      </c>
      <c r="T10" s="2">
        <f>('[1]Pc, Winter, S2'!T10*Main!$B$4)+(_xlfn.IFNA(VLOOKUP($A10,'EV Distribution'!$A$2:$B$16,2,FALSE),0)*'EV Characterization'!T$2)</f>
        <v>1.5328071340123037</v>
      </c>
      <c r="U10" s="2">
        <f>('[1]Pc, Winter, S2'!U10*Main!$B$4)+(_xlfn.IFNA(VLOOKUP($A10,'EV Distribution'!$A$2:$B$16,2,FALSE),0)*'EV Characterization'!U$2)</f>
        <v>1.4242173306537762</v>
      </c>
      <c r="V10" s="2">
        <f>('[1]Pc, Winter, S2'!V10*Main!$B$4)+(_xlfn.IFNA(VLOOKUP($A10,'EV Distribution'!$A$2:$B$16,2,FALSE),0)*'EV Characterization'!V$2)</f>
        <v>1.3454629714655086</v>
      </c>
      <c r="W10" s="2">
        <f>('[1]Pc, Winter, S2'!W10*Main!$B$4)+(_xlfn.IFNA(VLOOKUP($A10,'EV Distribution'!$A$2:$B$16,2,FALSE),0)*'EV Characterization'!W$2)</f>
        <v>1.1435061273639455</v>
      </c>
      <c r="X10" s="2">
        <f>('[1]Pc, Winter, S2'!X10*Main!$B$4)+(_xlfn.IFNA(VLOOKUP($A10,'EV Distribution'!$A$2:$B$16,2,FALSE),0)*'EV Characterization'!X$2)</f>
        <v>1.114669546884866</v>
      </c>
      <c r="Y10" s="2">
        <f>('[1]Pc, Winter, S2'!Y10*Main!$B$4)+(_xlfn.IFNA(VLOOKUP($A10,'EV Distribution'!$A$2:$B$16,2,FALSE),0)*'EV Characterization'!Y$2)</f>
        <v>1.1202800147549605</v>
      </c>
    </row>
    <row r="11" spans="1:25" x14ac:dyDescent="0.25">
      <c r="A11">
        <v>24</v>
      </c>
      <c r="B11" s="2">
        <f>('[1]Pc, Winter, S2'!B11*Main!$B$4)+(_xlfn.IFNA(VLOOKUP($A11,'EV Distribution'!$A$2:$B$16,2,FALSE),0)*'EV Characterization'!B$2)</f>
        <v>1.0707804631147331</v>
      </c>
      <c r="C11" s="2">
        <f>('[1]Pc, Winter, S2'!C11*Main!$B$4)+(_xlfn.IFNA(VLOOKUP($A11,'EV Distribution'!$A$2:$B$16,2,FALSE),0)*'EV Characterization'!C$2)</f>
        <v>1.0296422690045905</v>
      </c>
      <c r="D11" s="2">
        <f>('[1]Pc, Winter, S2'!D11*Main!$B$4)+(_xlfn.IFNA(VLOOKUP($A11,'EV Distribution'!$A$2:$B$16,2,FALSE),0)*'EV Characterization'!D$2)</f>
        <v>0.95511400508373412</v>
      </c>
      <c r="E11" s="2">
        <f>('[1]Pc, Winter, S2'!E11*Main!$B$4)+(_xlfn.IFNA(VLOOKUP($A11,'EV Distribution'!$A$2:$B$16,2,FALSE),0)*'EV Characterization'!E$2)</f>
        <v>0.9941038215747221</v>
      </c>
      <c r="F11" s="2">
        <f>('[1]Pc, Winter, S2'!F11*Main!$B$4)+(_xlfn.IFNA(VLOOKUP($A11,'EV Distribution'!$A$2:$B$16,2,FALSE),0)*'EV Characterization'!F$2)</f>
        <v>1.1613030844329955</v>
      </c>
      <c r="G11" s="2">
        <f>('[1]Pc, Winter, S2'!G11*Main!$B$4)+(_xlfn.IFNA(VLOOKUP($A11,'EV Distribution'!$A$2:$B$16,2,FALSE),0)*'EV Characterization'!G$2)</f>
        <v>1.3060291566132123</v>
      </c>
      <c r="H11" s="2">
        <f>('[1]Pc, Winter, S2'!H11*Main!$B$4)+(_xlfn.IFNA(VLOOKUP($A11,'EV Distribution'!$A$2:$B$16,2,FALSE),0)*'EV Characterization'!H$2)</f>
        <v>1.3764815533881651</v>
      </c>
      <c r="I11" s="2">
        <f>('[1]Pc, Winter, S2'!I11*Main!$B$4)+(_xlfn.IFNA(VLOOKUP($A11,'EV Distribution'!$A$2:$B$16,2,FALSE),0)*'EV Characterization'!I$2)</f>
        <v>1.420158066435167</v>
      </c>
      <c r="J11" s="2">
        <f>('[1]Pc, Winter, S2'!J11*Main!$B$4)+(_xlfn.IFNA(VLOOKUP($A11,'EV Distribution'!$A$2:$B$16,2,FALSE),0)*'EV Characterization'!J$2)</f>
        <v>1.4262394828751126</v>
      </c>
      <c r="K11" s="2">
        <f>('[1]Pc, Winter, S2'!K11*Main!$B$4)+(_xlfn.IFNA(VLOOKUP($A11,'EV Distribution'!$A$2:$B$16,2,FALSE),0)*'EV Characterization'!K$2)</f>
        <v>1.4507959562322494</v>
      </c>
      <c r="L11" s="2">
        <f>('[1]Pc, Winter, S2'!L11*Main!$B$4)+(_xlfn.IFNA(VLOOKUP($A11,'EV Distribution'!$A$2:$B$16,2,FALSE),0)*'EV Characterization'!L$2)</f>
        <v>1.4518411619726095</v>
      </c>
      <c r="M11" s="2">
        <f>('[1]Pc, Winter, S2'!M11*Main!$B$4)+(_xlfn.IFNA(VLOOKUP($A11,'EV Distribution'!$A$2:$B$16,2,FALSE),0)*'EV Characterization'!M$2)</f>
        <v>1.3890179365407693</v>
      </c>
      <c r="N11" s="2">
        <f>('[1]Pc, Winter, S2'!N11*Main!$B$4)+(_xlfn.IFNA(VLOOKUP($A11,'EV Distribution'!$A$2:$B$16,2,FALSE),0)*'EV Characterization'!N$2)</f>
        <v>1.2936969581456204</v>
      </c>
      <c r="O11" s="2">
        <f>('[1]Pc, Winter, S2'!O11*Main!$B$4)+(_xlfn.IFNA(VLOOKUP($A11,'EV Distribution'!$A$2:$B$16,2,FALSE),0)*'EV Characterization'!O$2)</f>
        <v>1.2488098294849226</v>
      </c>
      <c r="P11" s="2">
        <f>('[1]Pc, Winter, S2'!P11*Main!$B$4)+(_xlfn.IFNA(VLOOKUP($A11,'EV Distribution'!$A$2:$B$16,2,FALSE),0)*'EV Characterization'!P$2)</f>
        <v>1.2727583008783119</v>
      </c>
      <c r="Q11" s="2">
        <f>('[1]Pc, Winter, S2'!Q11*Main!$B$4)+(_xlfn.IFNA(VLOOKUP($A11,'EV Distribution'!$A$2:$B$16,2,FALSE),0)*'EV Characterization'!Q$2)</f>
        <v>1.4552914739909659</v>
      </c>
      <c r="R11" s="2">
        <f>('[1]Pc, Winter, S2'!R11*Main!$B$4)+(_xlfn.IFNA(VLOOKUP($A11,'EV Distribution'!$A$2:$B$16,2,FALSE),0)*'EV Characterization'!R$2)</f>
        <v>1.5572312065006293</v>
      </c>
      <c r="S11" s="2">
        <f>('[1]Pc, Winter, S2'!S11*Main!$B$4)+(_xlfn.IFNA(VLOOKUP($A11,'EV Distribution'!$A$2:$B$16,2,FALSE),0)*'EV Characterization'!S$2)</f>
        <v>1.5440518914734054</v>
      </c>
      <c r="T11" s="2">
        <f>('[1]Pc, Winter, S2'!T11*Main!$B$4)+(_xlfn.IFNA(VLOOKUP($A11,'EV Distribution'!$A$2:$B$16,2,FALSE),0)*'EV Characterization'!T$2)</f>
        <v>1.5394642255742428</v>
      </c>
      <c r="U11" s="2">
        <f>('[1]Pc, Winter, S2'!U11*Main!$B$4)+(_xlfn.IFNA(VLOOKUP($A11,'EV Distribution'!$A$2:$B$16,2,FALSE),0)*'EV Characterization'!U$2)</f>
        <v>1.4305182283198443</v>
      </c>
      <c r="V11" s="2">
        <f>('[1]Pc, Winter, S2'!V11*Main!$B$4)+(_xlfn.IFNA(VLOOKUP($A11,'EV Distribution'!$A$2:$B$16,2,FALSE),0)*'EV Characterization'!V$2)</f>
        <v>1.3531534562051857</v>
      </c>
      <c r="W11" s="2">
        <f>('[1]Pc, Winter, S2'!W11*Main!$B$4)+(_xlfn.IFNA(VLOOKUP($A11,'EV Distribution'!$A$2:$B$16,2,FALSE),0)*'EV Characterization'!W$2)</f>
        <v>1.1508167198235506</v>
      </c>
      <c r="X11" s="2">
        <f>('[1]Pc, Winter, S2'!X11*Main!$B$4)+(_xlfn.IFNA(VLOOKUP($A11,'EV Distribution'!$A$2:$B$16,2,FALSE),0)*'EV Characterization'!X$2)</f>
        <v>1.1419930657358535</v>
      </c>
      <c r="Y11" s="2">
        <f>('[1]Pc, Winter, S2'!Y11*Main!$B$4)+(_xlfn.IFNA(VLOOKUP($A11,'EV Distribution'!$A$2:$B$16,2,FALSE),0)*'EV Characterization'!Y$2)</f>
        <v>1.1511525461732728</v>
      </c>
    </row>
    <row r="12" spans="1:25" x14ac:dyDescent="0.25">
      <c r="A12">
        <v>15</v>
      </c>
      <c r="B12" s="2">
        <f>('[1]Pc, Winter, S2'!B12*Main!$B$4)+(_xlfn.IFNA(VLOOKUP($A12,'EV Distribution'!$A$2:$B$16,2,FALSE),0)*'EV Characterization'!B$2)</f>
        <v>6.6392018194819356</v>
      </c>
      <c r="C12" s="2">
        <f>('[1]Pc, Winter, S2'!C12*Main!$B$4)+(_xlfn.IFNA(VLOOKUP($A12,'EV Distribution'!$A$2:$B$16,2,FALSE),0)*'EV Characterization'!C$2)</f>
        <v>6.6690674536924037</v>
      </c>
      <c r="D12" s="2">
        <f>('[1]Pc, Winter, S2'!D12*Main!$B$4)+(_xlfn.IFNA(VLOOKUP($A12,'EV Distribution'!$A$2:$B$16,2,FALSE),0)*'EV Characterization'!D$2)</f>
        <v>6.3449628488172669</v>
      </c>
      <c r="E12" s="2">
        <f>('[1]Pc, Winter, S2'!E12*Main!$B$4)+(_xlfn.IFNA(VLOOKUP($A12,'EV Distribution'!$A$2:$B$16,2,FALSE),0)*'EV Characterization'!E$2)</f>
        <v>6.0681243036837067</v>
      </c>
      <c r="F12" s="2">
        <f>('[1]Pc, Winter, S2'!F12*Main!$B$4)+(_xlfn.IFNA(VLOOKUP($A12,'EV Distribution'!$A$2:$B$16,2,FALSE),0)*'EV Characterization'!F$2)</f>
        <v>6.261039334746842</v>
      </c>
      <c r="G12" s="2">
        <f>('[1]Pc, Winter, S2'!G12*Main!$B$4)+(_xlfn.IFNA(VLOOKUP($A12,'EV Distribution'!$A$2:$B$16,2,FALSE),0)*'EV Characterization'!G$2)</f>
        <v>7.1151299480509156</v>
      </c>
      <c r="H12" s="2">
        <f>('[1]Pc, Winter, S2'!H12*Main!$B$4)+(_xlfn.IFNA(VLOOKUP($A12,'EV Distribution'!$A$2:$B$16,2,FALSE),0)*'EV Characterization'!H$2)</f>
        <v>7.956606875882148</v>
      </c>
      <c r="I12" s="2">
        <f>('[1]Pc, Winter, S2'!I12*Main!$B$4)+(_xlfn.IFNA(VLOOKUP($A12,'EV Distribution'!$A$2:$B$16,2,FALSE),0)*'EV Characterization'!I$2)</f>
        <v>8.1209727099882514</v>
      </c>
      <c r="J12" s="2">
        <f>('[1]Pc, Winter, S2'!J12*Main!$B$4)+(_xlfn.IFNA(VLOOKUP($A12,'EV Distribution'!$A$2:$B$16,2,FALSE),0)*'EV Characterization'!J$2)</f>
        <v>8.3870452078171294</v>
      </c>
      <c r="K12" s="2">
        <f>('[1]Pc, Winter, S2'!K12*Main!$B$4)+(_xlfn.IFNA(VLOOKUP($A12,'EV Distribution'!$A$2:$B$16,2,FALSE),0)*'EV Characterization'!K$2)</f>
        <v>8.4326525671687715</v>
      </c>
      <c r="L12" s="2">
        <f>('[1]Pc, Winter, S2'!L12*Main!$B$4)+(_xlfn.IFNA(VLOOKUP($A12,'EV Distribution'!$A$2:$B$16,2,FALSE),0)*'EV Characterization'!L$2)</f>
        <v>8.4971537402761825</v>
      </c>
      <c r="M12" s="2">
        <f>('[1]Pc, Winter, S2'!M12*Main!$B$4)+(_xlfn.IFNA(VLOOKUP($A12,'EV Distribution'!$A$2:$B$16,2,FALSE),0)*'EV Characterization'!M$2)</f>
        <v>8.165804391065917</v>
      </c>
      <c r="N12" s="2">
        <f>('[1]Pc, Winter, S2'!N12*Main!$B$4)+(_xlfn.IFNA(VLOOKUP($A12,'EV Distribution'!$A$2:$B$16,2,FALSE),0)*'EV Characterization'!N$2)</f>
        <v>7.8341925393929008</v>
      </c>
      <c r="O12" s="2">
        <f>('[1]Pc, Winter, S2'!O12*Main!$B$4)+(_xlfn.IFNA(VLOOKUP($A12,'EV Distribution'!$A$2:$B$16,2,FALSE),0)*'EV Characterization'!O$2)</f>
        <v>7.3503241632780636</v>
      </c>
      <c r="P12" s="2">
        <f>('[1]Pc, Winter, S2'!P12*Main!$B$4)+(_xlfn.IFNA(VLOOKUP($A12,'EV Distribution'!$A$2:$B$16,2,FALSE),0)*'EV Characterization'!P$2)</f>
        <v>7.5035146540904378</v>
      </c>
      <c r="Q12" s="2">
        <f>('[1]Pc, Winter, S2'!Q12*Main!$B$4)+(_xlfn.IFNA(VLOOKUP($A12,'EV Distribution'!$A$2:$B$16,2,FALSE),0)*'EV Characterization'!Q$2)</f>
        <v>7.9330439582984109</v>
      </c>
      <c r="R12" s="2">
        <f>('[1]Pc, Winter, S2'!R12*Main!$B$4)+(_xlfn.IFNA(VLOOKUP($A12,'EV Distribution'!$A$2:$B$16,2,FALSE),0)*'EV Characterization'!R$2)</f>
        <v>7.4853832386020507</v>
      </c>
      <c r="S12" s="2">
        <f>('[1]Pc, Winter, S2'!S12*Main!$B$4)+(_xlfn.IFNA(VLOOKUP($A12,'EV Distribution'!$A$2:$B$16,2,FALSE),0)*'EV Characterization'!S$2)</f>
        <v>7.3921664131931726</v>
      </c>
      <c r="T12" s="2">
        <f>('[1]Pc, Winter, S2'!T12*Main!$B$4)+(_xlfn.IFNA(VLOOKUP($A12,'EV Distribution'!$A$2:$B$16,2,FALSE),0)*'EV Characterization'!T$2)</f>
        <v>7.2691461468465182</v>
      </c>
      <c r="U12" s="2">
        <f>('[1]Pc, Winter, S2'!U12*Main!$B$4)+(_xlfn.IFNA(VLOOKUP($A12,'EV Distribution'!$A$2:$B$16,2,FALSE),0)*'EV Characterization'!U$2)</f>
        <v>6.9380866005982931</v>
      </c>
      <c r="V12" s="2">
        <f>('[1]Pc, Winter, S2'!V12*Main!$B$4)+(_xlfn.IFNA(VLOOKUP($A12,'EV Distribution'!$A$2:$B$16,2,FALSE),0)*'EV Characterization'!V$2)</f>
        <v>6.3296569097909954</v>
      </c>
      <c r="W12" s="2">
        <f>('[1]Pc, Winter, S2'!W12*Main!$B$4)+(_xlfn.IFNA(VLOOKUP($A12,'EV Distribution'!$A$2:$B$16,2,FALSE),0)*'EV Characterization'!W$2)</f>
        <v>5.8917192892821966</v>
      </c>
      <c r="X12" s="2">
        <f>('[1]Pc, Winter, S2'!X12*Main!$B$4)+(_xlfn.IFNA(VLOOKUP($A12,'EV Distribution'!$A$2:$B$16,2,FALSE),0)*'EV Characterization'!X$2)</f>
        <v>5.7199908822705945</v>
      </c>
      <c r="Y12" s="2">
        <f>('[1]Pc, Winter, S2'!Y12*Main!$B$4)+(_xlfn.IFNA(VLOOKUP($A12,'EV Distribution'!$A$2:$B$16,2,FALSE),0)*'EV Characterization'!Y$2)</f>
        <v>5.7512939268425605</v>
      </c>
    </row>
    <row r="13" spans="1:25" x14ac:dyDescent="0.25">
      <c r="A13">
        <v>17</v>
      </c>
      <c r="B13" s="2">
        <f>('[1]Pc, Winter, S2'!B13*Main!$B$4)+(_xlfn.IFNA(VLOOKUP($A13,'EV Distribution'!$A$2:$B$16,2,FALSE),0)*'EV Characterization'!B$2)</f>
        <v>5.4734555918311409</v>
      </c>
      <c r="C13" s="2">
        <f>('[1]Pc, Winter, S2'!C13*Main!$B$4)+(_xlfn.IFNA(VLOOKUP($A13,'EV Distribution'!$A$2:$B$16,2,FALSE),0)*'EV Characterization'!C$2)</f>
        <v>4.9338332136002414</v>
      </c>
      <c r="D13" s="2">
        <f>('[1]Pc, Winter, S2'!D13*Main!$B$4)+(_xlfn.IFNA(VLOOKUP($A13,'EV Distribution'!$A$2:$B$16,2,FALSE),0)*'EV Characterization'!D$2)</f>
        <v>4.631640632369928</v>
      </c>
      <c r="E13" s="2">
        <f>('[1]Pc, Winter, S2'!E13*Main!$B$4)+(_xlfn.IFNA(VLOOKUP($A13,'EV Distribution'!$A$2:$B$16,2,FALSE),0)*'EV Characterization'!E$2)</f>
        <v>4.545931601049646</v>
      </c>
      <c r="F13" s="2">
        <f>('[1]Pc, Winter, S2'!F13*Main!$B$4)+(_xlfn.IFNA(VLOOKUP($A13,'EV Distribution'!$A$2:$B$16,2,FALSE),0)*'EV Characterization'!F$2)</f>
        <v>5.124080046003364</v>
      </c>
      <c r="G13" s="2">
        <f>('[1]Pc, Winter, S2'!G13*Main!$B$4)+(_xlfn.IFNA(VLOOKUP($A13,'EV Distribution'!$A$2:$B$16,2,FALSE),0)*'EV Characterization'!G$2)</f>
        <v>6.0093215984963386</v>
      </c>
      <c r="H13" s="2">
        <f>('[1]Pc, Winter, S2'!H13*Main!$B$4)+(_xlfn.IFNA(VLOOKUP($A13,'EV Distribution'!$A$2:$B$16,2,FALSE),0)*'EV Characterization'!H$2)</f>
        <v>6.7900800007809039</v>
      </c>
      <c r="I13" s="2">
        <f>('[1]Pc, Winter, S2'!I13*Main!$B$4)+(_xlfn.IFNA(VLOOKUP($A13,'EV Distribution'!$A$2:$B$16,2,FALSE),0)*'EV Characterization'!I$2)</f>
        <v>7.1901579172918222</v>
      </c>
      <c r="J13" s="2">
        <f>('[1]Pc, Winter, S2'!J13*Main!$B$4)+(_xlfn.IFNA(VLOOKUP($A13,'EV Distribution'!$A$2:$B$16,2,FALSE),0)*'EV Characterization'!J$2)</f>
        <v>7.4452137836126475</v>
      </c>
      <c r="K13" s="2">
        <f>('[1]Pc, Winter, S2'!K13*Main!$B$4)+(_xlfn.IFNA(VLOOKUP($A13,'EV Distribution'!$A$2:$B$16,2,FALSE),0)*'EV Characterization'!K$2)</f>
        <v>7.716864858250565</v>
      </c>
      <c r="L13" s="2">
        <f>('[1]Pc, Winter, S2'!L13*Main!$B$4)+(_xlfn.IFNA(VLOOKUP($A13,'EV Distribution'!$A$2:$B$16,2,FALSE),0)*'EV Characterization'!L$2)</f>
        <v>7.8596350357778277</v>
      </c>
      <c r="M13" s="2">
        <f>('[1]Pc, Winter, S2'!M13*Main!$B$4)+(_xlfn.IFNA(VLOOKUP($A13,'EV Distribution'!$A$2:$B$16,2,FALSE),0)*'EV Characterization'!M$2)</f>
        <v>7.6666273269108274</v>
      </c>
      <c r="N13" s="2">
        <f>('[1]Pc, Winter, S2'!N13*Main!$B$4)+(_xlfn.IFNA(VLOOKUP($A13,'EV Distribution'!$A$2:$B$16,2,FALSE),0)*'EV Characterization'!N$2)</f>
        <v>7.1106136076375304</v>
      </c>
      <c r="O13" s="2">
        <f>('[1]Pc, Winter, S2'!O13*Main!$B$4)+(_xlfn.IFNA(VLOOKUP($A13,'EV Distribution'!$A$2:$B$16,2,FALSE),0)*'EV Characterization'!O$2)</f>
        <v>6.7684976300383761</v>
      </c>
      <c r="P13" s="2">
        <f>('[1]Pc, Winter, S2'!P13*Main!$B$4)+(_xlfn.IFNA(VLOOKUP($A13,'EV Distribution'!$A$2:$B$16,2,FALSE),0)*'EV Characterization'!P$2)</f>
        <v>6.6030360653423301</v>
      </c>
      <c r="Q13" s="2">
        <f>('[1]Pc, Winter, S2'!Q13*Main!$B$4)+(_xlfn.IFNA(VLOOKUP($A13,'EV Distribution'!$A$2:$B$16,2,FALSE),0)*'EV Characterization'!Q$2)</f>
        <v>7.1468248342606051</v>
      </c>
      <c r="R13" s="2">
        <f>('[1]Pc, Winter, S2'!R13*Main!$B$4)+(_xlfn.IFNA(VLOOKUP($A13,'EV Distribution'!$A$2:$B$16,2,FALSE),0)*'EV Characterization'!R$2)</f>
        <v>7.4865099880058699</v>
      </c>
      <c r="S13" s="2">
        <f>('[1]Pc, Winter, S2'!S13*Main!$B$4)+(_xlfn.IFNA(VLOOKUP($A13,'EV Distribution'!$A$2:$B$16,2,FALSE),0)*'EV Characterization'!S$2)</f>
        <v>7.500496121437676</v>
      </c>
      <c r="T13" s="2">
        <f>('[1]Pc, Winter, S2'!T13*Main!$B$4)+(_xlfn.IFNA(VLOOKUP($A13,'EV Distribution'!$A$2:$B$16,2,FALSE),0)*'EV Characterization'!T$2)</f>
        <v>7.293889355631535</v>
      </c>
      <c r="U13" s="2">
        <f>('[1]Pc, Winter, S2'!U13*Main!$B$4)+(_xlfn.IFNA(VLOOKUP($A13,'EV Distribution'!$A$2:$B$16,2,FALSE),0)*'EV Characterization'!U$2)</f>
        <v>6.9225968673605038</v>
      </c>
      <c r="V13" s="2">
        <f>('[1]Pc, Winter, S2'!V13*Main!$B$4)+(_xlfn.IFNA(VLOOKUP($A13,'EV Distribution'!$A$2:$B$16,2,FALSE),0)*'EV Characterization'!V$2)</f>
        <v>6.6830197933821411</v>
      </c>
      <c r="W13" s="2">
        <f>('[1]Pc, Winter, S2'!W13*Main!$B$4)+(_xlfn.IFNA(VLOOKUP($A13,'EV Distribution'!$A$2:$B$16,2,FALSE),0)*'EV Characterization'!W$2)</f>
        <v>5.8368100021627685</v>
      </c>
      <c r="X13" s="2">
        <f>('[1]Pc, Winter, S2'!X13*Main!$B$4)+(_xlfn.IFNA(VLOOKUP($A13,'EV Distribution'!$A$2:$B$16,2,FALSE),0)*'EV Characterization'!X$2)</f>
        <v>5.5864137230556485</v>
      </c>
      <c r="Y13" s="2">
        <f>('[1]Pc, Winter, S2'!Y13*Main!$B$4)+(_xlfn.IFNA(VLOOKUP($A13,'EV Distribution'!$A$2:$B$16,2,FALSE),0)*'EV Characterization'!Y$2)</f>
        <v>5.6126928735399755</v>
      </c>
    </row>
    <row r="14" spans="1:25" x14ac:dyDescent="0.25">
      <c r="A14">
        <v>19</v>
      </c>
      <c r="B14" s="2">
        <f>('[1]Pc, Winter, S2'!B14*Main!$B$4)+(_xlfn.IFNA(VLOOKUP($A14,'EV Distribution'!$A$2:$B$16,2,FALSE),0)*'EV Characterization'!B$2)</f>
        <v>5.6493231522817009</v>
      </c>
      <c r="C14" s="2">
        <f>('[1]Pc, Winter, S2'!C14*Main!$B$4)+(_xlfn.IFNA(VLOOKUP($A14,'EV Distribution'!$A$2:$B$16,2,FALSE),0)*'EV Characterization'!C$2)</f>
        <v>5.3622772008113477</v>
      </c>
      <c r="D14" s="2">
        <f>('[1]Pc, Winter, S2'!D14*Main!$B$4)+(_xlfn.IFNA(VLOOKUP($A14,'EV Distribution'!$A$2:$B$16,2,FALSE),0)*'EV Characterization'!D$2)</f>
        <v>5.3782114227050455</v>
      </c>
      <c r="E14" s="2">
        <f>('[1]Pc, Winter, S2'!E14*Main!$B$4)+(_xlfn.IFNA(VLOOKUP($A14,'EV Distribution'!$A$2:$B$16,2,FALSE),0)*'EV Characterization'!E$2)</f>
        <v>4.8332076380934614</v>
      </c>
      <c r="F14" s="2">
        <f>('[1]Pc, Winter, S2'!F14*Main!$B$4)+(_xlfn.IFNA(VLOOKUP($A14,'EV Distribution'!$A$2:$B$16,2,FALSE),0)*'EV Characterization'!F$2)</f>
        <v>5.1532378803162757</v>
      </c>
      <c r="G14" s="2">
        <f>('[1]Pc, Winter, S2'!G14*Main!$B$4)+(_xlfn.IFNA(VLOOKUP($A14,'EV Distribution'!$A$2:$B$16,2,FALSE),0)*'EV Characterization'!G$2)</f>
        <v>5.5798754679247455</v>
      </c>
      <c r="H14" s="2">
        <f>('[1]Pc, Winter, S2'!H14*Main!$B$4)+(_xlfn.IFNA(VLOOKUP($A14,'EV Distribution'!$A$2:$B$16,2,FALSE),0)*'EV Characterization'!H$2)</f>
        <v>5.8775922707306281</v>
      </c>
      <c r="I14" s="2">
        <f>('[1]Pc, Winter, S2'!I14*Main!$B$4)+(_xlfn.IFNA(VLOOKUP($A14,'EV Distribution'!$A$2:$B$16,2,FALSE),0)*'EV Characterization'!I$2)</f>
        <v>5.1169642059639893</v>
      </c>
      <c r="J14" s="2">
        <f>('[1]Pc, Winter, S2'!J14*Main!$B$4)+(_xlfn.IFNA(VLOOKUP($A14,'EV Distribution'!$A$2:$B$16,2,FALSE),0)*'EV Characterization'!J$2)</f>
        <v>5.1334672002542474</v>
      </c>
      <c r="K14" s="2">
        <f>('[1]Pc, Winter, S2'!K14*Main!$B$4)+(_xlfn.IFNA(VLOOKUP($A14,'EV Distribution'!$A$2:$B$16,2,FALSE),0)*'EV Characterization'!K$2)</f>
        <v>5.3842186299372363</v>
      </c>
      <c r="L14" s="2">
        <f>('[1]Pc, Winter, S2'!L14*Main!$B$4)+(_xlfn.IFNA(VLOOKUP($A14,'EV Distribution'!$A$2:$B$16,2,FALSE),0)*'EV Characterization'!L$2)</f>
        <v>5.5695729450484981</v>
      </c>
      <c r="M14" s="2">
        <f>('[1]Pc, Winter, S2'!M14*Main!$B$4)+(_xlfn.IFNA(VLOOKUP($A14,'EV Distribution'!$A$2:$B$16,2,FALSE),0)*'EV Characterization'!M$2)</f>
        <v>5.2733421786631087</v>
      </c>
      <c r="N14" s="2">
        <f>('[1]Pc, Winter, S2'!N14*Main!$B$4)+(_xlfn.IFNA(VLOOKUP($A14,'EV Distribution'!$A$2:$B$16,2,FALSE),0)*'EV Characterization'!N$2)</f>
        <v>5.1149249257689631</v>
      </c>
      <c r="O14" s="2">
        <f>('[1]Pc, Winter, S2'!O14*Main!$B$4)+(_xlfn.IFNA(VLOOKUP($A14,'EV Distribution'!$A$2:$B$16,2,FALSE),0)*'EV Characterization'!O$2)</f>
        <v>5.0059376968515599</v>
      </c>
      <c r="P14" s="2">
        <f>('[1]Pc, Winter, S2'!P14*Main!$B$4)+(_xlfn.IFNA(VLOOKUP($A14,'EV Distribution'!$A$2:$B$16,2,FALSE),0)*'EV Characterization'!P$2)</f>
        <v>4.856382196560725</v>
      </c>
      <c r="Q14" s="2">
        <f>('[1]Pc, Winter, S2'!Q14*Main!$B$4)+(_xlfn.IFNA(VLOOKUP($A14,'EV Distribution'!$A$2:$B$16,2,FALSE),0)*'EV Characterization'!Q$2)</f>
        <v>4.9868763714219639</v>
      </c>
      <c r="R14" s="2">
        <f>('[1]Pc, Winter, S2'!R14*Main!$B$4)+(_xlfn.IFNA(VLOOKUP($A14,'EV Distribution'!$A$2:$B$16,2,FALSE),0)*'EV Characterization'!R$2)</f>
        <v>4.6615068575791767</v>
      </c>
      <c r="S14" s="2">
        <f>('[1]Pc, Winter, S2'!S14*Main!$B$4)+(_xlfn.IFNA(VLOOKUP($A14,'EV Distribution'!$A$2:$B$16,2,FALSE),0)*'EV Characterization'!S$2)</f>
        <v>5.227186121783916</v>
      </c>
      <c r="T14" s="2">
        <f>('[1]Pc, Winter, S2'!T14*Main!$B$4)+(_xlfn.IFNA(VLOOKUP($A14,'EV Distribution'!$A$2:$B$16,2,FALSE),0)*'EV Characterization'!T$2)</f>
        <v>5.4116715142286651</v>
      </c>
      <c r="U14" s="2">
        <f>('[1]Pc, Winter, S2'!U14*Main!$B$4)+(_xlfn.IFNA(VLOOKUP($A14,'EV Distribution'!$A$2:$B$16,2,FALSE),0)*'EV Characterization'!U$2)</f>
        <v>5.2452752812582029</v>
      </c>
      <c r="V14" s="2">
        <f>('[1]Pc, Winter, S2'!V14*Main!$B$4)+(_xlfn.IFNA(VLOOKUP($A14,'EV Distribution'!$A$2:$B$16,2,FALSE),0)*'EV Characterization'!V$2)</f>
        <v>5.2282922942494636</v>
      </c>
      <c r="W14" s="2">
        <f>('[1]Pc, Winter, S2'!W14*Main!$B$4)+(_xlfn.IFNA(VLOOKUP($A14,'EV Distribution'!$A$2:$B$16,2,FALSE),0)*'EV Characterization'!W$2)</f>
        <v>5.2338650704004497</v>
      </c>
      <c r="X14" s="2">
        <f>('[1]Pc, Winter, S2'!X14*Main!$B$4)+(_xlfn.IFNA(VLOOKUP($A14,'EV Distribution'!$A$2:$B$16,2,FALSE),0)*'EV Characterization'!X$2)</f>
        <v>6.0088172095893109</v>
      </c>
      <c r="Y14" s="2">
        <f>('[1]Pc, Winter, S2'!Y14*Main!$B$4)+(_xlfn.IFNA(VLOOKUP($A14,'EV Distribution'!$A$2:$B$16,2,FALSE),0)*'EV Characterization'!Y$2)</f>
        <v>6.179775133539489</v>
      </c>
    </row>
    <row r="15" spans="1:25" x14ac:dyDescent="0.25">
      <c r="A15">
        <v>11</v>
      </c>
      <c r="B15" s="2">
        <f>('[1]Pc, Winter, S2'!B15*Main!$B$4)+(_xlfn.IFNA(VLOOKUP($A15,'EV Distribution'!$A$2:$B$16,2,FALSE),0)*'EV Characterization'!B$2)</f>
        <v>0.52828007181328551</v>
      </c>
      <c r="C15" s="2">
        <f>('[1]Pc, Winter, S2'!C15*Main!$B$4)+(_xlfn.IFNA(VLOOKUP($A15,'EV Distribution'!$A$2:$B$16,2,FALSE),0)*'EV Characterization'!C$2)</f>
        <v>0.51852064631956918</v>
      </c>
      <c r="D15" s="2">
        <f>('[1]Pc, Winter, S2'!D15*Main!$B$4)+(_xlfn.IFNA(VLOOKUP($A15,'EV Distribution'!$A$2:$B$16,2,FALSE),0)*'EV Characterization'!D$2)</f>
        <v>0.41663913824057452</v>
      </c>
      <c r="E15" s="2">
        <f>('[1]Pc, Winter, S2'!E15*Main!$B$4)+(_xlfn.IFNA(VLOOKUP($A15,'EV Distribution'!$A$2:$B$16,2,FALSE),0)*'EV Characterization'!E$2)</f>
        <v>0.40101974865350093</v>
      </c>
      <c r="F15" s="2">
        <f>('[1]Pc, Winter, S2'!F15*Main!$B$4)+(_xlfn.IFNA(VLOOKUP($A15,'EV Distribution'!$A$2:$B$16,2,FALSE),0)*'EV Characterization'!F$2)</f>
        <v>0.33256373429084385</v>
      </c>
      <c r="G15" s="2">
        <f>('[1]Pc, Winter, S2'!G15*Main!$B$4)+(_xlfn.IFNA(VLOOKUP($A15,'EV Distribution'!$A$2:$B$16,2,FALSE),0)*'EV Characterization'!G$2)</f>
        <v>0.348721723518851</v>
      </c>
      <c r="H15" s="2">
        <f>('[1]Pc, Winter, S2'!H15*Main!$B$4)+(_xlfn.IFNA(VLOOKUP($A15,'EV Distribution'!$A$2:$B$16,2,FALSE),0)*'EV Characterization'!H$2)</f>
        <v>0.42476122082585283</v>
      </c>
      <c r="I15" s="2">
        <f>('[1]Pc, Winter, S2'!I15*Main!$B$4)+(_xlfn.IFNA(VLOOKUP($A15,'EV Distribution'!$A$2:$B$16,2,FALSE),0)*'EV Characterization'!I$2)</f>
        <v>9.8649910233393187E-2</v>
      </c>
      <c r="J15" s="2">
        <f>('[1]Pc, Winter, S2'!J15*Main!$B$4)+(_xlfn.IFNA(VLOOKUP($A15,'EV Distribution'!$A$2:$B$16,2,FALSE),0)*'EV Characterization'!J$2)</f>
        <v>9.1087971274685833E-2</v>
      </c>
      <c r="K15" s="2">
        <f>('[1]Pc, Winter, S2'!K15*Main!$B$4)+(_xlfn.IFNA(VLOOKUP($A15,'EV Distribution'!$A$2:$B$16,2,FALSE),0)*'EV Characterization'!K$2)</f>
        <v>0.11480789946140038</v>
      </c>
      <c r="L15" s="2">
        <f>('[1]Pc, Winter, S2'!L15*Main!$B$4)+(_xlfn.IFNA(VLOOKUP($A15,'EV Distribution'!$A$2:$B$16,2,FALSE),0)*'EV Characterization'!L$2)</f>
        <v>7.7676840215439857E-2</v>
      </c>
      <c r="M15" s="2">
        <f>('[1]Pc, Winter, S2'!M15*Main!$B$4)+(_xlfn.IFNA(VLOOKUP($A15,'EV Distribution'!$A$2:$B$16,2,FALSE),0)*'EV Characterization'!M$2)</f>
        <v>7.4962298025134655E-2</v>
      </c>
      <c r="N15" s="2">
        <f>('[1]Pc, Winter, S2'!N15*Main!$B$4)+(_xlfn.IFNA(VLOOKUP($A15,'EV Distribution'!$A$2:$B$16,2,FALSE),0)*'EV Characterization'!N$2)</f>
        <v>9.0764811490125691E-2</v>
      </c>
      <c r="O15" s="2">
        <f>('[1]Pc, Winter, S2'!O15*Main!$B$4)+(_xlfn.IFNA(VLOOKUP($A15,'EV Distribution'!$A$2:$B$16,2,FALSE),0)*'EV Characterization'!O$2)</f>
        <v>9.7389587073608633E-2</v>
      </c>
      <c r="P15" s="2">
        <f>('[1]Pc, Winter, S2'!P15*Main!$B$4)+(_xlfn.IFNA(VLOOKUP($A15,'EV Distribution'!$A$2:$B$16,2,FALSE),0)*'EV Characterization'!P$2)</f>
        <v>8.9763016157989248E-2</v>
      </c>
      <c r="Q15" s="2">
        <f>('[1]Pc, Winter, S2'!Q15*Main!$B$4)+(_xlfn.IFNA(VLOOKUP($A15,'EV Distribution'!$A$2:$B$16,2,FALSE),0)*'EV Characterization'!Q$2)</f>
        <v>0.10368043087971276</v>
      </c>
      <c r="R15" s="2">
        <f>('[1]Pc, Winter, S2'!R15*Main!$B$4)+(_xlfn.IFNA(VLOOKUP($A15,'EV Distribution'!$A$2:$B$16,2,FALSE),0)*'EV Characterization'!R$2)</f>
        <v>0.10794614003590665</v>
      </c>
      <c r="S15" s="2">
        <f>('[1]Pc, Winter, S2'!S15*Main!$B$4)+(_xlfn.IFNA(VLOOKUP($A15,'EV Distribution'!$A$2:$B$16,2,FALSE),0)*'EV Characterization'!S$2)</f>
        <v>0.14911669658886897</v>
      </c>
      <c r="T15" s="2">
        <f>('[1]Pc, Winter, S2'!T15*Main!$B$4)+(_xlfn.IFNA(VLOOKUP($A15,'EV Distribution'!$A$2:$B$16,2,FALSE),0)*'EV Characterization'!T$2)</f>
        <v>9.9856373429084391E-2</v>
      </c>
      <c r="U15" s="2">
        <f>('[1]Pc, Winter, S2'!U15*Main!$B$4)+(_xlfn.IFNA(VLOOKUP($A15,'EV Distribution'!$A$2:$B$16,2,FALSE),0)*'EV Characterization'!U$2)</f>
        <v>9.4513464991023338E-2</v>
      </c>
      <c r="V15" s="2">
        <f>('[1]Pc, Winter, S2'!V15*Main!$B$4)+(_xlfn.IFNA(VLOOKUP($A15,'EV Distribution'!$A$2:$B$16,2,FALSE),0)*'EV Characterization'!V$2)</f>
        <v>0.11535727109515261</v>
      </c>
      <c r="W15" s="2">
        <f>('[1]Pc, Winter, S2'!W15*Main!$B$4)+(_xlfn.IFNA(VLOOKUP($A15,'EV Distribution'!$A$2:$B$16,2,FALSE),0)*'EV Characterization'!W$2)</f>
        <v>0.10965888689407542</v>
      </c>
      <c r="X15" s="2">
        <f>('[1]Pc, Winter, S2'!X15*Main!$B$4)+(_xlfn.IFNA(VLOOKUP($A15,'EV Distribution'!$A$2:$B$16,2,FALSE),0)*'EV Characterization'!X$2)</f>
        <v>0.40985278276481157</v>
      </c>
      <c r="Y15" s="2">
        <f>('[1]Pc, Winter, S2'!Y15*Main!$B$4)+(_xlfn.IFNA(VLOOKUP($A15,'EV Distribution'!$A$2:$B$16,2,FALSE),0)*'EV Characterization'!Y$2)</f>
        <v>0.46308797127468593</v>
      </c>
    </row>
    <row r="16" spans="1:25" x14ac:dyDescent="0.25">
      <c r="A16">
        <v>22</v>
      </c>
      <c r="B16" s="2">
        <f>('[1]Pc, Winter, S2'!B16*Main!$B$4)+(_xlfn.IFNA(VLOOKUP($A16,'EV Distribution'!$A$2:$B$16,2,FALSE),0)*'EV Characterization'!B$2)</f>
        <v>8.804667863554759E-2</v>
      </c>
      <c r="C16" s="2">
        <f>('[1]Pc, Winter, S2'!C16*Main!$B$4)+(_xlfn.IFNA(VLOOKUP($A16,'EV Distribution'!$A$2:$B$16,2,FALSE),0)*'EV Characterization'!C$2)</f>
        <v>8.6420107719928196E-2</v>
      </c>
      <c r="D16" s="2">
        <f>('[1]Pc, Winter, S2'!D16*Main!$B$4)+(_xlfn.IFNA(VLOOKUP($A16,'EV Distribution'!$A$2:$B$16,2,FALSE),0)*'EV Characterization'!D$2)</f>
        <v>6.9439856373429087E-2</v>
      </c>
      <c r="E16" s="2">
        <f>('[1]Pc, Winter, S2'!E16*Main!$B$4)+(_xlfn.IFNA(VLOOKUP($A16,'EV Distribution'!$A$2:$B$16,2,FALSE),0)*'EV Characterization'!E$2)</f>
        <v>6.6836624775583484E-2</v>
      </c>
      <c r="F16" s="2">
        <f>('[1]Pc, Winter, S2'!F16*Main!$B$4)+(_xlfn.IFNA(VLOOKUP($A16,'EV Distribution'!$A$2:$B$16,2,FALSE),0)*'EV Characterization'!F$2)</f>
        <v>5.5427289048473966E-2</v>
      </c>
      <c r="G16" s="2">
        <f>('[1]Pc, Winter, S2'!G16*Main!$B$4)+(_xlfn.IFNA(VLOOKUP($A16,'EV Distribution'!$A$2:$B$16,2,FALSE),0)*'EV Characterization'!G$2)</f>
        <v>5.8120287253141834E-2</v>
      </c>
      <c r="H16" s="2">
        <f>('[1]Pc, Winter, S2'!H16*Main!$B$4)+(_xlfn.IFNA(VLOOKUP($A16,'EV Distribution'!$A$2:$B$16,2,FALSE),0)*'EV Characterization'!H$2)</f>
        <v>7.0793536804308804E-2</v>
      </c>
      <c r="I16" s="2">
        <f>('[1]Pc, Winter, S2'!I16*Main!$B$4)+(_xlfn.IFNA(VLOOKUP($A16,'EV Distribution'!$A$2:$B$16,2,FALSE),0)*'EV Characterization'!I$2)</f>
        <v>1.6441651705565528E-2</v>
      </c>
      <c r="J16" s="2">
        <f>('[1]Pc, Winter, S2'!J16*Main!$B$4)+(_xlfn.IFNA(VLOOKUP($A16,'EV Distribution'!$A$2:$B$16,2,FALSE),0)*'EV Characterization'!J$2)</f>
        <v>1.518132854578097E-2</v>
      </c>
      <c r="K16" s="2">
        <f>('[1]Pc, Winter, S2'!K16*Main!$B$4)+(_xlfn.IFNA(VLOOKUP($A16,'EV Distribution'!$A$2:$B$16,2,FALSE),0)*'EV Characterization'!K$2)</f>
        <v>1.9134649910233396E-2</v>
      </c>
      <c r="L16" s="2">
        <f>('[1]Pc, Winter, S2'!L16*Main!$B$4)+(_xlfn.IFNA(VLOOKUP($A16,'EV Distribution'!$A$2:$B$16,2,FALSE),0)*'EV Characterization'!L$2)</f>
        <v>1.2946140035906642E-2</v>
      </c>
      <c r="M16" s="2">
        <f>('[1]Pc, Winter, S2'!M16*Main!$B$4)+(_xlfn.IFNA(VLOOKUP($A16,'EV Distribution'!$A$2:$B$16,2,FALSE),0)*'EV Characterization'!M$2)</f>
        <v>1.2493716337522441E-2</v>
      </c>
      <c r="N16" s="2">
        <f>('[1]Pc, Winter, S2'!N16*Main!$B$4)+(_xlfn.IFNA(VLOOKUP($A16,'EV Distribution'!$A$2:$B$16,2,FALSE),0)*'EV Characterization'!N$2)</f>
        <v>1.5127468581687613E-2</v>
      </c>
      <c r="O16" s="2">
        <f>('[1]Pc, Winter, S2'!O16*Main!$B$4)+(_xlfn.IFNA(VLOOKUP($A16,'EV Distribution'!$A$2:$B$16,2,FALSE),0)*'EV Characterization'!O$2)</f>
        <v>1.6231597845601436E-2</v>
      </c>
      <c r="P16" s="2">
        <f>('[1]Pc, Winter, S2'!P16*Main!$B$4)+(_xlfn.IFNA(VLOOKUP($A16,'EV Distribution'!$A$2:$B$16,2,FALSE),0)*'EV Characterization'!P$2)</f>
        <v>1.4960502692998206E-2</v>
      </c>
      <c r="Q16" s="2">
        <f>('[1]Pc, Winter, S2'!Q16*Main!$B$4)+(_xlfn.IFNA(VLOOKUP($A16,'EV Distribution'!$A$2:$B$16,2,FALSE),0)*'EV Characterization'!Q$2)</f>
        <v>1.7280071813285457E-2</v>
      </c>
      <c r="R16" s="2">
        <f>('[1]Pc, Winter, S2'!R16*Main!$B$4)+(_xlfn.IFNA(VLOOKUP($A16,'EV Distribution'!$A$2:$B$16,2,FALSE),0)*'EV Characterization'!R$2)</f>
        <v>1.7991023339317774E-2</v>
      </c>
      <c r="S16" s="2">
        <f>('[1]Pc, Winter, S2'!S16*Main!$B$4)+(_xlfn.IFNA(VLOOKUP($A16,'EV Distribution'!$A$2:$B$16,2,FALSE),0)*'EV Characterization'!S$2)</f>
        <v>2.4852782764811492E-2</v>
      </c>
      <c r="T16" s="2">
        <f>('[1]Pc, Winter, S2'!T16*Main!$B$4)+(_xlfn.IFNA(VLOOKUP($A16,'EV Distribution'!$A$2:$B$16,2,FALSE),0)*'EV Characterization'!T$2)</f>
        <v>1.6642728904847397E-2</v>
      </c>
      <c r="U16" s="2">
        <f>('[1]Pc, Winter, S2'!U16*Main!$B$4)+(_xlfn.IFNA(VLOOKUP($A16,'EV Distribution'!$A$2:$B$16,2,FALSE),0)*'EV Characterization'!U$2)</f>
        <v>1.5752244165170556E-2</v>
      </c>
      <c r="V16" s="2">
        <f>('[1]Pc, Winter, S2'!V16*Main!$B$4)+(_xlfn.IFNA(VLOOKUP($A16,'EV Distribution'!$A$2:$B$16,2,FALSE),0)*'EV Characterization'!V$2)</f>
        <v>1.9226211849192102E-2</v>
      </c>
      <c r="W16" s="2">
        <f>('[1]Pc, Winter, S2'!W16*Main!$B$4)+(_xlfn.IFNA(VLOOKUP($A16,'EV Distribution'!$A$2:$B$16,2,FALSE),0)*'EV Characterization'!W$2)</f>
        <v>1.8276481149012567E-2</v>
      </c>
      <c r="X16" s="2">
        <f>('[1]Pc, Winter, S2'!X16*Main!$B$4)+(_xlfn.IFNA(VLOOKUP($A16,'EV Distribution'!$A$2:$B$16,2,FALSE),0)*'EV Characterization'!X$2)</f>
        <v>6.8308797127468582E-2</v>
      </c>
      <c r="Y16" s="2">
        <f>('[1]Pc, Winter, S2'!Y16*Main!$B$4)+(_xlfn.IFNA(VLOOKUP($A16,'EV Distribution'!$A$2:$B$16,2,FALSE),0)*'EV Characterization'!Y$2)</f>
        <v>7.7181328545780983E-2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S3'!B2*Main!$B$4)+(_xlfn.IFNA(VLOOKUP($A2,'EV Distribution'!$A$2:$B$16,2,FALSE),0)*'EV Characterization'!B$2)</f>
        <v>0.74793980996929676</v>
      </c>
      <c r="C2" s="2">
        <f>('[1]Pc, Winter, S3'!C2*Main!$B$4)+(_xlfn.IFNA(VLOOKUP($A2,'EV Distribution'!$A$2:$B$16,2,FALSE),0)*'EV Characterization'!C$2)</f>
        <v>0.70840958102763807</v>
      </c>
      <c r="D2" s="2">
        <f>('[1]Pc, Winter, S3'!D2*Main!$B$4)+(_xlfn.IFNA(VLOOKUP($A2,'EV Distribution'!$A$2:$B$16,2,FALSE),0)*'EV Characterization'!D$2)</f>
        <v>0.68293920400788943</v>
      </c>
      <c r="E2" s="2">
        <f>('[1]Pc, Winter, S3'!E2*Main!$B$4)+(_xlfn.IFNA(VLOOKUP($A2,'EV Distribution'!$A$2:$B$16,2,FALSE),0)*'EV Characterization'!E$2)</f>
        <v>0.67903435661112099</v>
      </c>
      <c r="F2" s="2">
        <f>('[1]Pc, Winter, S3'!F2*Main!$B$4)+(_xlfn.IFNA(VLOOKUP($A2,'EV Distribution'!$A$2:$B$16,2,FALSE),0)*'EV Characterization'!F$2)</f>
        <v>0.66192035302045671</v>
      </c>
      <c r="G2" s="2">
        <f>('[1]Pc, Winter, S3'!G2*Main!$B$4)+(_xlfn.IFNA(VLOOKUP($A2,'EV Distribution'!$A$2:$B$16,2,FALSE),0)*'EV Characterization'!G$2)</f>
        <v>0.66595985032745852</v>
      </c>
      <c r="H2" s="2">
        <f>('[1]Pc, Winter, S3'!H2*Main!$B$4)+(_xlfn.IFNA(VLOOKUP($A2,'EV Distribution'!$A$2:$B$16,2,FALSE),0)*'EV Characterization'!H$2)</f>
        <v>0.88740197172670254</v>
      </c>
      <c r="I2" s="2">
        <f>('[1]Pc, Winter, S3'!I2*Main!$B$4)+(_xlfn.IFNA(VLOOKUP($A2,'EV Distribution'!$A$2:$B$16,2,FALSE),0)*'EV Characterization'!I$2)</f>
        <v>0.91699873343121974</v>
      </c>
      <c r="J2" s="2">
        <f>('[1]Pc, Winter, S3'!J2*Main!$B$4)+(_xlfn.IFNA(VLOOKUP($A2,'EV Distribution'!$A$2:$B$16,2,FALSE),0)*'EV Characterization'!J$2)</f>
        <v>0.91510824869154295</v>
      </c>
      <c r="K2" s="2">
        <f>('[1]Pc, Winter, S3'!K2*Main!$B$4)+(_xlfn.IFNA(VLOOKUP($A2,'EV Distribution'!$A$2:$B$16,2,FALSE),0)*'EV Characterization'!K$2)</f>
        <v>0.92103823073822155</v>
      </c>
      <c r="L2" s="2">
        <f>('[1]Pc, Winter, S3'!L2*Main!$B$4)+(_xlfn.IFNA(VLOOKUP($A2,'EV Distribution'!$A$2:$B$16,2,FALSE),0)*'EV Characterization'!L$2)</f>
        <v>0.9117554659267314</v>
      </c>
      <c r="M2" s="2">
        <f>('[1]Pc, Winter, S3'!M2*Main!$B$4)+(_xlfn.IFNA(VLOOKUP($A2,'EV Distribution'!$A$2:$B$16,2,FALSE),0)*'EV Characterization'!M$2)</f>
        <v>0.9110768303791551</v>
      </c>
      <c r="N2" s="2">
        <f>('[1]Pc, Winter, S3'!N2*Main!$B$4)+(_xlfn.IFNA(VLOOKUP($A2,'EV Distribution'!$A$2:$B$16,2,FALSE),0)*'EV Characterization'!N$2)</f>
        <v>0.91502745874540292</v>
      </c>
      <c r="O2" s="2">
        <f>('[1]Pc, Winter, S3'!O2*Main!$B$4)+(_xlfn.IFNA(VLOOKUP($A2,'EV Distribution'!$A$2:$B$16,2,FALSE),0)*'EV Characterization'!O$2)</f>
        <v>0.91668365264127361</v>
      </c>
      <c r="P2" s="2">
        <f>('[1]Pc, Winter, S3'!P2*Main!$B$4)+(_xlfn.IFNA(VLOOKUP($A2,'EV Distribution'!$A$2:$B$16,2,FALSE),0)*'EV Characterization'!P$2)</f>
        <v>0.91477700991236877</v>
      </c>
      <c r="Q2" s="2">
        <f>('[1]Pc, Winter, S3'!Q2*Main!$B$4)+(_xlfn.IFNA(VLOOKUP($A2,'EV Distribution'!$A$2:$B$16,2,FALSE),0)*'EV Characterization'!Q$2)</f>
        <v>0.91825636359279961</v>
      </c>
      <c r="R2" s="2">
        <f>('[1]Pc, Winter, S3'!R2*Main!$B$4)+(_xlfn.IFNA(VLOOKUP($A2,'EV Distribution'!$A$2:$B$16,2,FALSE),0)*'EV Characterization'!R$2)</f>
        <v>0.9193227908818481</v>
      </c>
      <c r="S2" s="2">
        <f>('[1]Pc, Winter, S3'!S2*Main!$B$4)+(_xlfn.IFNA(VLOOKUP($A2,'EV Distribution'!$A$2:$B$16,2,FALSE),0)*'EV Characterization'!S$2)</f>
        <v>0.92961543002008873</v>
      </c>
      <c r="T2" s="2">
        <f>('[1]Pc, Winter, S3'!T2*Main!$B$4)+(_xlfn.IFNA(VLOOKUP($A2,'EV Distribution'!$A$2:$B$16,2,FALSE),0)*'EV Characterization'!T$2)</f>
        <v>0.95833895924719248</v>
      </c>
      <c r="U2" s="2">
        <f>('[1]Pc, Winter, S3'!U2*Main!$B$4)+(_xlfn.IFNA(VLOOKUP($A2,'EV Distribution'!$A$2:$B$16,2,FALSE),0)*'EV Characterization'!U$2)</f>
        <v>1.088468926484045</v>
      </c>
      <c r="V2" s="2">
        <f>('[1]Pc, Winter, S3'!V2*Main!$B$4)+(_xlfn.IFNA(VLOOKUP($A2,'EV Distribution'!$A$2:$B$16,2,FALSE),0)*'EV Characterization'!V$2)</f>
        <v>0.91996340235294316</v>
      </c>
      <c r="W2" s="2">
        <f>('[1]Pc, Winter, S3'!W2*Main!$B$4)+(_xlfn.IFNA(VLOOKUP($A2,'EV Distribution'!$A$2:$B$16,2,FALSE),0)*'EV Characterization'!W$2)</f>
        <v>0.91853880630267393</v>
      </c>
      <c r="X2" s="2">
        <f>('[1]Pc, Winter, S3'!X2*Main!$B$4)+(_xlfn.IFNA(VLOOKUP($A2,'EV Distribution'!$A$2:$B$16,2,FALSE),0)*'EV Characterization'!X$2)</f>
        <v>0.99358728027035792</v>
      </c>
      <c r="Y2" s="2">
        <f>('[1]Pc, Winter, S3'!Y2*Main!$B$4)+(_xlfn.IFNA(VLOOKUP($A2,'EV Distribution'!$A$2:$B$16,2,FALSE),0)*'EV Characterization'!Y$2)</f>
        <v>0.85907693783377848</v>
      </c>
    </row>
    <row r="3" spans="1:25" x14ac:dyDescent="0.25">
      <c r="A3">
        <v>5</v>
      </c>
      <c r="B3" s="2">
        <f>('[1]Pc, Winter, S3'!B3*Main!$B$4)+(_xlfn.IFNA(VLOOKUP($A3,'EV Distribution'!$A$2:$B$16,2,FALSE),0)*'EV Characterization'!B$2)</f>
        <v>-1.2192882418437567</v>
      </c>
      <c r="C3" s="2">
        <f>('[1]Pc, Winter, S3'!C3*Main!$B$4)+(_xlfn.IFNA(VLOOKUP($A3,'EV Distribution'!$A$2:$B$16,2,FALSE),0)*'EV Characterization'!C$2)</f>
        <v>-1.3071355952924053</v>
      </c>
      <c r="D3" s="2">
        <f>('[1]Pc, Winter, S3'!D3*Main!$B$4)+(_xlfn.IFNA(VLOOKUP($A3,'EV Distribution'!$A$2:$B$16,2,FALSE),0)*'EV Characterization'!D$2)</f>
        <v>-1.5245336365498621</v>
      </c>
      <c r="E3" s="2">
        <f>('[1]Pc, Winter, S3'!E3*Main!$B$4)+(_xlfn.IFNA(VLOOKUP($A3,'EV Distribution'!$A$2:$B$16,2,FALSE),0)*'EV Characterization'!E$2)</f>
        <v>-1.5297400997455533</v>
      </c>
      <c r="F3" s="2">
        <f>('[1]Pc, Winter, S3'!F3*Main!$B$4)+(_xlfn.IFNA(VLOOKUP($A3,'EV Distribution'!$A$2:$B$16,2,FALSE),0)*'EV Characterization'!F$2)</f>
        <v>-1.5525587711997724</v>
      </c>
      <c r="G3" s="2">
        <f>('[1]Pc, Winter, S3'!G3*Main!$B$4)+(_xlfn.IFNA(VLOOKUP($A3,'EV Distribution'!$A$2:$B$16,2,FALSE),0)*'EV Characterization'!G$2)</f>
        <v>-1.4066191897163884</v>
      </c>
      <c r="H3" s="2">
        <f>('[1]Pc, Winter, S3'!H3*Main!$B$4)+(_xlfn.IFNA(VLOOKUP($A3,'EV Distribution'!$A$2:$B$16,2,FALSE),0)*'EV Characterization'!H$2)</f>
        <v>-1.0866637650005608</v>
      </c>
      <c r="I3" s="2">
        <f>('[1]Pc, Winter, S3'!I3*Main!$B$4)+(_xlfn.IFNA(VLOOKUP($A3,'EV Distribution'!$A$2:$B$16,2,FALSE),0)*'EV Characterization'!I$2)</f>
        <v>-0.82489836887788626</v>
      </c>
      <c r="J3" s="2">
        <f>('[1]Pc, Winter, S3'!J3*Main!$B$4)+(_xlfn.IFNA(VLOOKUP($A3,'EV Distribution'!$A$2:$B$16,2,FALSE),0)*'EV Characterization'!J$2)</f>
        <v>-0.56741734505205199</v>
      </c>
      <c r="K3" s="2">
        <f>('[1]Pc, Winter, S3'!K3*Main!$B$4)+(_xlfn.IFNA(VLOOKUP($A3,'EV Distribution'!$A$2:$B$16,2,FALSE),0)*'EV Characterization'!K$2)</f>
        <v>-0.32053594860098189</v>
      </c>
      <c r="L3" s="2">
        <f>('[1]Pc, Winter, S3'!L3*Main!$B$4)+(_xlfn.IFNA(VLOOKUP($A3,'EV Distribution'!$A$2:$B$16,2,FALSE),0)*'EV Characterization'!L$2)</f>
        <v>-0.16349881313014422</v>
      </c>
      <c r="M3" s="2">
        <f>('[1]Pc, Winter, S3'!M3*Main!$B$4)+(_xlfn.IFNA(VLOOKUP($A3,'EV Distribution'!$A$2:$B$16,2,FALSE),0)*'EV Characterization'!M$2)</f>
        <v>-0.19708206115128332</v>
      </c>
      <c r="N3" s="2">
        <f>('[1]Pc, Winter, S3'!N3*Main!$B$4)+(_xlfn.IFNA(VLOOKUP($A3,'EV Distribution'!$A$2:$B$16,2,FALSE),0)*'EV Characterization'!N$2)</f>
        <v>-0.43061158356879314</v>
      </c>
      <c r="O3" s="2">
        <f>('[1]Pc, Winter, S3'!O3*Main!$B$4)+(_xlfn.IFNA(VLOOKUP($A3,'EV Distribution'!$A$2:$B$16,2,FALSE),0)*'EV Characterization'!O$2)</f>
        <v>-0.65873473351690071</v>
      </c>
      <c r="P3" s="2">
        <f>('[1]Pc, Winter, S3'!P3*Main!$B$4)+(_xlfn.IFNA(VLOOKUP($A3,'EV Distribution'!$A$2:$B$16,2,FALSE),0)*'EV Characterization'!P$2)</f>
        <v>-0.84261385281748491</v>
      </c>
      <c r="Q3" s="2">
        <f>('[1]Pc, Winter, S3'!Q3*Main!$B$4)+(_xlfn.IFNA(VLOOKUP($A3,'EV Distribution'!$A$2:$B$16,2,FALSE),0)*'EV Characterization'!Q$2)</f>
        <v>-0.99163664770342874</v>
      </c>
      <c r="R3" s="2">
        <f>('[1]Pc, Winter, S3'!R3*Main!$B$4)+(_xlfn.IFNA(VLOOKUP($A3,'EV Distribution'!$A$2:$B$16,2,FALSE),0)*'EV Characterization'!R$2)</f>
        <v>-0.66197449460947977</v>
      </c>
      <c r="S3" s="2">
        <f>('[1]Pc, Winter, S3'!S3*Main!$B$4)+(_xlfn.IFNA(VLOOKUP($A3,'EV Distribution'!$A$2:$B$16,2,FALSE),0)*'EV Characterization'!S$2)</f>
        <v>-0.27589283380312307</v>
      </c>
      <c r="T3" s="2">
        <f>('[1]Pc, Winter, S3'!T3*Main!$B$4)+(_xlfn.IFNA(VLOOKUP($A3,'EV Distribution'!$A$2:$B$16,2,FALSE),0)*'EV Characterization'!T$2)</f>
        <v>-0.29151144122761524</v>
      </c>
      <c r="U3" s="2">
        <f>('[1]Pc, Winter, S3'!U3*Main!$B$4)+(_xlfn.IFNA(VLOOKUP($A3,'EV Distribution'!$A$2:$B$16,2,FALSE),0)*'EV Characterization'!U$2)</f>
        <v>-0.29329241070696888</v>
      </c>
      <c r="V3" s="2">
        <f>('[1]Pc, Winter, S3'!V3*Main!$B$4)+(_xlfn.IFNA(VLOOKUP($A3,'EV Distribution'!$A$2:$B$16,2,FALSE),0)*'EV Characterization'!V$2)</f>
        <v>-0.43443549189651126</v>
      </c>
      <c r="W3" s="2">
        <f>('[1]Pc, Winter, S3'!W3*Main!$B$4)+(_xlfn.IFNA(VLOOKUP($A3,'EV Distribution'!$A$2:$B$16,2,FALSE),0)*'EV Characterization'!W$2)</f>
        <v>-0.60537785984531578</v>
      </c>
      <c r="X3" s="2">
        <f>('[1]Pc, Winter, S3'!X3*Main!$B$4)+(_xlfn.IFNA(VLOOKUP($A3,'EV Distribution'!$A$2:$B$16,2,FALSE),0)*'EV Characterization'!X$2)</f>
        <v>-0.87069286733254614</v>
      </c>
      <c r="Y3" s="2">
        <f>('[1]Pc, Winter, S3'!Y3*Main!$B$4)+(_xlfn.IFNA(VLOOKUP($A3,'EV Distribution'!$A$2:$B$16,2,FALSE),0)*'EV Characterization'!Y$2)</f>
        <v>-1.1189943402652505</v>
      </c>
    </row>
    <row r="4" spans="1:25" x14ac:dyDescent="0.25">
      <c r="A4">
        <v>8</v>
      </c>
      <c r="B4" s="2">
        <f>('[1]Pc, Winter, S3'!B4*Main!$B$4)+(_xlfn.IFNA(VLOOKUP($A4,'EV Distribution'!$A$2:$B$16,2,FALSE),0)*'EV Characterization'!B$2)</f>
        <v>-0.14321944322923463</v>
      </c>
      <c r="C4" s="2">
        <f>('[1]Pc, Winter, S3'!C4*Main!$B$4)+(_xlfn.IFNA(VLOOKUP($A4,'EV Distribution'!$A$2:$B$16,2,FALSE),0)*'EV Characterization'!C$2)</f>
        <v>-0.18073207258379631</v>
      </c>
      <c r="D4" s="2">
        <f>('[1]Pc, Winter, S3'!D4*Main!$B$4)+(_xlfn.IFNA(VLOOKUP($A4,'EV Distribution'!$A$2:$B$16,2,FALSE),0)*'EV Characterization'!D$2)</f>
        <v>-0.12667109670791932</v>
      </c>
      <c r="E4" s="2">
        <f>('[1]Pc, Winter, S3'!E4*Main!$B$4)+(_xlfn.IFNA(VLOOKUP($A4,'EV Distribution'!$A$2:$B$16,2,FALSE),0)*'EV Characterization'!E$2)</f>
        <v>0.12332485880043612</v>
      </c>
      <c r="F4" s="2">
        <f>('[1]Pc, Winter, S3'!F4*Main!$B$4)+(_xlfn.IFNA(VLOOKUP($A4,'EV Distribution'!$A$2:$B$16,2,FALSE),0)*'EV Characterization'!F$2)</f>
        <v>5.7968555166108271E-3</v>
      </c>
      <c r="G4" s="2">
        <f>('[1]Pc, Winter, S3'!G4*Main!$B$4)+(_xlfn.IFNA(VLOOKUP($A4,'EV Distribution'!$A$2:$B$16,2,FALSE),0)*'EV Characterization'!G$2)</f>
        <v>-0.26073592739413654</v>
      </c>
      <c r="H4" s="2">
        <f>('[1]Pc, Winter, S3'!H4*Main!$B$4)+(_xlfn.IFNA(VLOOKUP($A4,'EV Distribution'!$A$2:$B$16,2,FALSE),0)*'EV Characterization'!H$2)</f>
        <v>-0.1766155369820136</v>
      </c>
      <c r="I4" s="2">
        <f>('[1]Pc, Winter, S3'!I4*Main!$B$4)+(_xlfn.IFNA(VLOOKUP($A4,'EV Distribution'!$A$2:$B$16,2,FALSE),0)*'EV Characterization'!I$2)</f>
        <v>-0.59995764577302235</v>
      </c>
      <c r="J4" s="2">
        <f>('[1]Pc, Winter, S3'!J4*Main!$B$4)+(_xlfn.IFNA(VLOOKUP($A4,'EV Distribution'!$A$2:$B$16,2,FALSE),0)*'EV Characterization'!J$2)</f>
        <v>-0.65221063451977956</v>
      </c>
      <c r="K4" s="2">
        <f>('[1]Pc, Winter, S3'!K4*Main!$B$4)+(_xlfn.IFNA(VLOOKUP($A4,'EV Distribution'!$A$2:$B$16,2,FALSE),0)*'EV Characterization'!K$2)</f>
        <v>-0.68850883577860167</v>
      </c>
      <c r="L4" s="2">
        <f>('[1]Pc, Winter, S3'!L4*Main!$B$4)+(_xlfn.IFNA(VLOOKUP($A4,'EV Distribution'!$A$2:$B$16,2,FALSE),0)*'EV Characterization'!L$2)</f>
        <v>-0.78093038621189115</v>
      </c>
      <c r="M4" s="2">
        <f>('[1]Pc, Winter, S3'!M4*Main!$B$4)+(_xlfn.IFNA(VLOOKUP($A4,'EV Distribution'!$A$2:$B$16,2,FALSE),0)*'EV Characterization'!M$2)</f>
        <v>-0.86260165529205068</v>
      </c>
      <c r="N4" s="2">
        <f>('[1]Pc, Winter, S3'!N4*Main!$B$4)+(_xlfn.IFNA(VLOOKUP($A4,'EV Distribution'!$A$2:$B$16,2,FALSE),0)*'EV Characterization'!N$2)</f>
        <v>-0.7236254733811035</v>
      </c>
      <c r="O4" s="2">
        <f>('[1]Pc, Winter, S3'!O4*Main!$B$4)+(_xlfn.IFNA(VLOOKUP($A4,'EV Distribution'!$A$2:$B$16,2,FALSE),0)*'EV Characterization'!O$2)</f>
        <v>-0.53045854120980995</v>
      </c>
      <c r="P4" s="2">
        <f>('[1]Pc, Winter, S3'!P4*Main!$B$4)+(_xlfn.IFNA(VLOOKUP($A4,'EV Distribution'!$A$2:$B$16,2,FALSE),0)*'EV Characterization'!P$2)</f>
        <v>-0.44279905780956985</v>
      </c>
      <c r="Q4" s="2">
        <f>('[1]Pc, Winter, S3'!Q4*Main!$B$4)+(_xlfn.IFNA(VLOOKUP($A4,'EV Distribution'!$A$2:$B$16,2,FALSE),0)*'EV Characterization'!Q$2)</f>
        <v>-0.43352078132842081</v>
      </c>
      <c r="R4" s="2">
        <f>('[1]Pc, Winter, S3'!R4*Main!$B$4)+(_xlfn.IFNA(VLOOKUP($A4,'EV Distribution'!$A$2:$B$16,2,FALSE),0)*'EV Characterization'!R$2)</f>
        <v>-0.50248236197296969</v>
      </c>
      <c r="S4" s="2">
        <f>('[1]Pc, Winter, S3'!S4*Main!$B$4)+(_xlfn.IFNA(VLOOKUP($A4,'EV Distribution'!$A$2:$B$16,2,FALSE),0)*'EV Characterization'!S$2)</f>
        <v>-0.81618139342261786</v>
      </c>
      <c r="T4" s="2">
        <f>('[1]Pc, Winter, S3'!T4*Main!$B$4)+(_xlfn.IFNA(VLOOKUP($A4,'EV Distribution'!$A$2:$B$16,2,FALSE),0)*'EV Characterization'!T$2)</f>
        <v>-0.91649922035956644</v>
      </c>
      <c r="U4" s="2">
        <f>('[1]Pc, Winter, S3'!U4*Main!$B$4)+(_xlfn.IFNA(VLOOKUP($A4,'EV Distribution'!$A$2:$B$16,2,FALSE),0)*'EV Characterization'!U$2)</f>
        <v>-0.94227316050244303</v>
      </c>
      <c r="V4" s="2">
        <f>('[1]Pc, Winter, S3'!V4*Main!$B$4)+(_xlfn.IFNA(VLOOKUP($A4,'EV Distribution'!$A$2:$B$16,2,FALSE),0)*'EV Characterization'!V$2)</f>
        <v>-0.97927399443912422</v>
      </c>
      <c r="W4" s="2">
        <f>('[1]Pc, Winter, S3'!W4*Main!$B$4)+(_xlfn.IFNA(VLOOKUP($A4,'EV Distribution'!$A$2:$B$16,2,FALSE),0)*'EV Characterization'!W$2)</f>
        <v>-1.076177097405296</v>
      </c>
      <c r="X4" s="2">
        <f>('[1]Pc, Winter, S3'!X4*Main!$B$4)+(_xlfn.IFNA(VLOOKUP($A4,'EV Distribution'!$A$2:$B$16,2,FALSE),0)*'EV Characterization'!X$2)</f>
        <v>-0.73493802809839259</v>
      </c>
      <c r="Y4" s="2">
        <f>('[1]Pc, Winter, S3'!Y4*Main!$B$4)+(_xlfn.IFNA(VLOOKUP($A4,'EV Distribution'!$A$2:$B$16,2,FALSE),0)*'EV Characterization'!Y$2)</f>
        <v>-0.51382911474640736</v>
      </c>
    </row>
    <row r="5" spans="1:25" x14ac:dyDescent="0.25">
      <c r="A5">
        <v>9</v>
      </c>
      <c r="B5" s="2">
        <f>('[1]Pc, Winter, S3'!B5*Main!$B$4)+(_xlfn.IFNA(VLOOKUP($A5,'EV Distribution'!$A$2:$B$16,2,FALSE),0)*'EV Characterization'!B$2)</f>
        <v>2.9065191824866026</v>
      </c>
      <c r="C5" s="2">
        <f>('[1]Pc, Winter, S3'!C5*Main!$B$4)+(_xlfn.IFNA(VLOOKUP($A5,'EV Distribution'!$A$2:$B$16,2,FALSE),0)*'EV Characterization'!C$2)</f>
        <v>2.7014945418109524</v>
      </c>
      <c r="D5" s="2">
        <f>('[1]Pc, Winter, S3'!D5*Main!$B$4)+(_xlfn.IFNA(VLOOKUP($A5,'EV Distribution'!$A$2:$B$16,2,FALSE),0)*'EV Characterization'!D$2)</f>
        <v>2.6675340391179541</v>
      </c>
      <c r="E5" s="2">
        <f>('[1]Pc, Winter, S3'!E5*Main!$B$4)+(_xlfn.IFNA(VLOOKUP($A5,'EV Distribution'!$A$2:$B$16,2,FALSE),0)*'EV Characterization'!E$2)</f>
        <v>2.6623275759222627</v>
      </c>
      <c r="F5" s="2">
        <f>('[1]Pc, Winter, S3'!F5*Main!$B$4)+(_xlfn.IFNA(VLOOKUP($A5,'EV Distribution'!$A$2:$B$16,2,FALSE),0)*'EV Characterization'!F$2)</f>
        <v>2.6395089044680438</v>
      </c>
      <c r="G5" s="2">
        <f>('[1]Pc, Winter, S3'!G5*Main!$B$4)+(_xlfn.IFNA(VLOOKUP($A5,'EV Distribution'!$A$2:$B$16,2,FALSE),0)*'EV Characterization'!G$2)</f>
        <v>2.6448949008773797</v>
      </c>
      <c r="H5" s="2">
        <f>('[1]Pc, Winter, S3'!H5*Main!$B$4)+(_xlfn.IFNA(VLOOKUP($A5,'EV Distribution'!$A$2:$B$16,2,FALSE),0)*'EV Characterization'!H$2)</f>
        <v>2.6702413999797137</v>
      </c>
      <c r="I5" s="2">
        <f>('[1]Pc, Winter, S3'!I5*Main!$B$4)+(_xlfn.IFNA(VLOOKUP($A5,'EV Distribution'!$A$2:$B$16,2,FALSE),0)*'EV Characterization'!I$2)</f>
        <v>2.5617692359547313</v>
      </c>
      <c r="J5" s="2">
        <f>('[1]Pc, Winter, S3'!J5*Main!$B$4)+(_xlfn.IFNA(VLOOKUP($A5,'EV Distribution'!$A$2:$B$16,2,FALSE),0)*'EV Characterization'!J$2)</f>
        <v>3.2562456149751338</v>
      </c>
      <c r="K5" s="2">
        <f>('[1]Pc, Winter, S3'!K5*Main!$B$4)+(_xlfn.IFNA(VLOOKUP($A5,'EV Distribution'!$A$2:$B$16,2,FALSE),0)*'EV Characterization'!K$2)</f>
        <v>3.7375960999085742</v>
      </c>
      <c r="L5" s="2">
        <f>('[1]Pc, Winter, S3'!L5*Main!$B$4)+(_xlfn.IFNA(VLOOKUP($A5,'EV Distribution'!$A$2:$B$16,2,FALSE),0)*'EV Characterization'!L$2)</f>
        <v>4.1607699072976008</v>
      </c>
      <c r="M5" s="2">
        <f>('[1]Pc, Winter, S3'!M5*Main!$B$4)+(_xlfn.IFNA(VLOOKUP($A5,'EV Distribution'!$A$2:$B$16,2,FALSE),0)*'EV Characterization'!M$2)</f>
        <v>4.3979728814019765</v>
      </c>
      <c r="N5" s="2">
        <f>('[1]Pc, Winter, S3'!N5*Main!$B$4)+(_xlfn.IFNA(VLOOKUP($A5,'EV Distribution'!$A$2:$B$16,2,FALSE),0)*'EV Characterization'!N$2)</f>
        <v>4.6974807062172799</v>
      </c>
      <c r="O5" s="2">
        <f>('[1]Pc, Winter, S3'!O5*Main!$B$4)+(_xlfn.IFNA(VLOOKUP($A5,'EV Distribution'!$A$2:$B$16,2,FALSE),0)*'EV Characterization'!O$2)</f>
        <v>4.1974978915859289</v>
      </c>
      <c r="P5" s="2">
        <f>('[1]Pc, Winter, S3'!P5*Main!$B$4)+(_xlfn.IFNA(VLOOKUP($A5,'EV Distribution'!$A$2:$B$16,2,FALSE),0)*'EV Characterization'!P$2)</f>
        <v>4.1647986326117836</v>
      </c>
      <c r="Q5" s="2">
        <f>('[1]Pc, Winter, S3'!Q5*Main!$B$4)+(_xlfn.IFNA(VLOOKUP($A5,'EV Distribution'!$A$2:$B$16,2,FALSE),0)*'EV Characterization'!Q$2)</f>
        <v>3.9537895149181663</v>
      </c>
      <c r="R5" s="2">
        <f>('[1]Pc, Winter, S3'!R5*Main!$B$4)+(_xlfn.IFNA(VLOOKUP($A5,'EV Distribution'!$A$2:$B$16,2,FALSE),0)*'EV Characterization'!R$2)</f>
        <v>3.9046856029903636</v>
      </c>
      <c r="S5" s="2">
        <f>('[1]Pc, Winter, S3'!S5*Main!$B$4)+(_xlfn.IFNA(VLOOKUP($A5,'EV Distribution'!$A$2:$B$16,2,FALSE),0)*'EV Characterization'!S$2)</f>
        <v>3.9184091218413513</v>
      </c>
      <c r="T5" s="2">
        <f>('[1]Pc, Winter, S3'!T5*Main!$B$4)+(_xlfn.IFNA(VLOOKUP($A5,'EV Distribution'!$A$2:$B$16,2,FALSE),0)*'EV Characterization'!T$2)</f>
        <v>3.9970949216941021</v>
      </c>
      <c r="U5" s="2">
        <f>('[1]Pc, Winter, S3'!U5*Main!$B$4)+(_xlfn.IFNA(VLOOKUP($A5,'EV Distribution'!$A$2:$B$16,2,FALSE),0)*'EV Characterization'!U$2)</f>
        <v>4.1663821155561287</v>
      </c>
      <c r="V5" s="2">
        <f>('[1]Pc, Winter, S3'!V5*Main!$B$4)+(_xlfn.IFNA(VLOOKUP($A5,'EV Distribution'!$A$2:$B$16,2,FALSE),0)*'EV Characterization'!V$2)</f>
        <v>4.1733300509241715</v>
      </c>
      <c r="W5" s="2">
        <f>('[1]Pc, Winter, S3'!W5*Main!$B$4)+(_xlfn.IFNA(VLOOKUP($A5,'EV Distribution'!$A$2:$B$16,2,FALSE),0)*'EV Characterization'!W$2)</f>
        <v>4.171430589523812</v>
      </c>
      <c r="X5" s="2">
        <f>('[1]Pc, Winter, S3'!X5*Main!$B$4)+(_xlfn.IFNA(VLOOKUP($A5,'EV Distribution'!$A$2:$B$16,2,FALSE),0)*'EV Characterization'!X$2)</f>
        <v>3.832099118353185</v>
      </c>
      <c r="Y5" s="2">
        <f>('[1]Pc, Winter, S3'!Y5*Main!$B$4)+(_xlfn.IFNA(VLOOKUP($A5,'EV Distribution'!$A$2:$B$16,2,FALSE),0)*'EV Characterization'!Y$2)</f>
        <v>3.4232963627656243</v>
      </c>
    </row>
    <row r="6" spans="1:25" x14ac:dyDescent="0.25">
      <c r="A6">
        <v>2</v>
      </c>
      <c r="B6" s="2">
        <f>('[1]Pc, Winter, S3'!B6*Main!$B$4)+(_xlfn.IFNA(VLOOKUP($A6,'EV Distribution'!$A$2:$B$16,2,FALSE),0)*'EV Characterization'!B$2)</f>
        <v>2.6268810161780318</v>
      </c>
      <c r="C6" s="2">
        <f>('[1]Pc, Winter, S3'!C6*Main!$B$4)+(_xlfn.IFNA(VLOOKUP($A6,'EV Distribution'!$A$2:$B$16,2,FALSE),0)*'EV Characterization'!C$2)</f>
        <v>2.4359072369926564</v>
      </c>
      <c r="D6" s="2">
        <f>('[1]Pc, Winter, S3'!D6*Main!$B$4)+(_xlfn.IFNA(VLOOKUP($A6,'EV Distribution'!$A$2:$B$16,2,FALSE),0)*'EV Characterization'!D$2)</f>
        <v>2.3195276691680546</v>
      </c>
      <c r="E6" s="2">
        <f>('[1]Pc, Winter, S3'!E6*Main!$B$4)+(_xlfn.IFNA(VLOOKUP($A6,'EV Distribution'!$A$2:$B$16,2,FALSE),0)*'EV Characterization'!E$2)</f>
        <v>2.2404700027733351</v>
      </c>
      <c r="F6" s="2">
        <f>('[1]Pc, Winter, S3'!F6*Main!$B$4)+(_xlfn.IFNA(VLOOKUP($A6,'EV Distribution'!$A$2:$B$16,2,FALSE),0)*'EV Characterization'!F$2)</f>
        <v>2.35016178260596</v>
      </c>
      <c r="G6" s="2">
        <f>('[1]Pc, Winter, S3'!G6*Main!$B$4)+(_xlfn.IFNA(VLOOKUP($A6,'EV Distribution'!$A$2:$B$16,2,FALSE),0)*'EV Characterization'!G$2)</f>
        <v>2.4026600708110299</v>
      </c>
      <c r="H6" s="2">
        <f>('[1]Pc, Winter, S3'!H6*Main!$B$4)+(_xlfn.IFNA(VLOOKUP($A6,'EV Distribution'!$A$2:$B$16,2,FALSE),0)*'EV Characterization'!H$2)</f>
        <v>2.763034607168164</v>
      </c>
      <c r="I6" s="2">
        <f>('[1]Pc, Winter, S3'!I6*Main!$B$4)+(_xlfn.IFNA(VLOOKUP($A6,'EV Distribution'!$A$2:$B$16,2,FALSE),0)*'EV Characterization'!I$2)</f>
        <v>2.9500591869788795</v>
      </c>
      <c r="J6" s="2">
        <f>('[1]Pc, Winter, S3'!J6*Main!$B$4)+(_xlfn.IFNA(VLOOKUP($A6,'EV Distribution'!$A$2:$B$16,2,FALSE),0)*'EV Characterization'!J$2)</f>
        <v>3.510753875196623</v>
      </c>
      <c r="K6" s="2">
        <f>('[1]Pc, Winter, S3'!K6*Main!$B$4)+(_xlfn.IFNA(VLOOKUP($A6,'EV Distribution'!$A$2:$B$16,2,FALSE),0)*'EV Characterization'!K$2)</f>
        <v>4.035271743183416</v>
      </c>
      <c r="L6" s="2">
        <f>('[1]Pc, Winter, S3'!L6*Main!$B$4)+(_xlfn.IFNA(VLOOKUP($A6,'EV Distribution'!$A$2:$B$16,2,FALSE),0)*'EV Characterization'!L$2)</f>
        <v>4.2589720666426771</v>
      </c>
      <c r="M6" s="2">
        <f>('[1]Pc, Winter, S3'!M6*Main!$B$4)+(_xlfn.IFNA(VLOOKUP($A6,'EV Distribution'!$A$2:$B$16,2,FALSE),0)*'EV Characterization'!M$2)</f>
        <v>4.4002329751707228</v>
      </c>
      <c r="N6" s="2">
        <f>('[1]Pc, Winter, S3'!N6*Main!$B$4)+(_xlfn.IFNA(VLOOKUP($A6,'EV Distribution'!$A$2:$B$16,2,FALSE),0)*'EV Characterization'!N$2)</f>
        <v>4.1985797982977422</v>
      </c>
      <c r="O6" s="2">
        <f>('[1]Pc, Winter, S3'!O6*Main!$B$4)+(_xlfn.IFNA(VLOOKUP($A6,'EV Distribution'!$A$2:$B$16,2,FALSE),0)*'EV Characterization'!O$2)</f>
        <v>3.7330357152124281</v>
      </c>
      <c r="P6" s="2">
        <f>('[1]Pc, Winter, S3'!P6*Main!$B$4)+(_xlfn.IFNA(VLOOKUP($A6,'EV Distribution'!$A$2:$B$16,2,FALSE),0)*'EV Characterization'!P$2)</f>
        <v>3.4776722008938625</v>
      </c>
      <c r="Q6" s="2">
        <f>('[1]Pc, Winter, S3'!Q6*Main!$B$4)+(_xlfn.IFNA(VLOOKUP($A6,'EV Distribution'!$A$2:$B$16,2,FALSE),0)*'EV Characterization'!Q$2)</f>
        <v>3.4250748519741512</v>
      </c>
      <c r="R6" s="2">
        <f>('[1]Pc, Winter, S3'!R6*Main!$B$4)+(_xlfn.IFNA(VLOOKUP($A6,'EV Distribution'!$A$2:$B$16,2,FALSE),0)*'EV Characterization'!R$2)</f>
        <v>3.5386290286672222</v>
      </c>
      <c r="S6" s="2">
        <f>('[1]Pc, Winter, S3'!S6*Main!$B$4)+(_xlfn.IFNA(VLOOKUP($A6,'EV Distribution'!$A$2:$B$16,2,FALSE),0)*'EV Characterization'!S$2)</f>
        <v>3.9854329523283445</v>
      </c>
      <c r="T6" s="2">
        <f>('[1]Pc, Winter, S3'!T6*Main!$B$4)+(_xlfn.IFNA(VLOOKUP($A6,'EV Distribution'!$A$2:$B$16,2,FALSE),0)*'EV Characterization'!T$2)</f>
        <v>4.1636463567419337</v>
      </c>
      <c r="U6" s="2">
        <f>('[1]Pc, Winter, S3'!U6*Main!$B$4)+(_xlfn.IFNA(VLOOKUP($A6,'EV Distribution'!$A$2:$B$16,2,FALSE),0)*'EV Characterization'!U$2)</f>
        <v>4.2326632528947687</v>
      </c>
      <c r="V6" s="2">
        <f>('[1]Pc, Winter, S3'!V6*Main!$B$4)+(_xlfn.IFNA(VLOOKUP($A6,'EV Distribution'!$A$2:$B$16,2,FALSE),0)*'EV Characterization'!V$2)</f>
        <v>4.0485709168267396</v>
      </c>
      <c r="W6" s="2">
        <f>('[1]Pc, Winter, S3'!W6*Main!$B$4)+(_xlfn.IFNA(VLOOKUP($A6,'EV Distribution'!$A$2:$B$16,2,FALSE),0)*'EV Characterization'!W$2)</f>
        <v>3.7530183907108237</v>
      </c>
      <c r="X6" s="2">
        <f>('[1]Pc, Winter, S3'!X6*Main!$B$4)+(_xlfn.IFNA(VLOOKUP($A6,'EV Distribution'!$A$2:$B$16,2,FALSE),0)*'EV Characterization'!X$2)</f>
        <v>3.4886189080317429</v>
      </c>
      <c r="Y6" s="2">
        <f>('[1]Pc, Winter, S3'!Y6*Main!$B$4)+(_xlfn.IFNA(VLOOKUP($A6,'EV Distribution'!$A$2:$B$16,2,FALSE),0)*'EV Characterization'!Y$2)</f>
        <v>2.8179830737043337</v>
      </c>
    </row>
    <row r="7" spans="1:25" x14ac:dyDescent="0.25">
      <c r="A7">
        <v>12</v>
      </c>
      <c r="B7" s="2">
        <f>('[1]Pc, Winter, S3'!B7*Main!$B$4)+(_xlfn.IFNA(VLOOKUP($A7,'EV Distribution'!$A$2:$B$16,2,FALSE),0)*'EV Characterization'!B$2)</f>
        <v>0.57225966930774352</v>
      </c>
      <c r="C7" s="2">
        <f>('[1]Pc, Winter, S3'!C7*Main!$B$4)+(_xlfn.IFNA(VLOOKUP($A7,'EV Distribution'!$A$2:$B$16,2,FALSE),0)*'EV Characterization'!C$2)</f>
        <v>0.44412317412073926</v>
      </c>
      <c r="D7" s="2">
        <f>('[1]Pc, Winter, S3'!D7*Main!$B$4)+(_xlfn.IFNA(VLOOKUP($A7,'EV Distribution'!$A$2:$B$16,2,FALSE),0)*'EV Characterization'!D$2)</f>
        <v>0.40905106900085825</v>
      </c>
      <c r="E7" s="2">
        <f>('[1]Pc, Winter, S3'!E7*Main!$B$4)+(_xlfn.IFNA(VLOOKUP($A7,'EV Distribution'!$A$2:$B$16,2,FALSE),0)*'EV Characterization'!E$2)</f>
        <v>0.30568886494878184</v>
      </c>
      <c r="F7" s="2">
        <f>('[1]Pc, Winter, S3'!F7*Main!$B$4)+(_xlfn.IFNA(VLOOKUP($A7,'EV Distribution'!$A$2:$B$16,2,FALSE),0)*'EV Characterization'!F$2)</f>
        <v>0.2945837003558629</v>
      </c>
      <c r="G7" s="2">
        <f>('[1]Pc, Winter, S3'!G7*Main!$B$4)+(_xlfn.IFNA(VLOOKUP($A7,'EV Distribution'!$A$2:$B$16,2,FALSE),0)*'EV Characterization'!G$2)</f>
        <v>0.39823691397450467</v>
      </c>
      <c r="H7" s="2">
        <f>('[1]Pc, Winter, S3'!H7*Main!$B$4)+(_xlfn.IFNA(VLOOKUP($A7,'EV Distribution'!$A$2:$B$16,2,FALSE),0)*'EV Characterization'!H$2)</f>
        <v>0.6672315477034273</v>
      </c>
      <c r="I7" s="2">
        <f>('[1]Pc, Winter, S3'!I7*Main!$B$4)+(_xlfn.IFNA(VLOOKUP($A7,'EV Distribution'!$A$2:$B$16,2,FALSE),0)*'EV Characterization'!I$2)</f>
        <v>0.81768751902553638</v>
      </c>
      <c r="J7" s="2">
        <f>('[1]Pc, Winter, S3'!J7*Main!$B$4)+(_xlfn.IFNA(VLOOKUP($A7,'EV Distribution'!$A$2:$B$16,2,FALSE),0)*'EV Characterization'!J$2)</f>
        <v>1.1800318743029019</v>
      </c>
      <c r="K7" s="2">
        <f>('[1]Pc, Winter, S3'!K7*Main!$B$4)+(_xlfn.IFNA(VLOOKUP($A7,'EV Distribution'!$A$2:$B$16,2,FALSE),0)*'EV Characterization'!K$2)</f>
        <v>1.4721734750357884</v>
      </c>
      <c r="L7" s="2">
        <f>('[1]Pc, Winter, S3'!L7*Main!$B$4)+(_xlfn.IFNA(VLOOKUP($A7,'EV Distribution'!$A$2:$B$16,2,FALSE),0)*'EV Characterization'!L$2)</f>
        <v>1.4987355521884047</v>
      </c>
      <c r="M7" s="2">
        <f>('[1]Pc, Winter, S3'!M7*Main!$B$4)+(_xlfn.IFNA(VLOOKUP($A7,'EV Distribution'!$A$2:$B$16,2,FALSE),0)*'EV Characterization'!M$2)</f>
        <v>1.4985537015808759</v>
      </c>
      <c r="N7" s="2">
        <f>('[1]Pc, Winter, S3'!N7*Main!$B$4)+(_xlfn.IFNA(VLOOKUP($A7,'EV Distribution'!$A$2:$B$16,2,FALSE),0)*'EV Characterization'!N$2)</f>
        <v>1.4819556596528993</v>
      </c>
      <c r="O7" s="2">
        <f>('[1]Pc, Winter, S3'!O7*Main!$B$4)+(_xlfn.IFNA(VLOOKUP($A7,'EV Distribution'!$A$2:$B$16,2,FALSE),0)*'EV Characterization'!O$2)</f>
        <v>1.2831744594429075</v>
      </c>
      <c r="P7" s="2">
        <f>('[1]Pc, Winter, S3'!P7*Main!$B$4)+(_xlfn.IFNA(VLOOKUP($A7,'EV Distribution'!$A$2:$B$16,2,FALSE),0)*'EV Characterization'!P$2)</f>
        <v>1.0844190352372551</v>
      </c>
      <c r="Q7" s="2">
        <f>('[1]Pc, Winter, S3'!Q7*Main!$B$4)+(_xlfn.IFNA(VLOOKUP($A7,'EV Distribution'!$A$2:$B$16,2,FALSE),0)*'EV Characterization'!Q$2)</f>
        <v>1.0832713491520867</v>
      </c>
      <c r="R7" s="2">
        <f>('[1]Pc, Winter, S3'!R7*Main!$B$4)+(_xlfn.IFNA(VLOOKUP($A7,'EV Distribution'!$A$2:$B$16,2,FALSE),0)*'EV Characterization'!R$2)</f>
        <v>1.5515544282864817</v>
      </c>
      <c r="S7" s="2">
        <f>('[1]Pc, Winter, S3'!S7*Main!$B$4)+(_xlfn.IFNA(VLOOKUP($A7,'EV Distribution'!$A$2:$B$16,2,FALSE),0)*'EV Characterization'!S$2)</f>
        <v>1.8594935725858768</v>
      </c>
      <c r="T7" s="2">
        <f>('[1]Pc, Winter, S3'!T7*Main!$B$4)+(_xlfn.IFNA(VLOOKUP($A7,'EV Distribution'!$A$2:$B$16,2,FALSE),0)*'EV Characterization'!T$2)</f>
        <v>1.9893100971309363</v>
      </c>
      <c r="U7" s="2">
        <f>('[1]Pc, Winter, S3'!U7*Main!$B$4)+(_xlfn.IFNA(VLOOKUP($A7,'EV Distribution'!$A$2:$B$16,2,FALSE),0)*'EV Characterization'!U$2)</f>
        <v>1.9967056120369997</v>
      </c>
      <c r="V7" s="2">
        <f>('[1]Pc, Winter, S3'!V7*Main!$B$4)+(_xlfn.IFNA(VLOOKUP($A7,'EV Distribution'!$A$2:$B$16,2,FALSE),0)*'EV Characterization'!V$2)</f>
        <v>1.8753027430996654</v>
      </c>
      <c r="W7" s="2">
        <f>('[1]Pc, Winter, S3'!W7*Main!$B$4)+(_xlfn.IFNA(VLOOKUP($A7,'EV Distribution'!$A$2:$B$16,2,FALSE),0)*'EV Characterization'!W$2)</f>
        <v>1.4301032732377301</v>
      </c>
      <c r="X7" s="2">
        <f>('[1]Pc, Winter, S3'!X7*Main!$B$4)+(_xlfn.IFNA(VLOOKUP($A7,'EV Distribution'!$A$2:$B$16,2,FALSE),0)*'EV Characterization'!X$2)</f>
        <v>1.2317892161399424</v>
      </c>
      <c r="Y7" s="2">
        <f>('[1]Pc, Winter, S3'!Y7*Main!$B$4)+(_xlfn.IFNA(VLOOKUP($A7,'EV Distribution'!$A$2:$B$16,2,FALSE),0)*'EV Characterization'!Y$2)</f>
        <v>0.75034883348885484</v>
      </c>
    </row>
    <row r="8" spans="1:25" x14ac:dyDescent="0.25">
      <c r="A8">
        <v>16</v>
      </c>
      <c r="B8" s="2">
        <f>('[1]Pc, Winter, S3'!B8*Main!$B$4)+(_xlfn.IFNA(VLOOKUP($A8,'EV Distribution'!$A$2:$B$16,2,FALSE),0)*'EV Characterization'!B$2)</f>
        <v>0.74755501798856938</v>
      </c>
      <c r="C8" s="2">
        <f>('[1]Pc, Winter, S3'!C8*Main!$B$4)+(_xlfn.IFNA(VLOOKUP($A8,'EV Distribution'!$A$2:$B$16,2,FALSE),0)*'EV Characterization'!C$2)</f>
        <v>0.74560313288982605</v>
      </c>
      <c r="D8" s="2">
        <f>('[1]Pc, Winter, S3'!D8*Main!$B$4)+(_xlfn.IFNA(VLOOKUP($A8,'EV Distribution'!$A$2:$B$16,2,FALSE),0)*'EV Characterization'!D$2)</f>
        <v>0.7252268312740271</v>
      </c>
      <c r="E8" s="2">
        <f>('[1]Pc, Winter, S3'!E8*Main!$B$4)+(_xlfn.IFNA(VLOOKUP($A8,'EV Distribution'!$A$2:$B$16,2,FALSE),0)*'EV Characterization'!E$2)</f>
        <v>0.72210295335661245</v>
      </c>
      <c r="F8" s="2">
        <f>('[1]Pc, Winter, S3'!F8*Main!$B$4)+(_xlfn.IFNA(VLOOKUP($A8,'EV Distribution'!$A$2:$B$16,2,FALSE),0)*'EV Characterization'!F$2)</f>
        <v>0.708411750484081</v>
      </c>
      <c r="G8" s="2">
        <f>('[1]Pc, Winter, S3'!G8*Main!$B$4)+(_xlfn.IFNA(VLOOKUP($A8,'EV Distribution'!$A$2:$B$16,2,FALSE),0)*'EV Characterization'!G$2)</f>
        <v>0.71164334832968246</v>
      </c>
      <c r="H8" s="2">
        <f>('[1]Pc, Winter, S3'!H8*Main!$B$4)+(_xlfn.IFNA(VLOOKUP($A8,'EV Distribution'!$A$2:$B$16,2,FALSE),0)*'EV Characterization'!H$2)</f>
        <v>0.72685124779108279</v>
      </c>
      <c r="I8" s="2">
        <f>('[1]Pc, Winter, S3'!I8*Main!$B$4)+(_xlfn.IFNA(VLOOKUP($A8,'EV Distribution'!$A$2:$B$16,2,FALSE),0)*'EV Characterization'!I$2)</f>
        <v>0.9448109515976798</v>
      </c>
      <c r="J8" s="2">
        <f>('[1]Pc, Winter, S3'!J8*Main!$B$4)+(_xlfn.IFNA(VLOOKUP($A8,'EV Distribution'!$A$2:$B$16,2,FALSE),0)*'EV Characterization'!J$2)</f>
        <v>0.9676227597629703</v>
      </c>
      <c r="K8" s="2">
        <f>('[1]Pc, Winter, S3'!K8*Main!$B$4)+(_xlfn.IFNA(VLOOKUP($A8,'EV Distribution'!$A$2:$B$16,2,FALSE),0)*'EV Characterization'!K$2)</f>
        <v>0.9723667454003132</v>
      </c>
      <c r="L8" s="2">
        <f>('[1]Pc, Winter, S3'!L8*Main!$B$4)+(_xlfn.IFNA(VLOOKUP($A8,'EV Distribution'!$A$2:$B$16,2,FALSE),0)*'EV Characterization'!L$2)</f>
        <v>0.96494053355112108</v>
      </c>
      <c r="M8" s="2">
        <f>('[1]Pc, Winter, S3'!M8*Main!$B$4)+(_xlfn.IFNA(VLOOKUP($A8,'EV Distribution'!$A$2:$B$16,2,FALSE),0)*'EV Characterization'!M$2)</f>
        <v>0.96439762511306004</v>
      </c>
      <c r="N8" s="2">
        <f>('[1]Pc, Winter, S3'!N8*Main!$B$4)+(_xlfn.IFNA(VLOOKUP($A8,'EV Distribution'!$A$2:$B$16,2,FALSE),0)*'EV Characterization'!N$2)</f>
        <v>0.96755812780605821</v>
      </c>
      <c r="O8" s="2">
        <f>('[1]Pc, Winter, S3'!O8*Main!$B$4)+(_xlfn.IFNA(VLOOKUP($A8,'EV Distribution'!$A$2:$B$16,2,FALSE),0)*'EV Characterization'!O$2)</f>
        <v>0.96888308292275482</v>
      </c>
      <c r="P8" s="2">
        <f>('[1]Pc, Winter, S3'!P8*Main!$B$4)+(_xlfn.IFNA(VLOOKUP($A8,'EV Distribution'!$A$2:$B$16,2,FALSE),0)*'EV Characterization'!P$2)</f>
        <v>0.96735776873963097</v>
      </c>
      <c r="Q8" s="2">
        <f>('[1]Pc, Winter, S3'!Q8*Main!$B$4)+(_xlfn.IFNA(VLOOKUP($A8,'EV Distribution'!$A$2:$B$16,2,FALSE),0)*'EV Characterization'!Q$2)</f>
        <v>0.97014125168397569</v>
      </c>
      <c r="R8" s="2">
        <f>('[1]Pc, Winter, S3'!R8*Main!$B$4)+(_xlfn.IFNA(VLOOKUP($A8,'EV Distribution'!$A$2:$B$16,2,FALSE),0)*'EV Characterization'!R$2)</f>
        <v>0.97099439351521444</v>
      </c>
      <c r="S8" s="2">
        <f>('[1]Pc, Winter, S3'!S8*Main!$B$4)+(_xlfn.IFNA(VLOOKUP($A8,'EV Distribution'!$A$2:$B$16,2,FALSE),0)*'EV Characterization'!S$2)</f>
        <v>1.1876585913851851</v>
      </c>
      <c r="T8" s="2">
        <f>('[1]Pc, Winter, S3'!T8*Main!$B$4)+(_xlfn.IFNA(VLOOKUP($A8,'EV Distribution'!$A$2:$B$16,2,FALSE),0)*'EV Characterization'!T$2)</f>
        <v>1.2105807745424073</v>
      </c>
      <c r="U8" s="2">
        <f>('[1]Pc, Winter, S3'!U8*Main!$B$4)+(_xlfn.IFNA(VLOOKUP($A8,'EV Distribution'!$A$2:$B$16,2,FALSE),0)*'EV Characterization'!U$2)</f>
        <v>1.2095121928547949</v>
      </c>
      <c r="V8" s="2">
        <f>('[1]Pc, Winter, S3'!V8*Main!$B$4)+(_xlfn.IFNA(VLOOKUP($A8,'EV Distribution'!$A$2:$B$16,2,FALSE),0)*'EV Characterization'!V$2)</f>
        <v>1.2136809540756208</v>
      </c>
      <c r="W8" s="2">
        <f>('[1]Pc, Winter, S3'!W8*Main!$B$4)+(_xlfn.IFNA(VLOOKUP($A8,'EV Distribution'!$A$2:$B$16,2,FALSE),0)*'EV Characterization'!W$2)</f>
        <v>1.1707048546075034</v>
      </c>
      <c r="X8" s="2">
        <f>('[1]Pc, Winter, S3'!X8*Main!$B$4)+(_xlfn.IFNA(VLOOKUP($A8,'EV Distribution'!$A$2:$B$16,2,FALSE),0)*'EV Characterization'!X$2)</f>
        <v>0.96580020521860532</v>
      </c>
      <c r="Y8" s="2">
        <f>('[1]Pc, Winter, S3'!Y8*Main!$B$4)+(_xlfn.IFNA(VLOOKUP($A8,'EV Distribution'!$A$2:$B$16,2,FALSE),0)*'EV Characterization'!Y$2)</f>
        <v>0.79899540385481826</v>
      </c>
    </row>
    <row r="9" spans="1:25" x14ac:dyDescent="0.25">
      <c r="A9">
        <v>21</v>
      </c>
      <c r="B9" s="2">
        <f>('[1]Pc, Winter, S3'!B9*Main!$B$4)+(_xlfn.IFNA(VLOOKUP($A9,'EV Distribution'!$A$2:$B$16,2,FALSE),0)*'EV Characterization'!B$2)</f>
        <v>1.3007165061151309</v>
      </c>
      <c r="C9" s="2">
        <f>('[1]Pc, Winter, S3'!C9*Main!$B$4)+(_xlfn.IFNA(VLOOKUP($A9,'EV Distribution'!$A$2:$B$16,2,FALSE),0)*'EV Characterization'!C$2)</f>
        <v>1.2336768966147957</v>
      </c>
      <c r="D9" s="2">
        <f>('[1]Pc, Winter, S3'!D9*Main!$B$4)+(_xlfn.IFNA(VLOOKUP($A9,'EV Distribution'!$A$2:$B$16,2,FALSE),0)*'EV Characterization'!D$2)</f>
        <v>1.1388794865011582</v>
      </c>
      <c r="E9" s="2">
        <f>('[1]Pc, Winter, S3'!E9*Main!$B$4)+(_xlfn.IFNA(VLOOKUP($A9,'EV Distribution'!$A$2:$B$16,2,FALSE),0)*'EV Characterization'!E$2)</f>
        <v>1.163536284679626</v>
      </c>
      <c r="F9" s="2">
        <f>('[1]Pc, Winter, S3'!F9*Main!$B$4)+(_xlfn.IFNA(VLOOKUP($A9,'EV Distribution'!$A$2:$B$16,2,FALSE),0)*'EV Characterization'!F$2)</f>
        <v>1.1051519840123631</v>
      </c>
      <c r="G9" s="2">
        <f>('[1]Pc, Winter, S3'!G9*Main!$B$4)+(_xlfn.IFNA(VLOOKUP($A9,'EV Distribution'!$A$2:$B$16,2,FALSE),0)*'EV Characterization'!G$2)</f>
        <v>1.2579535632816197</v>
      </c>
      <c r="H9" s="2">
        <f>('[1]Pc, Winter, S3'!H9*Main!$B$4)+(_xlfn.IFNA(VLOOKUP($A9,'EV Distribution'!$A$2:$B$16,2,FALSE),0)*'EV Characterization'!H$2)</f>
        <v>1.3916762171526558</v>
      </c>
      <c r="I9" s="2">
        <f>('[1]Pc, Winter, S3'!I9*Main!$B$4)+(_xlfn.IFNA(VLOOKUP($A9,'EV Distribution'!$A$2:$B$16,2,FALSE),0)*'EV Characterization'!I$2)</f>
        <v>1.339178275225779</v>
      </c>
      <c r="J9" s="2">
        <f>('[1]Pc, Winter, S3'!J9*Main!$B$4)+(_xlfn.IFNA(VLOOKUP($A9,'EV Distribution'!$A$2:$B$16,2,FALSE),0)*'EV Characterization'!J$2)</f>
        <v>1.4596840407647904</v>
      </c>
      <c r="K9" s="2">
        <f>('[1]Pc, Winter, S3'!K9*Main!$B$4)+(_xlfn.IFNA(VLOOKUP($A9,'EV Distribution'!$A$2:$B$16,2,FALSE),0)*'EV Characterization'!K$2)</f>
        <v>1.6520407688686789</v>
      </c>
      <c r="L9" s="2">
        <f>('[1]Pc, Winter, S3'!L9*Main!$B$4)+(_xlfn.IFNA(VLOOKUP($A9,'EV Distribution'!$A$2:$B$16,2,FALSE),0)*'EV Characterization'!L$2)</f>
        <v>1.7396260762148836</v>
      </c>
      <c r="M9" s="2">
        <f>('[1]Pc, Winter, S3'!M9*Main!$B$4)+(_xlfn.IFNA(VLOOKUP($A9,'EV Distribution'!$A$2:$B$16,2,FALSE),0)*'EV Characterization'!M$2)</f>
        <v>1.7958790018614392</v>
      </c>
      <c r="N9" s="2">
        <f>('[1]Pc, Winter, S3'!N9*Main!$B$4)+(_xlfn.IFNA(VLOOKUP($A9,'EV Distribution'!$A$2:$B$16,2,FALSE),0)*'EV Characterization'!N$2)</f>
        <v>1.7526213744770687</v>
      </c>
      <c r="O9" s="2">
        <f>('[1]Pc, Winter, S3'!O9*Main!$B$4)+(_xlfn.IFNA(VLOOKUP($A9,'EV Distribution'!$A$2:$B$16,2,FALSE),0)*'EV Characterization'!O$2)</f>
        <v>1.5980572847864276</v>
      </c>
      <c r="P9" s="2">
        <f>('[1]Pc, Winter, S3'!P9*Main!$B$4)+(_xlfn.IFNA(VLOOKUP($A9,'EV Distribution'!$A$2:$B$16,2,FALSE),0)*'EV Characterization'!P$2)</f>
        <v>1.4719701550088706</v>
      </c>
      <c r="Q9" s="2">
        <f>('[1]Pc, Winter, S3'!Q9*Main!$B$4)+(_xlfn.IFNA(VLOOKUP($A9,'EV Distribution'!$A$2:$B$16,2,FALSE),0)*'EV Characterization'!Q$2)</f>
        <v>1.4694181777730402</v>
      </c>
      <c r="R9" s="2">
        <f>('[1]Pc, Winter, S3'!R9*Main!$B$4)+(_xlfn.IFNA(VLOOKUP($A9,'EV Distribution'!$A$2:$B$16,2,FALSE),0)*'EV Characterization'!R$2)</f>
        <v>1.5218647122551241</v>
      </c>
      <c r="S9" s="2">
        <f>('[1]Pc, Winter, S3'!S9*Main!$B$4)+(_xlfn.IFNA(VLOOKUP($A9,'EV Distribution'!$A$2:$B$16,2,FALSE),0)*'EV Characterization'!S$2)</f>
        <v>1.767494770415089</v>
      </c>
      <c r="T9" s="2">
        <f>('[1]Pc, Winter, S3'!T9*Main!$B$4)+(_xlfn.IFNA(VLOOKUP($A9,'EV Distribution'!$A$2:$B$16,2,FALSE),0)*'EV Characterization'!T$2)</f>
        <v>1.7702557461293862</v>
      </c>
      <c r="U9" s="2">
        <f>('[1]Pc, Winter, S3'!U9*Main!$B$4)+(_xlfn.IFNA(VLOOKUP($A9,'EV Distribution'!$A$2:$B$16,2,FALSE),0)*'EV Characterization'!U$2)</f>
        <v>1.855047186288959</v>
      </c>
      <c r="V9" s="2">
        <f>('[1]Pc, Winter, S3'!V9*Main!$B$4)+(_xlfn.IFNA(VLOOKUP($A9,'EV Distribution'!$A$2:$B$16,2,FALSE),0)*'EV Characterization'!V$2)</f>
        <v>1.8411903800713585</v>
      </c>
      <c r="W9" s="2">
        <f>('[1]Pc, Winter, S3'!W9*Main!$B$4)+(_xlfn.IFNA(VLOOKUP($A9,'EV Distribution'!$A$2:$B$16,2,FALSE),0)*'EV Characterization'!W$2)</f>
        <v>1.7511627956532569</v>
      </c>
      <c r="X9" s="2">
        <f>('[1]Pc, Winter, S3'!X9*Main!$B$4)+(_xlfn.IFNA(VLOOKUP($A9,'EV Distribution'!$A$2:$B$16,2,FALSE),0)*'EV Characterization'!X$2)</f>
        <v>1.6609553694051453</v>
      </c>
      <c r="Y9" s="2">
        <f>('[1]Pc, Winter, S3'!Y9*Main!$B$4)+(_xlfn.IFNA(VLOOKUP($A9,'EV Distribution'!$A$2:$B$16,2,FALSE),0)*'EV Characterization'!Y$2)</f>
        <v>1.384569632883506</v>
      </c>
    </row>
    <row r="10" spans="1:25" x14ac:dyDescent="0.25">
      <c r="A10">
        <v>23</v>
      </c>
      <c r="B10" s="2">
        <f>('[1]Pc, Winter, S3'!B10*Main!$B$4)+(_xlfn.IFNA(VLOOKUP($A10,'EV Distribution'!$A$2:$B$16,2,FALSE),0)*'EV Characterization'!B$2)</f>
        <v>1.0405731918383541</v>
      </c>
      <c r="C10" s="2">
        <f>('[1]Pc, Winter, S3'!C10*Main!$B$4)+(_xlfn.IFNA(VLOOKUP($A10,'EV Distribution'!$A$2:$B$16,2,FALSE),0)*'EV Characterization'!C$2)</f>
        <v>0.98694151076496139</v>
      </c>
      <c r="D10" s="2">
        <f>('[1]Pc, Winter, S3'!D10*Main!$B$4)+(_xlfn.IFNA(VLOOKUP($A10,'EV Distribution'!$A$2:$B$16,2,FALSE),0)*'EV Characterization'!D$2)</f>
        <v>0.9111036348890541</v>
      </c>
      <c r="E10" s="2">
        <f>('[1]Pc, Winter, S3'!E10*Main!$B$4)+(_xlfn.IFNA(VLOOKUP($A10,'EV Distribution'!$A$2:$B$16,2,FALSE),0)*'EV Characterization'!E$2)</f>
        <v>0.9308289820555733</v>
      </c>
      <c r="F10" s="2">
        <f>('[1]Pc, Winter, S3'!F10*Main!$B$4)+(_xlfn.IFNA(VLOOKUP($A10,'EV Distribution'!$A$2:$B$16,2,FALSE),0)*'EV Characterization'!F$2)</f>
        <v>0.88412156762926442</v>
      </c>
      <c r="G10" s="2">
        <f>('[1]Pc, Winter, S3'!G10*Main!$B$4)+(_xlfn.IFNA(VLOOKUP($A10,'EV Distribution'!$A$2:$B$16,2,FALSE),0)*'EV Characterization'!G$2)</f>
        <v>1.0063628767327975</v>
      </c>
      <c r="H10" s="2">
        <f>('[1]Pc, Winter, S3'!H10*Main!$B$4)+(_xlfn.IFNA(VLOOKUP($A10,'EV Distribution'!$A$2:$B$16,2,FALSE),0)*'EV Characterization'!H$2)</f>
        <v>1.1133409671952492</v>
      </c>
      <c r="I10" s="2">
        <f>('[1]Pc, Winter, S3'!I10*Main!$B$4)+(_xlfn.IFNA(VLOOKUP($A10,'EV Distribution'!$A$2:$B$16,2,FALSE),0)*'EV Characterization'!I$2)</f>
        <v>1.0713425744924956</v>
      </c>
      <c r="J10" s="2">
        <f>('[1]Pc, Winter, S3'!J10*Main!$B$4)+(_xlfn.IFNA(VLOOKUP($A10,'EV Distribution'!$A$2:$B$16,2,FALSE),0)*'EV Characterization'!J$2)</f>
        <v>1.1677472260849571</v>
      </c>
      <c r="K10" s="2">
        <f>('[1]Pc, Winter, S3'!K10*Main!$B$4)+(_xlfn.IFNA(VLOOKUP($A10,'EV Distribution'!$A$2:$B$16,2,FALSE),0)*'EV Characterization'!K$2)</f>
        <v>1.3216326281486939</v>
      </c>
      <c r="L10" s="2">
        <f>('[1]Pc, Winter, S3'!L10*Main!$B$4)+(_xlfn.IFNA(VLOOKUP($A10,'EV Distribution'!$A$2:$B$16,2,FALSE),0)*'EV Characterization'!L$2)</f>
        <v>1.3917008674987821</v>
      </c>
      <c r="M10" s="2">
        <f>('[1]Pc, Winter, S3'!M10*Main!$B$4)+(_xlfn.IFNA(VLOOKUP($A10,'EV Distribution'!$A$2:$B$16,2,FALSE),0)*'EV Characterization'!M$2)</f>
        <v>1.4367032014891514</v>
      </c>
      <c r="N10" s="2">
        <f>('[1]Pc, Winter, S3'!N10*Main!$B$4)+(_xlfn.IFNA(VLOOKUP($A10,'EV Distribution'!$A$2:$B$16,2,FALSE),0)*'EV Characterization'!N$2)</f>
        <v>1.4020971126354058</v>
      </c>
      <c r="O10" s="2">
        <f>('[1]Pc, Winter, S3'!O10*Main!$B$4)+(_xlfn.IFNA(VLOOKUP($A10,'EV Distribution'!$A$2:$B$16,2,FALSE),0)*'EV Characterization'!O$2)</f>
        <v>1.2784458604635187</v>
      </c>
      <c r="P10" s="2">
        <f>('[1]Pc, Winter, S3'!P10*Main!$B$4)+(_xlfn.IFNA(VLOOKUP($A10,'EV Distribution'!$A$2:$B$16,2,FALSE),0)*'EV Characterization'!P$2)</f>
        <v>1.1775761240070963</v>
      </c>
      <c r="Q10" s="2">
        <f>('[1]Pc, Winter, S3'!Q10*Main!$B$4)+(_xlfn.IFNA(VLOOKUP($A10,'EV Distribution'!$A$2:$B$16,2,FALSE),0)*'EV Characterization'!Q$2)</f>
        <v>1.1755345161109307</v>
      </c>
      <c r="R10" s="2">
        <f>('[1]Pc, Winter, S3'!R10*Main!$B$4)+(_xlfn.IFNA(VLOOKUP($A10,'EV Distribution'!$A$2:$B$16,2,FALSE),0)*'EV Characterization'!R$2)</f>
        <v>1.2174917698040995</v>
      </c>
      <c r="S10" s="2">
        <f>('[1]Pc, Winter, S3'!S10*Main!$B$4)+(_xlfn.IFNA(VLOOKUP($A10,'EV Distribution'!$A$2:$B$16,2,FALSE),0)*'EV Characterization'!S$2)</f>
        <v>1.4139957771708191</v>
      </c>
      <c r="T10" s="2">
        <f>('[1]Pc, Winter, S3'!T10*Main!$B$4)+(_xlfn.IFNA(VLOOKUP($A10,'EV Distribution'!$A$2:$B$16,2,FALSE),0)*'EV Characterization'!T$2)</f>
        <v>1.4162045381616306</v>
      </c>
      <c r="U10" s="2">
        <f>('[1]Pc, Winter, S3'!U10*Main!$B$4)+(_xlfn.IFNA(VLOOKUP($A10,'EV Distribution'!$A$2:$B$16,2,FALSE),0)*'EV Characterization'!U$2)</f>
        <v>1.4840377751386686</v>
      </c>
      <c r="V10" s="2">
        <f>('[1]Pc, Winter, S3'!V10*Main!$B$4)+(_xlfn.IFNA(VLOOKUP($A10,'EV Distribution'!$A$2:$B$16,2,FALSE),0)*'EV Characterization'!V$2)</f>
        <v>1.4729522975302116</v>
      </c>
      <c r="W10" s="2">
        <f>('[1]Pc, Winter, S3'!W10*Main!$B$4)+(_xlfn.IFNA(VLOOKUP($A10,'EV Distribution'!$A$2:$B$16,2,FALSE),0)*'EV Characterization'!W$2)</f>
        <v>1.400930269156982</v>
      </c>
      <c r="X10" s="2">
        <f>('[1]Pc, Winter, S3'!X10*Main!$B$4)+(_xlfn.IFNA(VLOOKUP($A10,'EV Distribution'!$A$2:$B$16,2,FALSE),0)*'EV Characterization'!X$2)</f>
        <v>1.3287642759434903</v>
      </c>
      <c r="Y10" s="2">
        <f>('[1]Pc, Winter, S3'!Y10*Main!$B$4)+(_xlfn.IFNA(VLOOKUP($A10,'EV Distribution'!$A$2:$B$16,2,FALSE),0)*'EV Characterization'!Y$2)</f>
        <v>1.1076556671455526</v>
      </c>
    </row>
    <row r="11" spans="1:25" x14ac:dyDescent="0.25">
      <c r="A11">
        <v>24</v>
      </c>
      <c r="B11" s="2">
        <f>('[1]Pc, Winter, S3'!B11*Main!$B$4)+(_xlfn.IFNA(VLOOKUP($A11,'EV Distribution'!$A$2:$B$16,2,FALSE),0)*'EV Characterization'!B$2)</f>
        <v>1.0757918632925729</v>
      </c>
      <c r="C11" s="2">
        <f>('[1]Pc, Winter, S3'!C11*Main!$B$4)+(_xlfn.IFNA(VLOOKUP($A11,'EV Distribution'!$A$2:$B$16,2,FALSE),0)*'EV Characterization'!C$2)</f>
        <v>1.0215095538529326</v>
      </c>
      <c r="D11" s="2">
        <f>('[1]Pc, Winter, S3'!D11*Main!$B$4)+(_xlfn.IFNA(VLOOKUP($A11,'EV Distribution'!$A$2:$B$16,2,FALSE),0)*'EV Characterization'!D$2)</f>
        <v>0.93887957743842576</v>
      </c>
      <c r="E11" s="2">
        <f>('[1]Pc, Winter, S3'!E11*Main!$B$4)+(_xlfn.IFNA(VLOOKUP($A11,'EV Distribution'!$A$2:$B$16,2,FALSE),0)*'EV Characterization'!E$2)</f>
        <v>0.95756363196580674</v>
      </c>
      <c r="F11" s="2">
        <f>('[1]Pc, Winter, S3'!F11*Main!$B$4)+(_xlfn.IFNA(VLOOKUP($A11,'EV Distribution'!$A$2:$B$16,2,FALSE),0)*'EV Characterization'!F$2)</f>
        <v>0.90629248324865408</v>
      </c>
      <c r="G11" s="2">
        <f>('[1]Pc, Winter, S3'!G11*Main!$B$4)+(_xlfn.IFNA(VLOOKUP($A11,'EV Distribution'!$A$2:$B$16,2,FALSE),0)*'EV Characterization'!G$2)</f>
        <v>1.0296109916340543</v>
      </c>
      <c r="H11" s="2">
        <f>('[1]Pc, Winter, S3'!H11*Main!$B$4)+(_xlfn.IFNA(VLOOKUP($A11,'EV Distribution'!$A$2:$B$16,2,FALSE),0)*'EV Characterization'!H$2)</f>
        <v>1.1416583819169728</v>
      </c>
      <c r="I11" s="2">
        <f>('[1]Pc, Winter, S3'!I11*Main!$B$4)+(_xlfn.IFNA(VLOOKUP($A11,'EV Distribution'!$A$2:$B$16,2,FALSE),0)*'EV Characterization'!I$2)</f>
        <v>1.0779192351747218</v>
      </c>
      <c r="J11" s="2">
        <f>('[1]Pc, Winter, S3'!J11*Main!$B$4)+(_xlfn.IFNA(VLOOKUP($A11,'EV Distribution'!$A$2:$B$16,2,FALSE),0)*'EV Characterization'!J$2)</f>
        <v>1.1738197575032694</v>
      </c>
      <c r="K11" s="2">
        <f>('[1]Pc, Winter, S3'!K11*Main!$B$4)+(_xlfn.IFNA(VLOOKUP($A11,'EV Distribution'!$A$2:$B$16,2,FALSE),0)*'EV Characterization'!K$2)</f>
        <v>1.3292864881127873</v>
      </c>
      <c r="L11" s="2">
        <f>('[1]Pc, Winter, S3'!L11*Main!$B$4)+(_xlfn.IFNA(VLOOKUP($A11,'EV Distribution'!$A$2:$B$16,2,FALSE),0)*'EV Characterization'!L$2)</f>
        <v>1.3968793235131447</v>
      </c>
      <c r="M11" s="2">
        <f>('[1]Pc, Winter, S3'!M11*Main!$B$4)+(_xlfn.IFNA(VLOOKUP($A11,'EV Distribution'!$A$2:$B$16,2,FALSE),0)*'EV Characterization'!M$2)</f>
        <v>1.4417006880241603</v>
      </c>
      <c r="N11" s="2">
        <f>('[1]Pc, Winter, S3'!N11*Main!$B$4)+(_xlfn.IFNA(VLOOKUP($A11,'EV Distribution'!$A$2:$B$16,2,FALSE),0)*'EV Characterization'!N$2)</f>
        <v>1.4081481000680807</v>
      </c>
      <c r="O11" s="2">
        <f>('[1]Pc, Winter, S3'!O11*Main!$B$4)+(_xlfn.IFNA(VLOOKUP($A11,'EV Distribution'!$A$2:$B$16,2,FALSE),0)*'EV Characterization'!O$2)</f>
        <v>1.2849384996017594</v>
      </c>
      <c r="P11" s="2">
        <f>('[1]Pc, Winter, S3'!P11*Main!$B$4)+(_xlfn.IFNA(VLOOKUP($A11,'EV Distribution'!$A$2:$B$16,2,FALSE),0)*'EV Characterization'!P$2)</f>
        <v>1.1835603250842957</v>
      </c>
      <c r="Q11" s="2">
        <f>('[1]Pc, Winter, S3'!Q11*Main!$B$4)+(_xlfn.IFNA(VLOOKUP($A11,'EV Distribution'!$A$2:$B$16,2,FALSE),0)*'EV Characterization'!Q$2)</f>
        <v>1.1824465448362449</v>
      </c>
      <c r="R11" s="2">
        <f>('[1]Pc, Winter, S3'!R11*Main!$B$4)+(_xlfn.IFNA(VLOOKUP($A11,'EV Distribution'!$A$2:$B$16,2,FALSE),0)*'EV Characterization'!R$2)</f>
        <v>1.2246881791398265</v>
      </c>
      <c r="S11" s="2">
        <f>('[1]Pc, Winter, S3'!S11*Main!$B$4)+(_xlfn.IFNA(VLOOKUP($A11,'EV Distribution'!$A$2:$B$16,2,FALSE),0)*'EV Characterization'!S$2)</f>
        <v>1.4239368902767437</v>
      </c>
      <c r="T11" s="2">
        <f>('[1]Pc, Winter, S3'!T11*Main!$B$4)+(_xlfn.IFNA(VLOOKUP($A11,'EV Distribution'!$A$2:$B$16,2,FALSE),0)*'EV Characterization'!T$2)</f>
        <v>1.4228616297235697</v>
      </c>
      <c r="U11" s="2">
        <f>('[1]Pc, Winter, S3'!U11*Main!$B$4)+(_xlfn.IFNA(VLOOKUP($A11,'EV Distribution'!$A$2:$B$16,2,FALSE),0)*'EV Characterization'!U$2)</f>
        <v>1.4903386728047368</v>
      </c>
      <c r="V11" s="2">
        <f>('[1]Pc, Winter, S3'!V11*Main!$B$4)+(_xlfn.IFNA(VLOOKUP($A11,'EV Distribution'!$A$2:$B$16,2,FALSE),0)*'EV Characterization'!V$2)</f>
        <v>1.4806427822698887</v>
      </c>
      <c r="W11" s="2">
        <f>('[1]Pc, Winter, S3'!W11*Main!$B$4)+(_xlfn.IFNA(VLOOKUP($A11,'EV Distribution'!$A$2:$B$16,2,FALSE),0)*'EV Characterization'!W$2)</f>
        <v>1.4082408616165871</v>
      </c>
      <c r="X11" s="2">
        <f>('[1]Pc, Winter, S3'!X11*Main!$B$4)+(_xlfn.IFNA(VLOOKUP($A11,'EV Distribution'!$A$2:$B$16,2,FALSE),0)*'EV Characterization'!X$2)</f>
        <v>1.3560877947944778</v>
      </c>
      <c r="Y11" s="2">
        <f>('[1]Pc, Winter, S3'!Y11*Main!$B$4)+(_xlfn.IFNA(VLOOKUP($A11,'EV Distribution'!$A$2:$B$16,2,FALSE),0)*'EV Characterization'!Y$2)</f>
        <v>1.1385281985638651</v>
      </c>
    </row>
    <row r="12" spans="1:25" x14ac:dyDescent="0.25">
      <c r="A12">
        <v>15</v>
      </c>
      <c r="B12" s="2">
        <f>('[1]Pc, Winter, S3'!B12*Main!$B$4)+(_xlfn.IFNA(VLOOKUP($A12,'EV Distribution'!$A$2:$B$16,2,FALSE),0)*'EV Characterization'!B$2)</f>
        <v>5.6553429758832694</v>
      </c>
      <c r="C12" s="2">
        <f>('[1]Pc, Winter, S3'!C12*Main!$B$4)+(_xlfn.IFNA(VLOOKUP($A12,'EV Distribution'!$A$2:$B$16,2,FALSE),0)*'EV Characterization'!C$2)</f>
        <v>5.2967527458976837</v>
      </c>
      <c r="D12" s="2">
        <f>('[1]Pc, Winter, S3'!D12*Main!$B$4)+(_xlfn.IFNA(VLOOKUP($A12,'EV Distribution'!$A$2:$B$16,2,FALSE),0)*'EV Characterization'!D$2)</f>
        <v>4.8052820213910294</v>
      </c>
      <c r="E12" s="2">
        <f>('[1]Pc, Winter, S3'!E12*Main!$B$4)+(_xlfn.IFNA(VLOOKUP($A12,'EV Distribution'!$A$2:$B$16,2,FALSE),0)*'EV Characterization'!E$2)</f>
        <v>4.5814252891703138</v>
      </c>
      <c r="F12" s="2">
        <f>('[1]Pc, Winter, S3'!F12*Main!$B$4)+(_xlfn.IFNA(VLOOKUP($A12,'EV Distribution'!$A$2:$B$16,2,FALSE),0)*'EV Characterization'!F$2)</f>
        <v>4.3080279704988156</v>
      </c>
      <c r="G12" s="2">
        <f>('[1]Pc, Winter, S3'!G12*Main!$B$4)+(_xlfn.IFNA(VLOOKUP($A12,'EV Distribution'!$A$2:$B$16,2,FALSE),0)*'EV Characterization'!G$2)</f>
        <v>4.5804542854416042</v>
      </c>
      <c r="H12" s="2">
        <f>('[1]Pc, Winter, S3'!H12*Main!$B$4)+(_xlfn.IFNA(VLOOKUP($A12,'EV Distribution'!$A$2:$B$16,2,FALSE),0)*'EV Characterization'!H$2)</f>
        <v>5.1223658764064952</v>
      </c>
      <c r="I12" s="2">
        <f>('[1]Pc, Winter, S3'!I12*Main!$B$4)+(_xlfn.IFNA(VLOOKUP($A12,'EV Distribution'!$A$2:$B$16,2,FALSE),0)*'EV Characterization'!I$2)</f>
        <v>4.9696998024685994</v>
      </c>
      <c r="J12" s="2">
        <f>('[1]Pc, Winter, S3'!J12*Main!$B$4)+(_xlfn.IFNA(VLOOKUP($A12,'EV Distribution'!$A$2:$B$16,2,FALSE),0)*'EV Characterization'!J$2)</f>
        <v>5.5886697148433964</v>
      </c>
      <c r="K12" s="2">
        <f>('[1]Pc, Winter, S3'!K12*Main!$B$4)+(_xlfn.IFNA(VLOOKUP($A12,'EV Distribution'!$A$2:$B$16,2,FALSE),0)*'EV Characterization'!K$2)</f>
        <v>6.353017666873872</v>
      </c>
      <c r="L12" s="2">
        <f>('[1]Pc, Winter, S3'!L12*Main!$B$4)+(_xlfn.IFNA(VLOOKUP($A12,'EV Distribution'!$A$2:$B$16,2,FALSE),0)*'EV Characterization'!L$2)</f>
        <v>6.7072082311877717</v>
      </c>
      <c r="M12" s="2">
        <f>('[1]Pc, Winter, S3'!M12*Main!$B$4)+(_xlfn.IFNA(VLOOKUP($A12,'EV Distribution'!$A$2:$B$16,2,FALSE),0)*'EV Characterization'!M$2)</f>
        <v>6.8888822838445023</v>
      </c>
      <c r="N12" s="2">
        <f>('[1]Pc, Winter, S3'!N12*Main!$B$4)+(_xlfn.IFNA(VLOOKUP($A12,'EV Distribution'!$A$2:$B$16,2,FALSE),0)*'EV Characterization'!N$2)</f>
        <v>6.9585500400195031</v>
      </c>
      <c r="O12" s="2">
        <f>('[1]Pc, Winter, S3'!O12*Main!$B$4)+(_xlfn.IFNA(VLOOKUP($A12,'EV Distribution'!$A$2:$B$16,2,FALSE),0)*'EV Characterization'!O$2)</f>
        <v>6.8877940399172122</v>
      </c>
      <c r="P12" s="2">
        <f>('[1]Pc, Winter, S3'!P12*Main!$B$4)+(_xlfn.IFNA(VLOOKUP($A12,'EV Distribution'!$A$2:$B$16,2,FALSE),0)*'EV Characterization'!P$2)</f>
        <v>6.3726306653164828</v>
      </c>
      <c r="Q12" s="2">
        <f>('[1]Pc, Winter, S3'!Q12*Main!$B$4)+(_xlfn.IFNA(VLOOKUP($A12,'EV Distribution'!$A$2:$B$16,2,FALSE),0)*'EV Characterization'!Q$2)</f>
        <v>6.509678185228422</v>
      </c>
      <c r="R12" s="2">
        <f>('[1]Pc, Winter, S3'!R12*Main!$B$4)+(_xlfn.IFNA(VLOOKUP($A12,'EV Distribution'!$A$2:$B$16,2,FALSE),0)*'EV Characterization'!R$2)</f>
        <v>6.1588760023134705</v>
      </c>
      <c r="S12" s="2">
        <f>('[1]Pc, Winter, S3'!S12*Main!$B$4)+(_xlfn.IFNA(VLOOKUP($A12,'EV Distribution'!$A$2:$B$16,2,FALSE),0)*'EV Characterization'!S$2)</f>
        <v>6.6393695312306047</v>
      </c>
      <c r="T12" s="2">
        <f>('[1]Pc, Winter, S3'!T12*Main!$B$4)+(_xlfn.IFNA(VLOOKUP($A12,'EV Distribution'!$A$2:$B$16,2,FALSE),0)*'EV Characterization'!T$2)</f>
        <v>6.7403408256036137</v>
      </c>
      <c r="U12" s="2">
        <f>('[1]Pc, Winter, S3'!U12*Main!$B$4)+(_xlfn.IFNA(VLOOKUP($A12,'EV Distribution'!$A$2:$B$16,2,FALSE),0)*'EV Characterization'!U$2)</f>
        <v>6.9549934922129744</v>
      </c>
      <c r="V12" s="2">
        <f>('[1]Pc, Winter, S3'!V12*Main!$B$4)+(_xlfn.IFNA(VLOOKUP($A12,'EV Distribution'!$A$2:$B$16,2,FALSE),0)*'EV Characterization'!V$2)</f>
        <v>6.8735514531267876</v>
      </c>
      <c r="W12" s="2">
        <f>('[1]Pc, Winter, S3'!W12*Main!$B$4)+(_xlfn.IFNA(VLOOKUP($A12,'EV Distribution'!$A$2:$B$16,2,FALSE),0)*'EV Characterization'!W$2)</f>
        <v>6.377832547170569</v>
      </c>
      <c r="X12" s="2">
        <f>('[1]Pc, Winter, S3'!X12*Main!$B$4)+(_xlfn.IFNA(VLOOKUP($A12,'EV Distribution'!$A$2:$B$16,2,FALSE),0)*'EV Characterization'!X$2)</f>
        <v>6.3570774248799458</v>
      </c>
      <c r="Y12" s="2">
        <f>('[1]Pc, Winter, S3'!Y12*Main!$B$4)+(_xlfn.IFNA(VLOOKUP($A12,'EV Distribution'!$A$2:$B$16,2,FALSE),0)*'EV Characterization'!Y$2)</f>
        <v>5.5428697144710153</v>
      </c>
    </row>
    <row r="13" spans="1:25" x14ac:dyDescent="0.25">
      <c r="A13">
        <v>17</v>
      </c>
      <c r="B13" s="2">
        <f>('[1]Pc, Winter, S3'!B13*Main!$B$4)+(_xlfn.IFNA(VLOOKUP($A13,'EV Distribution'!$A$2:$B$16,2,FALSE),0)*'EV Characterization'!B$2)</f>
        <v>5.2750831265075409</v>
      </c>
      <c r="C13" s="2">
        <f>('[1]Pc, Winter, S3'!C13*Main!$B$4)+(_xlfn.IFNA(VLOOKUP($A13,'EV Distribution'!$A$2:$B$16,2,FALSE),0)*'EV Characterization'!C$2)</f>
        <v>4.7456153262460408</v>
      </c>
      <c r="D13" s="2">
        <f>('[1]Pc, Winter, S3'!D13*Main!$B$4)+(_xlfn.IFNA(VLOOKUP($A13,'EV Distribution'!$A$2:$B$16,2,FALSE),0)*'EV Characterization'!D$2)</f>
        <v>4.4104546163936824</v>
      </c>
      <c r="E13" s="2">
        <f>('[1]Pc, Winter, S3'!E13*Main!$B$4)+(_xlfn.IFNA(VLOOKUP($A13,'EV Distribution'!$A$2:$B$16,2,FALSE),0)*'EV Characterization'!E$2)</f>
        <v>4.2338874985290254</v>
      </c>
      <c r="F13" s="2">
        <f>('[1]Pc, Winter, S3'!F13*Main!$B$4)+(_xlfn.IFNA(VLOOKUP($A13,'EV Distribution'!$A$2:$B$16,2,FALSE),0)*'EV Characterization'!F$2)</f>
        <v>4.0600094612544728</v>
      </c>
      <c r="G13" s="2">
        <f>('[1]Pc, Winter, S3'!G13*Main!$B$4)+(_xlfn.IFNA(VLOOKUP($A13,'EV Distribution'!$A$2:$B$16,2,FALSE),0)*'EV Characterization'!G$2)</f>
        <v>4.378702338689922</v>
      </c>
      <c r="H13" s="2">
        <f>('[1]Pc, Winter, S3'!H13*Main!$B$4)+(_xlfn.IFNA(VLOOKUP($A13,'EV Distribution'!$A$2:$B$16,2,FALSE),0)*'EV Characterization'!H$2)</f>
        <v>5.1218309874256818</v>
      </c>
      <c r="I13" s="2">
        <f>('[1]Pc, Winter, S3'!I13*Main!$B$4)+(_xlfn.IFNA(VLOOKUP($A13,'EV Distribution'!$A$2:$B$16,2,FALSE),0)*'EV Characterization'!I$2)</f>
        <v>4.904072662274773</v>
      </c>
      <c r="J13" s="2">
        <f>('[1]Pc, Winter, S3'!J13*Main!$B$4)+(_xlfn.IFNA(VLOOKUP($A13,'EV Distribution'!$A$2:$B$16,2,FALSE),0)*'EV Characterization'!J$2)</f>
        <v>5.5634688167452424</v>
      </c>
      <c r="K13" s="2">
        <f>('[1]Pc, Winter, S3'!K13*Main!$B$4)+(_xlfn.IFNA(VLOOKUP($A13,'EV Distribution'!$A$2:$B$16,2,FALSE),0)*'EV Characterization'!K$2)</f>
        <v>6.4744848356466713</v>
      </c>
      <c r="L13" s="2">
        <f>('[1]Pc, Winter, S3'!L13*Main!$B$4)+(_xlfn.IFNA(VLOOKUP($A13,'EV Distribution'!$A$2:$B$16,2,FALSE),0)*'EV Characterization'!L$2)</f>
        <v>7.2730813898081212</v>
      </c>
      <c r="M13" s="2">
        <f>('[1]Pc, Winter, S3'!M13*Main!$B$4)+(_xlfn.IFNA(VLOOKUP($A13,'EV Distribution'!$A$2:$B$16,2,FALSE),0)*'EV Characterization'!M$2)</f>
        <v>7.7279976105867041</v>
      </c>
      <c r="N13" s="2">
        <f>('[1]Pc, Winter, S3'!N13*Main!$B$4)+(_xlfn.IFNA(VLOOKUP($A13,'EV Distribution'!$A$2:$B$16,2,FALSE),0)*'EV Characterization'!N$2)</f>
        <v>7.6991698295082589</v>
      </c>
      <c r="O13" s="2">
        <f>('[1]Pc, Winter, S3'!O13*Main!$B$4)+(_xlfn.IFNA(VLOOKUP($A13,'EV Distribution'!$A$2:$B$16,2,FALSE),0)*'EV Characterization'!O$2)</f>
        <v>7.0495028177588184</v>
      </c>
      <c r="P13" s="2">
        <f>('[1]Pc, Winter, S3'!P13*Main!$B$4)+(_xlfn.IFNA(VLOOKUP($A13,'EV Distribution'!$A$2:$B$16,2,FALSE),0)*'EV Characterization'!P$2)</f>
        <v>6.4993193163627643</v>
      </c>
      <c r="Q13" s="2">
        <f>('[1]Pc, Winter, S3'!Q13*Main!$B$4)+(_xlfn.IFNA(VLOOKUP($A13,'EV Distribution'!$A$2:$B$16,2,FALSE),0)*'EV Characterization'!Q$2)</f>
        <v>6.2224559141780933</v>
      </c>
      <c r="R13" s="2">
        <f>('[1]Pc, Winter, S3'!R13*Main!$B$4)+(_xlfn.IFNA(VLOOKUP($A13,'EV Distribution'!$A$2:$B$16,2,FALSE),0)*'EV Characterization'!R$2)</f>
        <v>6.3461631068798523</v>
      </c>
      <c r="S13" s="2">
        <f>('[1]Pc, Winter, S3'!S13*Main!$B$4)+(_xlfn.IFNA(VLOOKUP($A13,'EV Distribution'!$A$2:$B$16,2,FALSE),0)*'EV Characterization'!S$2)</f>
        <v>6.6626137499485996</v>
      </c>
      <c r="T13" s="2">
        <f>('[1]Pc, Winter, S3'!T13*Main!$B$4)+(_xlfn.IFNA(VLOOKUP($A13,'EV Distribution'!$A$2:$B$16,2,FALSE),0)*'EV Characterization'!T$2)</f>
        <v>6.8721119651465292</v>
      </c>
      <c r="U13" s="2">
        <f>('[1]Pc, Winter, S3'!U13*Main!$B$4)+(_xlfn.IFNA(VLOOKUP($A13,'EV Distribution'!$A$2:$B$16,2,FALSE),0)*'EV Characterization'!U$2)</f>
        <v>7.1103309500779037</v>
      </c>
      <c r="V13" s="2">
        <f>('[1]Pc, Winter, S3'!V13*Main!$B$4)+(_xlfn.IFNA(VLOOKUP($A13,'EV Distribution'!$A$2:$B$16,2,FALSE),0)*'EV Characterization'!V$2)</f>
        <v>7.1267808423164967</v>
      </c>
      <c r="W13" s="2">
        <f>('[1]Pc, Winter, S3'!W13*Main!$B$4)+(_xlfn.IFNA(VLOOKUP($A13,'EV Distribution'!$A$2:$B$16,2,FALSE),0)*'EV Characterization'!W$2)</f>
        <v>6.9105824281710184</v>
      </c>
      <c r="X13" s="2">
        <f>('[1]Pc, Winter, S3'!X13*Main!$B$4)+(_xlfn.IFNA(VLOOKUP($A13,'EV Distribution'!$A$2:$B$16,2,FALSE),0)*'EV Characterization'!X$2)</f>
        <v>6.5699350619289341</v>
      </c>
      <c r="Y13" s="2">
        <f>('[1]Pc, Winter, S3'!Y13*Main!$B$4)+(_xlfn.IFNA(VLOOKUP($A13,'EV Distribution'!$A$2:$B$16,2,FALSE),0)*'EV Characterization'!Y$2)</f>
        <v>5.7330238164082541</v>
      </c>
    </row>
    <row r="14" spans="1:25" x14ac:dyDescent="0.25">
      <c r="A14">
        <v>19</v>
      </c>
      <c r="B14" s="2">
        <f>('[1]Pc, Winter, S3'!B14*Main!$B$4)+(_xlfn.IFNA(VLOOKUP($A14,'EV Distribution'!$A$2:$B$16,2,FALSE),0)*'EV Characterization'!B$2)</f>
        <v>6.2115930362872938</v>
      </c>
      <c r="C14" s="2">
        <f>('[1]Pc, Winter, S3'!C14*Main!$B$4)+(_xlfn.IFNA(VLOOKUP($A14,'EV Distribution'!$A$2:$B$16,2,FALSE),0)*'EV Characterization'!C$2)</f>
        <v>6.0952419108871547</v>
      </c>
      <c r="D14" s="2">
        <f>('[1]Pc, Winter, S3'!D14*Main!$B$4)+(_xlfn.IFNA(VLOOKUP($A14,'EV Distribution'!$A$2:$B$16,2,FALSE),0)*'EV Characterization'!D$2)</f>
        <v>6.0661064266321603</v>
      </c>
      <c r="E14" s="2">
        <f>('[1]Pc, Winter, S3'!E14*Main!$B$4)+(_xlfn.IFNA(VLOOKUP($A14,'EV Distribution'!$A$2:$B$16,2,FALSE),0)*'EV Characterization'!E$2)</f>
        <v>5.9471142776331174</v>
      </c>
      <c r="F14" s="2">
        <f>('[1]Pc, Winter, S3'!F14*Main!$B$4)+(_xlfn.IFNA(VLOOKUP($A14,'EV Distribution'!$A$2:$B$16,2,FALSE),0)*'EV Characterization'!F$2)</f>
        <v>5.9188324636980791</v>
      </c>
      <c r="G14" s="2">
        <f>('[1]Pc, Winter, S3'!G14*Main!$B$4)+(_xlfn.IFNA(VLOOKUP($A14,'EV Distribution'!$A$2:$B$16,2,FALSE),0)*'EV Characterization'!G$2)</f>
        <v>5.8595810242215114</v>
      </c>
      <c r="H14" s="2">
        <f>('[1]Pc, Winter, S3'!H14*Main!$B$4)+(_xlfn.IFNA(VLOOKUP($A14,'EV Distribution'!$A$2:$B$16,2,FALSE),0)*'EV Characterization'!H$2)</f>
        <v>5.9949034568058446</v>
      </c>
      <c r="I14" s="2">
        <f>('[1]Pc, Winter, S3'!I14*Main!$B$4)+(_xlfn.IFNA(VLOOKUP($A14,'EV Distribution'!$A$2:$B$16,2,FALSE),0)*'EV Characterization'!I$2)</f>
        <v>5.3101148772821976</v>
      </c>
      <c r="J14" s="2">
        <f>('[1]Pc, Winter, S3'!J14*Main!$B$4)+(_xlfn.IFNA(VLOOKUP($A14,'EV Distribution'!$A$2:$B$16,2,FALSE),0)*'EV Characterization'!J$2)</f>
        <v>5.3111715641280748</v>
      </c>
      <c r="K14" s="2">
        <f>('[1]Pc, Winter, S3'!K14*Main!$B$4)+(_xlfn.IFNA(VLOOKUP($A14,'EV Distribution'!$A$2:$B$16,2,FALSE),0)*'EV Characterization'!K$2)</f>
        <v>5.4175500444423763</v>
      </c>
      <c r="L14" s="2">
        <f>('[1]Pc, Winter, S3'!L14*Main!$B$4)+(_xlfn.IFNA(VLOOKUP($A14,'EV Distribution'!$A$2:$B$16,2,FALSE),0)*'EV Characterization'!L$2)</f>
        <v>5.2721844842899355</v>
      </c>
      <c r="M14" s="2">
        <f>('[1]Pc, Winter, S3'!M14*Main!$B$4)+(_xlfn.IFNA(VLOOKUP($A14,'EV Distribution'!$A$2:$B$16,2,FALSE),0)*'EV Characterization'!M$2)</f>
        <v>5.1838694540503933</v>
      </c>
      <c r="N14" s="2">
        <f>('[1]Pc, Winter, S3'!N14*Main!$B$4)+(_xlfn.IFNA(VLOOKUP($A14,'EV Distribution'!$A$2:$B$16,2,FALSE),0)*'EV Characterization'!N$2)</f>
        <v>5.0680762218350468</v>
      </c>
      <c r="O14" s="2">
        <f>('[1]Pc, Winter, S3'!O14*Main!$B$4)+(_xlfn.IFNA(VLOOKUP($A14,'EV Distribution'!$A$2:$B$16,2,FALSE),0)*'EV Characterization'!O$2)</f>
        <v>5.5547792527396673</v>
      </c>
      <c r="P14" s="2">
        <f>('[1]Pc, Winter, S3'!P14*Main!$B$4)+(_xlfn.IFNA(VLOOKUP($A14,'EV Distribution'!$A$2:$B$16,2,FALSE),0)*'EV Characterization'!P$2)</f>
        <v>5.7388585955215294</v>
      </c>
      <c r="Q14" s="2">
        <f>('[1]Pc, Winter, S3'!Q14*Main!$B$4)+(_xlfn.IFNA(VLOOKUP($A14,'EV Distribution'!$A$2:$B$16,2,FALSE),0)*'EV Characterization'!Q$2)</f>
        <v>5.4990542818535326</v>
      </c>
      <c r="R14" s="2">
        <f>('[1]Pc, Winter, S3'!R14*Main!$B$4)+(_xlfn.IFNA(VLOOKUP($A14,'EV Distribution'!$A$2:$B$16,2,FALSE),0)*'EV Characterization'!R$2)</f>
        <v>5.5153612436893118</v>
      </c>
      <c r="S14" s="2">
        <f>('[1]Pc, Winter, S3'!S14*Main!$B$4)+(_xlfn.IFNA(VLOOKUP($A14,'EV Distribution'!$A$2:$B$16,2,FALSE),0)*'EV Characterization'!S$2)</f>
        <v>5.5497850629060004</v>
      </c>
      <c r="T14" s="2">
        <f>('[1]Pc, Winter, S3'!T14*Main!$B$4)+(_xlfn.IFNA(VLOOKUP($A14,'EV Distribution'!$A$2:$B$16,2,FALSE),0)*'EV Characterization'!T$2)</f>
        <v>5.3669194384698535</v>
      </c>
      <c r="U14" s="2">
        <f>('[1]Pc, Winter, S3'!U14*Main!$B$4)+(_xlfn.IFNA(VLOOKUP($A14,'EV Distribution'!$A$2:$B$16,2,FALSE),0)*'EV Characterization'!U$2)</f>
        <v>5.1691989683424113</v>
      </c>
      <c r="V14" s="2">
        <f>('[1]Pc, Winter, S3'!V14*Main!$B$4)+(_xlfn.IFNA(VLOOKUP($A14,'EV Distribution'!$A$2:$B$16,2,FALSE),0)*'EV Characterization'!V$2)</f>
        <v>5.195051374871329</v>
      </c>
      <c r="W14" s="2">
        <f>('[1]Pc, Winter, S3'!W14*Main!$B$4)+(_xlfn.IFNA(VLOOKUP($A14,'EV Distribution'!$A$2:$B$16,2,FALSE),0)*'EV Characterization'!W$2)</f>
        <v>5.1606786947266103</v>
      </c>
      <c r="X14" s="2">
        <f>('[1]Pc, Winter, S3'!X14*Main!$B$4)+(_xlfn.IFNA(VLOOKUP($A14,'EV Distribution'!$A$2:$B$16,2,FALSE),0)*'EV Characterization'!X$2)</f>
        <v>6.0177014291710709</v>
      </c>
      <c r="Y14" s="2">
        <f>('[1]Pc, Winter, S3'!Y14*Main!$B$4)+(_xlfn.IFNA(VLOOKUP($A14,'EV Distribution'!$A$2:$B$16,2,FALSE),0)*'EV Characterization'!Y$2)</f>
        <v>6.1033513297789987</v>
      </c>
    </row>
    <row r="15" spans="1:25" x14ac:dyDescent="0.25">
      <c r="A15">
        <v>11</v>
      </c>
      <c r="B15" s="2">
        <f>('[1]Pc, Winter, S3'!B15*Main!$B$4)+(_xlfn.IFNA(VLOOKUP($A15,'EV Distribution'!$A$2:$B$16,2,FALSE),0)*'EV Characterization'!B$2)</f>
        <v>0.52828007181328551</v>
      </c>
      <c r="C15" s="2">
        <f>('[1]Pc, Winter, S3'!C15*Main!$B$4)+(_xlfn.IFNA(VLOOKUP($A15,'EV Distribution'!$A$2:$B$16,2,FALSE),0)*'EV Characterization'!C$2)</f>
        <v>0.51852064631956918</v>
      </c>
      <c r="D15" s="2">
        <f>('[1]Pc, Winter, S3'!D15*Main!$B$4)+(_xlfn.IFNA(VLOOKUP($A15,'EV Distribution'!$A$2:$B$16,2,FALSE),0)*'EV Characterization'!D$2)</f>
        <v>0.41663913824057452</v>
      </c>
      <c r="E15" s="2">
        <f>('[1]Pc, Winter, S3'!E15*Main!$B$4)+(_xlfn.IFNA(VLOOKUP($A15,'EV Distribution'!$A$2:$B$16,2,FALSE),0)*'EV Characterization'!E$2)</f>
        <v>0.40101974865350093</v>
      </c>
      <c r="F15" s="2">
        <f>('[1]Pc, Winter, S3'!F15*Main!$B$4)+(_xlfn.IFNA(VLOOKUP($A15,'EV Distribution'!$A$2:$B$16,2,FALSE),0)*'EV Characterization'!F$2)</f>
        <v>0.33256373429084385</v>
      </c>
      <c r="G15" s="2">
        <f>('[1]Pc, Winter, S3'!G15*Main!$B$4)+(_xlfn.IFNA(VLOOKUP($A15,'EV Distribution'!$A$2:$B$16,2,FALSE),0)*'EV Characterization'!G$2)</f>
        <v>0.348721723518851</v>
      </c>
      <c r="H15" s="2">
        <f>('[1]Pc, Winter, S3'!H15*Main!$B$4)+(_xlfn.IFNA(VLOOKUP($A15,'EV Distribution'!$A$2:$B$16,2,FALSE),0)*'EV Characterization'!H$2)</f>
        <v>0.42476122082585283</v>
      </c>
      <c r="I15" s="2">
        <f>('[1]Pc, Winter, S3'!I15*Main!$B$4)+(_xlfn.IFNA(VLOOKUP($A15,'EV Distribution'!$A$2:$B$16,2,FALSE),0)*'EV Characterization'!I$2)</f>
        <v>9.8649910233393187E-2</v>
      </c>
      <c r="J15" s="2">
        <f>('[1]Pc, Winter, S3'!J15*Main!$B$4)+(_xlfn.IFNA(VLOOKUP($A15,'EV Distribution'!$A$2:$B$16,2,FALSE),0)*'EV Characterization'!J$2)</f>
        <v>9.1087971274685833E-2</v>
      </c>
      <c r="K15" s="2">
        <f>('[1]Pc, Winter, S3'!K15*Main!$B$4)+(_xlfn.IFNA(VLOOKUP($A15,'EV Distribution'!$A$2:$B$16,2,FALSE),0)*'EV Characterization'!K$2)</f>
        <v>0.11480789946140038</v>
      </c>
      <c r="L15" s="2">
        <f>('[1]Pc, Winter, S3'!L15*Main!$B$4)+(_xlfn.IFNA(VLOOKUP($A15,'EV Distribution'!$A$2:$B$16,2,FALSE),0)*'EV Characterization'!L$2)</f>
        <v>7.7676840215439857E-2</v>
      </c>
      <c r="M15" s="2">
        <f>('[1]Pc, Winter, S3'!M15*Main!$B$4)+(_xlfn.IFNA(VLOOKUP($A15,'EV Distribution'!$A$2:$B$16,2,FALSE),0)*'EV Characterization'!M$2)</f>
        <v>7.4962298025134655E-2</v>
      </c>
      <c r="N15" s="2">
        <f>('[1]Pc, Winter, S3'!N15*Main!$B$4)+(_xlfn.IFNA(VLOOKUP($A15,'EV Distribution'!$A$2:$B$16,2,FALSE),0)*'EV Characterization'!N$2)</f>
        <v>9.0764811490125691E-2</v>
      </c>
      <c r="O15" s="2">
        <f>('[1]Pc, Winter, S3'!O15*Main!$B$4)+(_xlfn.IFNA(VLOOKUP($A15,'EV Distribution'!$A$2:$B$16,2,FALSE),0)*'EV Characterization'!O$2)</f>
        <v>9.7389587073608633E-2</v>
      </c>
      <c r="P15" s="2">
        <f>('[1]Pc, Winter, S3'!P15*Main!$B$4)+(_xlfn.IFNA(VLOOKUP($A15,'EV Distribution'!$A$2:$B$16,2,FALSE),0)*'EV Characterization'!P$2)</f>
        <v>8.9763016157989248E-2</v>
      </c>
      <c r="Q15" s="2">
        <f>('[1]Pc, Winter, S3'!Q15*Main!$B$4)+(_xlfn.IFNA(VLOOKUP($A15,'EV Distribution'!$A$2:$B$16,2,FALSE),0)*'EV Characterization'!Q$2)</f>
        <v>0.10368043087971276</v>
      </c>
      <c r="R15" s="2">
        <f>('[1]Pc, Winter, S3'!R15*Main!$B$4)+(_xlfn.IFNA(VLOOKUP($A15,'EV Distribution'!$A$2:$B$16,2,FALSE),0)*'EV Characterization'!R$2)</f>
        <v>0.10794614003590665</v>
      </c>
      <c r="S15" s="2">
        <f>('[1]Pc, Winter, S3'!S15*Main!$B$4)+(_xlfn.IFNA(VLOOKUP($A15,'EV Distribution'!$A$2:$B$16,2,FALSE),0)*'EV Characterization'!S$2)</f>
        <v>0.14911669658886897</v>
      </c>
      <c r="T15" s="2">
        <f>('[1]Pc, Winter, S3'!T15*Main!$B$4)+(_xlfn.IFNA(VLOOKUP($A15,'EV Distribution'!$A$2:$B$16,2,FALSE),0)*'EV Characterization'!T$2)</f>
        <v>9.9856373429084391E-2</v>
      </c>
      <c r="U15" s="2">
        <f>('[1]Pc, Winter, S3'!U15*Main!$B$4)+(_xlfn.IFNA(VLOOKUP($A15,'EV Distribution'!$A$2:$B$16,2,FALSE),0)*'EV Characterization'!U$2)</f>
        <v>9.4513464991023338E-2</v>
      </c>
      <c r="V15" s="2">
        <f>('[1]Pc, Winter, S3'!V15*Main!$B$4)+(_xlfn.IFNA(VLOOKUP($A15,'EV Distribution'!$A$2:$B$16,2,FALSE),0)*'EV Characterization'!V$2)</f>
        <v>0.11535727109515261</v>
      </c>
      <c r="W15" s="2">
        <f>('[1]Pc, Winter, S3'!W15*Main!$B$4)+(_xlfn.IFNA(VLOOKUP($A15,'EV Distribution'!$A$2:$B$16,2,FALSE),0)*'EV Characterization'!W$2)</f>
        <v>0.10965888689407542</v>
      </c>
      <c r="X15" s="2">
        <f>('[1]Pc, Winter, S3'!X15*Main!$B$4)+(_xlfn.IFNA(VLOOKUP($A15,'EV Distribution'!$A$2:$B$16,2,FALSE),0)*'EV Characterization'!X$2)</f>
        <v>0.40985278276481157</v>
      </c>
      <c r="Y15" s="2">
        <f>('[1]Pc, Winter, S3'!Y15*Main!$B$4)+(_xlfn.IFNA(VLOOKUP($A15,'EV Distribution'!$A$2:$B$16,2,FALSE),0)*'EV Characterization'!Y$2)</f>
        <v>0.46308797127468593</v>
      </c>
    </row>
    <row r="16" spans="1:25" x14ac:dyDescent="0.25">
      <c r="A16">
        <v>22</v>
      </c>
      <c r="B16" s="2">
        <f>('[1]Pc, Winter, S3'!B16*Main!$B$4)+(_xlfn.IFNA(VLOOKUP($A16,'EV Distribution'!$A$2:$B$16,2,FALSE),0)*'EV Characterization'!B$2)</f>
        <v>8.804667863554759E-2</v>
      </c>
      <c r="C16" s="2">
        <f>('[1]Pc, Winter, S3'!C16*Main!$B$4)+(_xlfn.IFNA(VLOOKUP($A16,'EV Distribution'!$A$2:$B$16,2,FALSE),0)*'EV Characterization'!C$2)</f>
        <v>8.6420107719928196E-2</v>
      </c>
      <c r="D16" s="2">
        <f>('[1]Pc, Winter, S3'!D16*Main!$B$4)+(_xlfn.IFNA(VLOOKUP($A16,'EV Distribution'!$A$2:$B$16,2,FALSE),0)*'EV Characterization'!D$2)</f>
        <v>6.9439856373429087E-2</v>
      </c>
      <c r="E16" s="2">
        <f>('[1]Pc, Winter, S3'!E16*Main!$B$4)+(_xlfn.IFNA(VLOOKUP($A16,'EV Distribution'!$A$2:$B$16,2,FALSE),0)*'EV Characterization'!E$2)</f>
        <v>6.6836624775583484E-2</v>
      </c>
      <c r="F16" s="2">
        <f>('[1]Pc, Winter, S3'!F16*Main!$B$4)+(_xlfn.IFNA(VLOOKUP($A16,'EV Distribution'!$A$2:$B$16,2,FALSE),0)*'EV Characterization'!F$2)</f>
        <v>5.5427289048473966E-2</v>
      </c>
      <c r="G16" s="2">
        <f>('[1]Pc, Winter, S3'!G16*Main!$B$4)+(_xlfn.IFNA(VLOOKUP($A16,'EV Distribution'!$A$2:$B$16,2,FALSE),0)*'EV Characterization'!G$2)</f>
        <v>5.8120287253141834E-2</v>
      </c>
      <c r="H16" s="2">
        <f>('[1]Pc, Winter, S3'!H16*Main!$B$4)+(_xlfn.IFNA(VLOOKUP($A16,'EV Distribution'!$A$2:$B$16,2,FALSE),0)*'EV Characterization'!H$2)</f>
        <v>7.0793536804308804E-2</v>
      </c>
      <c r="I16" s="2">
        <f>('[1]Pc, Winter, S3'!I16*Main!$B$4)+(_xlfn.IFNA(VLOOKUP($A16,'EV Distribution'!$A$2:$B$16,2,FALSE),0)*'EV Characterization'!I$2)</f>
        <v>1.6441651705565528E-2</v>
      </c>
      <c r="J16" s="2">
        <f>('[1]Pc, Winter, S3'!J16*Main!$B$4)+(_xlfn.IFNA(VLOOKUP($A16,'EV Distribution'!$A$2:$B$16,2,FALSE),0)*'EV Characterization'!J$2)</f>
        <v>1.518132854578097E-2</v>
      </c>
      <c r="K16" s="2">
        <f>('[1]Pc, Winter, S3'!K16*Main!$B$4)+(_xlfn.IFNA(VLOOKUP($A16,'EV Distribution'!$A$2:$B$16,2,FALSE),0)*'EV Characterization'!K$2)</f>
        <v>1.9134649910233396E-2</v>
      </c>
      <c r="L16" s="2">
        <f>('[1]Pc, Winter, S3'!L16*Main!$B$4)+(_xlfn.IFNA(VLOOKUP($A16,'EV Distribution'!$A$2:$B$16,2,FALSE),0)*'EV Characterization'!L$2)</f>
        <v>1.2946140035906642E-2</v>
      </c>
      <c r="M16" s="2">
        <f>('[1]Pc, Winter, S3'!M16*Main!$B$4)+(_xlfn.IFNA(VLOOKUP($A16,'EV Distribution'!$A$2:$B$16,2,FALSE),0)*'EV Characterization'!M$2)</f>
        <v>1.2493716337522441E-2</v>
      </c>
      <c r="N16" s="2">
        <f>('[1]Pc, Winter, S3'!N16*Main!$B$4)+(_xlfn.IFNA(VLOOKUP($A16,'EV Distribution'!$A$2:$B$16,2,FALSE),0)*'EV Characterization'!N$2)</f>
        <v>1.5127468581687613E-2</v>
      </c>
      <c r="O16" s="2">
        <f>('[1]Pc, Winter, S3'!O16*Main!$B$4)+(_xlfn.IFNA(VLOOKUP($A16,'EV Distribution'!$A$2:$B$16,2,FALSE),0)*'EV Characterization'!O$2)</f>
        <v>1.6231597845601436E-2</v>
      </c>
      <c r="P16" s="2">
        <f>('[1]Pc, Winter, S3'!P16*Main!$B$4)+(_xlfn.IFNA(VLOOKUP($A16,'EV Distribution'!$A$2:$B$16,2,FALSE),0)*'EV Characterization'!P$2)</f>
        <v>1.4960502692998206E-2</v>
      </c>
      <c r="Q16" s="2">
        <f>('[1]Pc, Winter, S3'!Q16*Main!$B$4)+(_xlfn.IFNA(VLOOKUP($A16,'EV Distribution'!$A$2:$B$16,2,FALSE),0)*'EV Characterization'!Q$2)</f>
        <v>1.7280071813285457E-2</v>
      </c>
      <c r="R16" s="2">
        <f>('[1]Pc, Winter, S3'!R16*Main!$B$4)+(_xlfn.IFNA(VLOOKUP($A16,'EV Distribution'!$A$2:$B$16,2,FALSE),0)*'EV Characterization'!R$2)</f>
        <v>1.7991023339317774E-2</v>
      </c>
      <c r="S16" s="2">
        <f>('[1]Pc, Winter, S3'!S16*Main!$B$4)+(_xlfn.IFNA(VLOOKUP($A16,'EV Distribution'!$A$2:$B$16,2,FALSE),0)*'EV Characterization'!S$2)</f>
        <v>2.4852782764811492E-2</v>
      </c>
      <c r="T16" s="2">
        <f>('[1]Pc, Winter, S3'!T16*Main!$B$4)+(_xlfn.IFNA(VLOOKUP($A16,'EV Distribution'!$A$2:$B$16,2,FALSE),0)*'EV Characterization'!T$2)</f>
        <v>1.6642728904847397E-2</v>
      </c>
      <c r="U16" s="2">
        <f>('[1]Pc, Winter, S3'!U16*Main!$B$4)+(_xlfn.IFNA(VLOOKUP($A16,'EV Distribution'!$A$2:$B$16,2,FALSE),0)*'EV Characterization'!U$2)</f>
        <v>1.5752244165170556E-2</v>
      </c>
      <c r="V16" s="2">
        <f>('[1]Pc, Winter, S3'!V16*Main!$B$4)+(_xlfn.IFNA(VLOOKUP($A16,'EV Distribution'!$A$2:$B$16,2,FALSE),0)*'EV Characterization'!V$2)</f>
        <v>1.9226211849192102E-2</v>
      </c>
      <c r="W16" s="2">
        <f>('[1]Pc, Winter, S3'!W16*Main!$B$4)+(_xlfn.IFNA(VLOOKUP($A16,'EV Distribution'!$A$2:$B$16,2,FALSE),0)*'EV Characterization'!W$2)</f>
        <v>1.8276481149012567E-2</v>
      </c>
      <c r="X16" s="2">
        <f>('[1]Pc, Winter, S3'!X16*Main!$B$4)+(_xlfn.IFNA(VLOOKUP($A16,'EV Distribution'!$A$2:$B$16,2,FALSE),0)*'EV Characterization'!X$2)</f>
        <v>6.8308797127468582E-2</v>
      </c>
      <c r="Y16" s="2">
        <f>('[1]Pc, Winter, S3'!Y16*Main!$B$4)+(_xlfn.IFNA(VLOOKUP($A16,'EV Distribution'!$A$2:$B$16,2,FALSE),0)*'EV Characterization'!Y$2)</f>
        <v>7.7181328545780983E-2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S1'!B2*Main!$B$4)</f>
        <v>0.29152602130122762</v>
      </c>
      <c r="C2" s="2">
        <f>('[1]Qc, Winter, S1'!C2*Main!$B$4)</f>
        <v>0.200870463699583</v>
      </c>
      <c r="D2" s="2">
        <f>('[1]Qc, Winter, S1'!D2*Main!$B$4)</f>
        <v>0.200870463699583</v>
      </c>
      <c r="E2" s="2">
        <f>('[1]Qc, Winter, S1'!E2*Main!$B$4)</f>
        <v>0.200870463699583</v>
      </c>
      <c r="F2" s="2">
        <f>('[1]Qc, Winter, S1'!F2*Main!$B$4)</f>
        <v>0.200870463699583</v>
      </c>
      <c r="G2" s="2">
        <f>('[1]Qc, Winter, S1'!G2*Main!$B$4)</f>
        <v>0.2248287303889957</v>
      </c>
      <c r="H2" s="2">
        <f>('[1]Qc, Winter, S1'!H2*Main!$B$4)</f>
        <v>0.37068112659780167</v>
      </c>
      <c r="I2" s="2">
        <f>('[1]Qc, Winter, S1'!I2*Main!$B$4)</f>
        <v>0.37866812925682442</v>
      </c>
      <c r="J2" s="2">
        <f>('[1]Qc, Winter, S1'!J2*Main!$B$4)</f>
        <v>0.40027978844446099</v>
      </c>
      <c r="K2" s="2">
        <f>('[1]Qc, Winter, S1'!K2*Main!$B$4)</f>
        <v>0.41087489786695885</v>
      </c>
      <c r="L2" s="2">
        <f>('[1]Qc, Winter, S1'!L2*Main!$B$4)</f>
        <v>0.3694799204547069</v>
      </c>
      <c r="M2" s="2">
        <f>('[1]Qc, Winter, S1'!M2*Main!$B$4)</f>
        <v>0.36011248365492921</v>
      </c>
      <c r="N2" s="2">
        <f>('[1]Qc, Winter, S1'!N2*Main!$B$4)</f>
        <v>0.30357205511847646</v>
      </c>
      <c r="O2" s="2">
        <f>('[1]Qc, Winter, S1'!O2*Main!$B$4)</f>
        <v>0.31669202100910515</v>
      </c>
      <c r="P2" s="2">
        <f>('[1]Qc, Winter, S1'!P2*Main!$B$4)</f>
        <v>0.31947468905435095</v>
      </c>
      <c r="Q2" s="2">
        <f>('[1]Qc, Winter, S1'!Q2*Main!$B$4)</f>
        <v>0.32393440509154137</v>
      </c>
      <c r="R2" s="2">
        <f>('[1]Qc, Winter, S1'!R2*Main!$B$4)</f>
        <v>0.37658008392283077</v>
      </c>
      <c r="S2" s="2">
        <f>('[1]Qc, Winter, S1'!S2*Main!$B$4)</f>
        <v>0.41910923646812764</v>
      </c>
      <c r="T2" s="2">
        <f>('[1]Qc, Winter, S1'!T2*Main!$B$4)</f>
        <v>0.48093222421966669</v>
      </c>
      <c r="U2" s="2">
        <f>('[1]Qc, Winter, S1'!U2*Main!$B$4)</f>
        <v>0.47526138118881905</v>
      </c>
      <c r="V2" s="2">
        <f>('[1]Qc, Winter, S1'!V2*Main!$B$4)</f>
        <v>0.51713562705949023</v>
      </c>
      <c r="W2" s="2">
        <f>('[1]Qc, Winter, S1'!W2*Main!$B$4)</f>
        <v>0.5062063742524251</v>
      </c>
      <c r="X2" s="2">
        <f>('[1]Qc, Winter, S1'!X2*Main!$B$4)</f>
        <v>0.51436392416486587</v>
      </c>
      <c r="Y2" s="2">
        <f>('[1]Qc, Winter, S1'!Y2*Main!$B$4)</f>
        <v>0.46025217858796702</v>
      </c>
    </row>
    <row r="3" spans="1:25" x14ac:dyDescent="0.25">
      <c r="A3">
        <v>5</v>
      </c>
      <c r="B3" s="2">
        <f>('[1]Qc, Winter, S1'!B3*Main!$B$4)</f>
        <v>-0.44401615185819304</v>
      </c>
      <c r="C3" s="2">
        <f>('[1]Qc, Winter, S1'!C3*Main!$B$4)</f>
        <v>-0.46939048942788092</v>
      </c>
      <c r="D3" s="2">
        <f>('[1]Qc, Winter, S1'!D3*Main!$B$4)</f>
        <v>-0.52615413710198766</v>
      </c>
      <c r="E3" s="2">
        <f>('[1]Qc, Winter, S1'!E3*Main!$B$4)</f>
        <v>-0.52615413710198766</v>
      </c>
      <c r="F3" s="2">
        <f>('[1]Qc, Winter, S1'!F3*Main!$B$4)</f>
        <v>-0.46208796018891007</v>
      </c>
      <c r="G3" s="2">
        <f>('[1]Qc, Winter, S1'!G3*Main!$B$4)</f>
        <v>-0.4390177727967165</v>
      </c>
      <c r="H3" s="2">
        <f>('[1]Qc, Winter, S1'!H3*Main!$B$4)</f>
        <v>-0.22132693121548333</v>
      </c>
      <c r="I3" s="2">
        <f>('[1]Qc, Winter, S1'!I3*Main!$B$4)</f>
        <v>-6.8284724905346469E-2</v>
      </c>
      <c r="J3" s="2">
        <f>('[1]Qc, Winter, S1'!J3*Main!$B$4)</f>
        <v>-1.0761316303794901E-2</v>
      </c>
      <c r="K3" s="2">
        <f>('[1]Qc, Winter, S1'!K3*Main!$B$4)</f>
        <v>2.395079341711405E-2</v>
      </c>
      <c r="L3" s="2">
        <f>('[1]Qc, Winter, S1'!L3*Main!$B$4)</f>
        <v>-6.9327425880080812E-2</v>
      </c>
      <c r="M3" s="2">
        <f>('[1]Qc, Winter, S1'!M3*Main!$B$4)</f>
        <v>-2.4041158006611704E-2</v>
      </c>
      <c r="N3" s="2">
        <f>('[1]Qc, Winter, S1'!N3*Main!$B$4)</f>
        <v>-2.7047665242671656E-2</v>
      </c>
      <c r="O3" s="2">
        <f>('[1]Qc, Winter, S1'!O3*Main!$B$4)</f>
        <v>-3.3793093034436103E-2</v>
      </c>
      <c r="P3" s="2">
        <f>('[1]Qc, Winter, S1'!P3*Main!$B$4)</f>
        <v>-9.6285901370821395E-2</v>
      </c>
      <c r="Q3" s="2">
        <f>('[1]Qc, Winter, S1'!Q3*Main!$B$4)</f>
        <v>-9.6192501784276699E-2</v>
      </c>
      <c r="R3" s="2">
        <f>('[1]Qc, Winter, S1'!R3*Main!$B$4)</f>
        <v>-9.5420078718614063E-2</v>
      </c>
      <c r="S3" s="2">
        <f>('[1]Qc, Winter, S1'!S3*Main!$B$4)</f>
        <v>4.795435662159455E-2</v>
      </c>
      <c r="T3" s="2">
        <f>('[1]Qc, Winter, S1'!T3*Main!$B$4)</f>
        <v>-4.1296845841064002E-3</v>
      </c>
      <c r="U3" s="2">
        <f>('[1]Qc, Winter, S1'!U3*Main!$B$4)</f>
        <v>-0.11026669685399937</v>
      </c>
      <c r="V3" s="2">
        <f>('[1]Qc, Winter, S1'!V3*Main!$B$4)</f>
        <v>-0.17862452276348981</v>
      </c>
      <c r="W3" s="2">
        <f>('[1]Qc, Winter, S1'!W3*Main!$B$4)</f>
        <v>-0.18052642161193097</v>
      </c>
      <c r="X3" s="2">
        <f>('[1]Qc, Winter, S1'!X3*Main!$B$4)</f>
        <v>-0.28007598910839032</v>
      </c>
      <c r="Y3" s="2">
        <f>('[1]Qc, Winter, S1'!Y3*Main!$B$4)</f>
        <v>-0.35848628002211685</v>
      </c>
    </row>
    <row r="4" spans="1:25" x14ac:dyDescent="0.25">
      <c r="A4">
        <v>8</v>
      </c>
      <c r="B4" s="2">
        <f>('[1]Qc, Winter, S1'!B4*Main!$B$4)</f>
        <v>-0.28420985089273354</v>
      </c>
      <c r="C4" s="2">
        <f>('[1]Qc, Winter, S1'!C4*Main!$B$4)</f>
        <v>-0.25677850328143642</v>
      </c>
      <c r="D4" s="2">
        <f>('[1]Qc, Winter, S1'!D4*Main!$B$4)</f>
        <v>-0.18633038026594975</v>
      </c>
      <c r="E4" s="2">
        <f>('[1]Qc, Winter, S1'!E4*Main!$B$4)</f>
        <v>-0.23946492206245218</v>
      </c>
      <c r="F4" s="2">
        <f>('[1]Qc, Winter, S1'!F4*Main!$B$4)</f>
        <v>-0.28613589918004367</v>
      </c>
      <c r="G4" s="2">
        <f>('[1]Qc, Winter, S1'!G4*Main!$B$4)</f>
        <v>-0.40499049547400473</v>
      </c>
      <c r="H4" s="2">
        <f>('[1]Qc, Winter, S1'!H4*Main!$B$4)</f>
        <v>-0.47905271255374471</v>
      </c>
      <c r="I4" s="2">
        <f>('[1]Qc, Winter, S1'!I4*Main!$B$4)</f>
        <v>-0.55332953329565016</v>
      </c>
      <c r="J4" s="2">
        <f>('[1]Qc, Winter, S1'!J4*Main!$B$4)</f>
        <v>-0.5403388321717244</v>
      </c>
      <c r="K4" s="2">
        <f>('[1]Qc, Winter, S1'!K4*Main!$B$4)</f>
        <v>-0.55488975021847176</v>
      </c>
      <c r="L4" s="2">
        <f>('[1]Qc, Winter, S1'!L4*Main!$B$4)</f>
        <v>-0.46198509663307891</v>
      </c>
      <c r="M4" s="2">
        <f>('[1]Qc, Winter, S1'!M4*Main!$B$4)</f>
        <v>-0.54492392948477253</v>
      </c>
      <c r="N4" s="2">
        <f>('[1]Qc, Winter, S1'!N4*Main!$B$4)</f>
        <v>-0.51566074903213122</v>
      </c>
      <c r="O4" s="2">
        <f>('[1]Qc, Winter, S1'!O4*Main!$B$4)</f>
        <v>-0.55536311185468101</v>
      </c>
      <c r="P4" s="2">
        <f>('[1]Qc, Winter, S1'!P4*Main!$B$4)</f>
        <v>-0.5054469070343719</v>
      </c>
      <c r="Q4" s="2">
        <f>('[1]Qc, Winter, S1'!Q4*Main!$B$4)</f>
        <v>-0.35447365494777144</v>
      </c>
      <c r="R4" s="2">
        <f>('[1]Qc, Winter, S1'!R4*Main!$B$4)</f>
        <v>-0.38152487733751966</v>
      </c>
      <c r="S4" s="2">
        <f>('[1]Qc, Winter, S1'!S4*Main!$B$4)</f>
        <v>-0.4875535108418938</v>
      </c>
      <c r="T4" s="2">
        <f>('[1]Qc, Winter, S1'!T4*Main!$B$4)</f>
        <v>-0.46228627929702759</v>
      </c>
      <c r="U4" s="2">
        <f>('[1]Qc, Winter, S1'!U4*Main!$B$4)</f>
        <v>-0.62635629423231642</v>
      </c>
      <c r="V4" s="2">
        <f>('[1]Qc, Winter, S1'!V4*Main!$B$4)</f>
        <v>-0.54597602916003973</v>
      </c>
      <c r="W4" s="2">
        <f>('[1]Qc, Winter, S1'!W4*Main!$B$4)</f>
        <v>-0.53051519941796055</v>
      </c>
      <c r="X4" s="2">
        <f>('[1]Qc, Winter, S1'!X4*Main!$B$4)</f>
        <v>-0.45965614432917867</v>
      </c>
      <c r="Y4" s="2">
        <f>('[1]Qc, Winter, S1'!Y4*Main!$B$4)</f>
        <v>-0.39606584189932781</v>
      </c>
    </row>
    <row r="5" spans="1:25" x14ac:dyDescent="0.25">
      <c r="A5">
        <v>9</v>
      </c>
      <c r="B5" s="2">
        <f>('[1]Qc, Winter, S1'!B5*Main!$B$4)</f>
        <v>0.1698007094132794</v>
      </c>
      <c r="C5" s="2">
        <f>('[1]Qc, Winter, S1'!C5*Main!$B$4)</f>
        <v>0.1698007094132794</v>
      </c>
      <c r="D5" s="2">
        <f>('[1]Qc, Winter, S1'!D5*Main!$B$4)</f>
        <v>0.1698007094132794</v>
      </c>
      <c r="E5" s="2">
        <f>('[1]Qc, Winter, S1'!E5*Main!$B$4)</f>
        <v>0.1698007094132794</v>
      </c>
      <c r="F5" s="2">
        <f>('[1]Qc, Winter, S1'!F5*Main!$B$4)</f>
        <v>0.1698007094132794</v>
      </c>
      <c r="G5" s="2">
        <f>('[1]Qc, Winter, S1'!G5*Main!$B$4)</f>
        <v>0.1698007094132794</v>
      </c>
      <c r="H5" s="2">
        <f>('[1]Qc, Winter, S1'!H5*Main!$B$4)</f>
        <v>0.1730787020303545</v>
      </c>
      <c r="I5" s="2">
        <f>('[1]Qc, Winter, S1'!I5*Main!$B$4)</f>
        <v>0.44056408747500003</v>
      </c>
      <c r="J5" s="2">
        <f>('[1]Qc, Winter, S1'!J5*Main!$B$4)</f>
        <v>0.44056408747500003</v>
      </c>
      <c r="K5" s="2">
        <f>('[1]Qc, Winter, S1'!K5*Main!$B$4)</f>
        <v>0.44025738960136368</v>
      </c>
      <c r="L5" s="2">
        <f>('[1]Qc, Winter, S1'!L5*Main!$B$4)</f>
        <v>0.44056408747500003</v>
      </c>
      <c r="M5" s="2">
        <f>('[1]Qc, Winter, S1'!M5*Main!$B$4)</f>
        <v>0.44056408747500003</v>
      </c>
      <c r="N5" s="2">
        <f>('[1]Qc, Winter, S1'!N5*Main!$B$4)</f>
        <v>0.44056408747500003</v>
      </c>
      <c r="O5" s="2">
        <f>('[1]Qc, Winter, S1'!O5*Main!$B$4)</f>
        <v>0.44056408747500003</v>
      </c>
      <c r="P5" s="2">
        <f>('[1]Qc, Winter, S1'!P5*Main!$B$4)</f>
        <v>0.44056408747500003</v>
      </c>
      <c r="Q5" s="2">
        <f>('[1]Qc, Winter, S1'!Q5*Main!$B$4)</f>
        <v>0.44029351585653664</v>
      </c>
      <c r="R5" s="2">
        <f>('[1]Qc, Winter, S1'!R5*Main!$B$4)</f>
        <v>0.44056408747500003</v>
      </c>
      <c r="S5" s="2">
        <f>('[1]Qc, Winter, S1'!S5*Main!$B$4)</f>
        <v>0.44056408747500003</v>
      </c>
      <c r="T5" s="2">
        <f>('[1]Qc, Winter, S1'!T5*Main!$B$4)</f>
        <v>0.44056408747500003</v>
      </c>
      <c r="U5" s="2">
        <f>('[1]Qc, Winter, S1'!U5*Main!$B$4)</f>
        <v>0.44056408747500003</v>
      </c>
      <c r="V5" s="2">
        <f>('[1]Qc, Winter, S1'!V5*Main!$B$4)</f>
        <v>0.44056408747500003</v>
      </c>
      <c r="W5" s="2">
        <f>('[1]Qc, Winter, S1'!W5*Main!$B$4)</f>
        <v>0.44056408747500003</v>
      </c>
      <c r="X5" s="2">
        <f>('[1]Qc, Winter, S1'!X5*Main!$B$4)</f>
        <v>0.44056408747500003</v>
      </c>
      <c r="Y5" s="2">
        <f>('[1]Qc, Winter, S1'!Y5*Main!$B$4)</f>
        <v>0.44056408747500003</v>
      </c>
    </row>
    <row r="6" spans="1:25" x14ac:dyDescent="0.25">
      <c r="A6">
        <v>2</v>
      </c>
      <c r="B6" s="2">
        <f>('[1]Qc, Winter, S1'!B6*Main!$B$4)</f>
        <v>0.8551801903040428</v>
      </c>
      <c r="C6" s="2">
        <f>('[1]Qc, Winter, S1'!C6*Main!$B$4)</f>
        <v>0.76996266208879793</v>
      </c>
      <c r="D6" s="2">
        <f>('[1]Qc, Winter, S1'!D6*Main!$B$4)</f>
        <v>0.74263786571791612</v>
      </c>
      <c r="E6" s="2">
        <f>('[1]Qc, Winter, S1'!E6*Main!$B$4)</f>
        <v>0.71256104498165074</v>
      </c>
      <c r="F6" s="2">
        <f>('[1]Qc, Winter, S1'!F6*Main!$B$4)</f>
        <v>0.77814429617135394</v>
      </c>
      <c r="G6" s="2">
        <f>('[1]Qc, Winter, S1'!G6*Main!$B$4)</f>
        <v>0.870917335314911</v>
      </c>
      <c r="H6" s="2">
        <f>('[1]Qc, Winter, S1'!H6*Main!$B$4)</f>
        <v>1.3604843872084496</v>
      </c>
      <c r="I6" s="2">
        <f>('[1]Qc, Winter, S1'!I6*Main!$B$4)</f>
        <v>1.5620539771632904</v>
      </c>
      <c r="J6" s="2">
        <f>('[1]Qc, Winter, S1'!J6*Main!$B$4)</f>
        <v>1.715662096202383</v>
      </c>
      <c r="K6" s="2">
        <f>('[1]Qc, Winter, S1'!K6*Main!$B$4)</f>
        <v>1.7303809507524006</v>
      </c>
      <c r="L6" s="2">
        <f>('[1]Qc, Winter, S1'!L6*Main!$B$4)</f>
        <v>1.6689554497108943</v>
      </c>
      <c r="M6" s="2">
        <f>('[1]Qc, Winter, S1'!M6*Main!$B$4)</f>
        <v>1.7142385194154324</v>
      </c>
      <c r="N6" s="2">
        <f>('[1]Qc, Winter, S1'!N6*Main!$B$4)</f>
        <v>1.6293073252226693</v>
      </c>
      <c r="O6" s="2">
        <f>('[1]Qc, Winter, S1'!O6*Main!$B$4)</f>
        <v>1.5878490044849516</v>
      </c>
      <c r="P6" s="2">
        <f>('[1]Qc, Winter, S1'!P6*Main!$B$4)</f>
        <v>1.4502867516617277</v>
      </c>
      <c r="Q6" s="2">
        <f>('[1]Qc, Winter, S1'!Q6*Main!$B$4)</f>
        <v>1.4282653678727397</v>
      </c>
      <c r="R6" s="2">
        <f>('[1]Qc, Winter, S1'!R6*Main!$B$4)</f>
        <v>1.4700188339146889</v>
      </c>
      <c r="S6" s="2">
        <f>('[1]Qc, Winter, S1'!S6*Main!$B$4)</f>
        <v>1.6653931790370791</v>
      </c>
      <c r="T6" s="2">
        <f>('[1]Qc, Winter, S1'!T6*Main!$B$4)</f>
        <v>1.5430296040066984</v>
      </c>
      <c r="U6" s="2">
        <f>('[1]Qc, Winter, S1'!U6*Main!$B$4)</f>
        <v>1.5627474903057295</v>
      </c>
      <c r="V6" s="2">
        <f>('[1]Qc, Winter, S1'!V6*Main!$B$4)</f>
        <v>1.496654783859021</v>
      </c>
      <c r="W6" s="2">
        <f>('[1]Qc, Winter, S1'!W6*Main!$B$4)</f>
        <v>1.4097057408768685</v>
      </c>
      <c r="X6" s="2">
        <f>('[1]Qc, Winter, S1'!X6*Main!$B$4)</f>
        <v>1.1423821240382686</v>
      </c>
      <c r="Y6" s="2">
        <f>('[1]Qc, Winter, S1'!Y6*Main!$B$4)</f>
        <v>0.99257515931153328</v>
      </c>
    </row>
    <row r="7" spans="1:25" x14ac:dyDescent="0.25">
      <c r="A7">
        <v>12</v>
      </c>
      <c r="B7" s="2">
        <f>('[1]Qc, Winter, S1'!B7*Main!$B$4)</f>
        <v>0.27320230821560532</v>
      </c>
      <c r="C7" s="2">
        <f>('[1]Qc, Winter, S1'!C7*Main!$B$4)</f>
        <v>0.22417705451767808</v>
      </c>
      <c r="D7" s="2">
        <f>('[1]Qc, Winter, S1'!D7*Main!$B$4)</f>
        <v>0.19693142914503431</v>
      </c>
      <c r="E7" s="2">
        <f>('[1]Qc, Winter, S1'!E7*Main!$B$4)</f>
        <v>0.16048346428509702</v>
      </c>
      <c r="F7" s="2">
        <f>('[1]Qc, Winter, S1'!F7*Main!$B$4)</f>
        <v>0.21987036107353727</v>
      </c>
      <c r="G7" s="2">
        <f>('[1]Qc, Winter, S1'!G7*Main!$B$4)</f>
        <v>0.46831166219797365</v>
      </c>
      <c r="H7" s="2">
        <f>('[1]Qc, Winter, S1'!H7*Main!$B$4)</f>
        <v>0.79821962680002323</v>
      </c>
      <c r="I7" s="2">
        <f>('[1]Qc, Winter, S1'!I7*Main!$B$4)</f>
        <v>0.9107465153258999</v>
      </c>
      <c r="J7" s="2">
        <f>('[1]Qc, Winter, S1'!J7*Main!$B$4)</f>
        <v>1.0333176776274233</v>
      </c>
      <c r="K7" s="2">
        <f>('[1]Qc, Winter, S1'!K7*Main!$B$4)</f>
        <v>0.92003788139324028</v>
      </c>
      <c r="L7" s="2">
        <f>('[1]Qc, Winter, S1'!L7*Main!$B$4)</f>
        <v>0.8871316928184565</v>
      </c>
      <c r="M7" s="2">
        <f>('[1]Qc, Winter, S1'!M7*Main!$B$4)</f>
        <v>0.89004143912715628</v>
      </c>
      <c r="N7" s="2">
        <f>('[1]Qc, Winter, S1'!N7*Main!$B$4)</f>
        <v>0.82026036277448366</v>
      </c>
      <c r="O7" s="2">
        <f>('[1]Qc, Winter, S1'!O7*Main!$B$4)</f>
        <v>0.79757790441364496</v>
      </c>
      <c r="P7" s="2">
        <f>('[1]Qc, Winter, S1'!P7*Main!$B$4)</f>
        <v>0.7491839953702577</v>
      </c>
      <c r="Q7" s="2">
        <f>('[1]Qc, Winter, S1'!Q7*Main!$B$4)</f>
        <v>0.78126721022963797</v>
      </c>
      <c r="R7" s="2">
        <f>('[1]Qc, Winter, S1'!R7*Main!$B$4)</f>
        <v>0.8399776942891084</v>
      </c>
      <c r="S7" s="2">
        <f>('[1]Qc, Winter, S1'!S7*Main!$B$4)</f>
        <v>1.1582125380981743</v>
      </c>
      <c r="T7" s="2">
        <f>('[1]Qc, Winter, S1'!T7*Main!$B$4)</f>
        <v>1.0512843053615528</v>
      </c>
      <c r="U7" s="2">
        <f>('[1]Qc, Winter, S1'!U7*Main!$B$4)</f>
        <v>0.99483541625216432</v>
      </c>
      <c r="V7" s="2">
        <f>('[1]Qc, Winter, S1'!V7*Main!$B$4)</f>
        <v>0.91658500115062602</v>
      </c>
      <c r="W7" s="2">
        <f>('[1]Qc, Winter, S1'!W7*Main!$B$4)</f>
        <v>0.89997955327491008</v>
      </c>
      <c r="X7" s="2">
        <f>('[1]Qc, Winter, S1'!X7*Main!$B$4)</f>
        <v>0.74644805975266104</v>
      </c>
      <c r="Y7" s="2">
        <f>('[1]Qc, Winter, S1'!Y7*Main!$B$4)</f>
        <v>0.50603112764874059</v>
      </c>
    </row>
    <row r="8" spans="1:25" x14ac:dyDescent="0.25">
      <c r="A8">
        <v>16</v>
      </c>
      <c r="B8" s="2">
        <f>('[1]Qc, Winter, S1'!B8*Main!$B$4)</f>
        <v>0.17074250489479356</v>
      </c>
      <c r="C8" s="2">
        <f>('[1]Qc, Winter, S1'!C8*Main!$B$4)</f>
        <v>0.1698330827151146</v>
      </c>
      <c r="D8" s="2">
        <f>('[1]Qc, Winter, S1'!D8*Main!$B$4)</f>
        <v>0.1698330827151146</v>
      </c>
      <c r="E8" s="2">
        <f>('[1]Qc, Winter, S1'!E8*Main!$B$4)</f>
        <v>0.1698330827151146</v>
      </c>
      <c r="F8" s="2">
        <f>('[1]Qc, Winter, S1'!F8*Main!$B$4)</f>
        <v>0.1698330827151146</v>
      </c>
      <c r="G8" s="2">
        <f>('[1]Qc, Winter, S1'!G8*Main!$B$4)</f>
        <v>0.1698330827151146</v>
      </c>
      <c r="H8" s="2">
        <f>('[1]Qc, Winter, S1'!H8*Main!$B$4)</f>
        <v>0.27311057298228003</v>
      </c>
      <c r="I8" s="2">
        <f>('[1]Qc, Winter, S1'!I8*Main!$B$4)</f>
        <v>0.33853779921626365</v>
      </c>
      <c r="J8" s="2">
        <f>('[1]Qc, Winter, S1'!J8*Main!$B$4)</f>
        <v>0.33853779921626365</v>
      </c>
      <c r="K8" s="2">
        <f>('[1]Qc, Winter, S1'!K8*Main!$B$4)</f>
        <v>0.36079715288124214</v>
      </c>
      <c r="L8" s="2">
        <f>('[1]Qc, Winter, S1'!L8*Main!$B$4)</f>
        <v>0.37217065746036621</v>
      </c>
      <c r="M8" s="2">
        <f>('[1]Qc, Winter, S1'!M8*Main!$B$4)</f>
        <v>0.31223556840959965</v>
      </c>
      <c r="N8" s="2">
        <f>('[1]Qc, Winter, S1'!N8*Main!$B$4)</f>
        <v>0.35036110341151122</v>
      </c>
      <c r="O8" s="2">
        <f>('[1]Qc, Winter, S1'!O8*Main!$B$4)</f>
        <v>0.35036110341151122</v>
      </c>
      <c r="P8" s="2">
        <f>('[1]Qc, Winter, S1'!P8*Main!$B$4)</f>
        <v>0.28049406811021566</v>
      </c>
      <c r="Q8" s="2">
        <f>('[1]Qc, Winter, S1'!Q8*Main!$B$4)</f>
        <v>0.26816966305843631</v>
      </c>
      <c r="R8" s="2">
        <f>('[1]Qc, Winter, S1'!R8*Main!$B$4)</f>
        <v>0.29649812968933992</v>
      </c>
      <c r="S8" s="2">
        <f>('[1]Qc, Winter, S1'!S8*Main!$B$4)</f>
        <v>0.40434720663753759</v>
      </c>
      <c r="T8" s="2">
        <f>('[1]Qc, Winter, S1'!T8*Main!$B$4)</f>
        <v>0.43234923159681066</v>
      </c>
      <c r="U8" s="2">
        <f>('[1]Qc, Winter, S1'!U8*Main!$B$4)</f>
        <v>0.36768418123415875</v>
      </c>
      <c r="V8" s="2">
        <f>('[1]Qc, Winter, S1'!V8*Main!$B$4)</f>
        <v>0.35236250447496803</v>
      </c>
      <c r="W8" s="2">
        <f>('[1]Qc, Winter, S1'!W8*Main!$B$4)</f>
        <v>0.35236250447496803</v>
      </c>
      <c r="X8" s="2">
        <f>('[1]Qc, Winter, S1'!X8*Main!$B$4)</f>
        <v>0.29063115405362377</v>
      </c>
      <c r="Y8" s="2">
        <f>('[1]Qc, Winter, S1'!Y8*Main!$B$4)</f>
        <v>0.25715640936535944</v>
      </c>
    </row>
    <row r="9" spans="1:25" x14ac:dyDescent="0.25">
      <c r="A9">
        <v>21</v>
      </c>
      <c r="B9" s="2">
        <f>('[1]Qc, Winter, S1'!B9*Main!$B$4)</f>
        <v>1.1234888431734833</v>
      </c>
      <c r="C9" s="2">
        <f>('[1]Qc, Winter, S1'!C9*Main!$B$4)</f>
        <v>1.0551100333596781</v>
      </c>
      <c r="D9" s="2">
        <f>('[1]Qc, Winter, S1'!D9*Main!$B$4)</f>
        <v>1.0149255955223002</v>
      </c>
      <c r="E9" s="2">
        <f>('[1]Qc, Winter, S1'!E9*Main!$B$4)</f>
        <v>1.0336733597007113</v>
      </c>
      <c r="F9" s="2">
        <f>('[1]Qc, Winter, S1'!F9*Main!$B$4)</f>
        <v>0.98535274746772927</v>
      </c>
      <c r="G9" s="2">
        <f>('[1]Qc, Winter, S1'!G9*Main!$B$4)</f>
        <v>1.2063732745189679</v>
      </c>
      <c r="H9" s="2">
        <f>('[1]Qc, Winter, S1'!H9*Main!$B$4)</f>
        <v>1.5270898321499689</v>
      </c>
      <c r="I9" s="2">
        <f>('[1]Qc, Winter, S1'!I9*Main!$B$4)</f>
        <v>1.5895728828076758</v>
      </c>
      <c r="J9" s="2">
        <f>('[1]Qc, Winter, S1'!J9*Main!$B$4)</f>
        <v>1.6584047556752897</v>
      </c>
      <c r="K9" s="2">
        <f>('[1]Qc, Winter, S1'!K9*Main!$B$4)</f>
        <v>1.763920474678712</v>
      </c>
      <c r="L9" s="2">
        <f>('[1]Qc, Winter, S1'!L9*Main!$B$4)</f>
        <v>1.7855622880305582</v>
      </c>
      <c r="M9" s="2">
        <f>('[1]Qc, Winter, S1'!M9*Main!$B$4)</f>
        <v>1.8583724219736939</v>
      </c>
      <c r="N9" s="2">
        <f>('[1]Qc, Winter, S1'!N9*Main!$B$4)</f>
        <v>1.5926752698429214</v>
      </c>
      <c r="O9" s="2">
        <f>('[1]Qc, Winter, S1'!O9*Main!$B$4)</f>
        <v>1.6187291856761334</v>
      </c>
      <c r="P9" s="2">
        <f>('[1]Qc, Winter, S1'!P9*Main!$B$4)</f>
        <v>1.5755488794095485</v>
      </c>
      <c r="Q9" s="2">
        <f>('[1]Qc, Winter, S1'!Q9*Main!$B$4)</f>
        <v>1.6072001782913192</v>
      </c>
      <c r="R9" s="2">
        <f>('[1]Qc, Winter, S1'!R9*Main!$B$4)</f>
        <v>1.8008944077903408</v>
      </c>
      <c r="S9" s="2">
        <f>('[1]Qc, Winter, S1'!S9*Main!$B$4)</f>
        <v>2.0286247585282009</v>
      </c>
      <c r="T9" s="2">
        <f>('[1]Qc, Winter, S1'!T9*Main!$B$4)</f>
        <v>1.9839189583157626</v>
      </c>
      <c r="U9" s="2">
        <f>('[1]Qc, Winter, S1'!U9*Main!$B$4)</f>
        <v>1.9744717304645867</v>
      </c>
      <c r="V9" s="2">
        <f>('[1]Qc, Winter, S1'!V9*Main!$B$4)</f>
        <v>1.880443344746741</v>
      </c>
      <c r="W9" s="2">
        <f>('[1]Qc, Winter, S1'!W9*Main!$B$4)</f>
        <v>1.7820319011429251</v>
      </c>
      <c r="X9" s="2">
        <f>('[1]Qc, Winter, S1'!X9*Main!$B$4)</f>
        <v>1.5706747720551166</v>
      </c>
      <c r="Y9" s="2">
        <f>('[1]Qc, Winter, S1'!Y9*Main!$B$4)</f>
        <v>1.3164345053363193</v>
      </c>
    </row>
    <row r="10" spans="1:25" x14ac:dyDescent="0.25">
      <c r="A10">
        <v>23</v>
      </c>
      <c r="B10" s="2">
        <f>('[1]Qc, Winter, S1'!B10*Main!$B$4)</f>
        <v>-0.29474168225851921</v>
      </c>
      <c r="C10" s="2">
        <f>('[1]Qc, Winter, S1'!C10*Main!$B$4)</f>
        <v>-0.26913227927238076</v>
      </c>
      <c r="D10" s="2">
        <f>('[1]Qc, Winter, S1'!D10*Main!$B$4)</f>
        <v>-0.2535406509478868</v>
      </c>
      <c r="E10" s="2">
        <f>('[1]Qc, Winter, S1'!E10*Main!$B$4)</f>
        <v>-0.25067597271361697</v>
      </c>
      <c r="F10" s="2">
        <f>('[1]Qc, Winter, S1'!F10*Main!$B$4)</f>
        <v>-0.24056303620907785</v>
      </c>
      <c r="G10" s="2">
        <f>('[1]Qc, Winter, S1'!G10*Main!$B$4)</f>
        <v>-0.21539511107296624</v>
      </c>
      <c r="H10" s="2">
        <f>('[1]Qc, Winter, S1'!H10*Main!$B$4)</f>
        <v>-0.20305944716117363</v>
      </c>
      <c r="I10" s="2">
        <f>('[1]Qc, Winter, S1'!I10*Main!$B$4)</f>
        <v>-0.20529907917563545</v>
      </c>
      <c r="J10" s="2">
        <f>('[1]Qc, Winter, S1'!J10*Main!$B$4)</f>
        <v>-0.1918413148502324</v>
      </c>
      <c r="K10" s="2">
        <f>('[1]Qc, Winter, S1'!K10*Main!$B$4)</f>
        <v>-0.16715360456946851</v>
      </c>
      <c r="L10" s="2">
        <f>('[1]Qc, Winter, S1'!L10*Main!$B$4)</f>
        <v>-0.15860718342248312</v>
      </c>
      <c r="M10" s="2">
        <f>('[1]Qc, Winter, S1'!M10*Main!$B$4)</f>
        <v>-0.14877816599653901</v>
      </c>
      <c r="N10" s="2">
        <f>('[1]Qc, Winter, S1'!N10*Main!$B$4)</f>
        <v>-0.17316991511365024</v>
      </c>
      <c r="O10" s="2">
        <f>('[1]Qc, Winter, S1'!O10*Main!$B$4)</f>
        <v>-0.17126390433372601</v>
      </c>
      <c r="P10" s="2">
        <f>('[1]Qc, Winter, S1'!P10*Main!$B$4)</f>
        <v>-0.20419806056947012</v>
      </c>
      <c r="Q10" s="2">
        <f>('[1]Qc, Winter, S1'!Q10*Main!$B$4)</f>
        <v>-0.22228135620083839</v>
      </c>
      <c r="R10" s="2">
        <f>('[1]Qc, Winter, S1'!R10*Main!$B$4)</f>
        <v>-0.20202986520593294</v>
      </c>
      <c r="S10" s="2">
        <f>('[1]Qc, Winter, S1'!S10*Main!$B$4)</f>
        <v>-0.15331545394750193</v>
      </c>
      <c r="T10" s="2">
        <f>('[1]Qc, Winter, S1'!T10*Main!$B$4)</f>
        <v>-0.14732724160178801</v>
      </c>
      <c r="U10" s="2">
        <f>('[1]Qc, Winter, S1'!U10*Main!$B$4)</f>
        <v>-0.14732724160178801</v>
      </c>
      <c r="V10" s="2">
        <f>('[1]Qc, Winter, S1'!V10*Main!$B$4)</f>
        <v>-0.14732724160178801</v>
      </c>
      <c r="W10" s="2">
        <f>('[1]Qc, Winter, S1'!W10*Main!$B$4)</f>
        <v>-0.21227712480558666</v>
      </c>
      <c r="X10" s="2">
        <f>('[1]Qc, Winter, S1'!X10*Main!$B$4)</f>
        <v>-0.21432418136225662</v>
      </c>
      <c r="Y10" s="2">
        <f>('[1]Qc, Winter, S1'!Y10*Main!$B$4)</f>
        <v>-0.21432418136225662</v>
      </c>
    </row>
    <row r="11" spans="1:25" x14ac:dyDescent="0.25">
      <c r="A11">
        <v>24</v>
      </c>
      <c r="B11" s="2">
        <f>('[1]Qc, Winter, S1'!B11*Main!$B$4)</f>
        <v>-0.29474168225851921</v>
      </c>
      <c r="C11" s="2">
        <f>('[1]Qc, Winter, S1'!C11*Main!$B$4)</f>
        <v>-0.26913227927238076</v>
      </c>
      <c r="D11" s="2">
        <f>('[1]Qc, Winter, S1'!D11*Main!$B$4)</f>
        <v>-0.2535406509478868</v>
      </c>
      <c r="E11" s="2">
        <f>('[1]Qc, Winter, S1'!E11*Main!$B$4)</f>
        <v>-0.25067597271361697</v>
      </c>
      <c r="F11" s="2">
        <f>('[1]Qc, Winter, S1'!F11*Main!$B$4)</f>
        <v>-0.24056303620907785</v>
      </c>
      <c r="G11" s="2">
        <f>('[1]Qc, Winter, S1'!G11*Main!$B$4)</f>
        <v>-0.21539511107296624</v>
      </c>
      <c r="H11" s="2">
        <f>('[1]Qc, Winter, S1'!H11*Main!$B$4)</f>
        <v>-0.20305944716117363</v>
      </c>
      <c r="I11" s="2">
        <f>('[1]Qc, Winter, S1'!I11*Main!$B$4)</f>
        <v>-0.20529907917563545</v>
      </c>
      <c r="J11" s="2">
        <f>('[1]Qc, Winter, S1'!J11*Main!$B$4)</f>
        <v>-0.1918413148502324</v>
      </c>
      <c r="K11" s="2">
        <f>('[1]Qc, Winter, S1'!K11*Main!$B$4)</f>
        <v>-0.16715360456946851</v>
      </c>
      <c r="L11" s="2">
        <f>('[1]Qc, Winter, S1'!L11*Main!$B$4)</f>
        <v>-0.15860718342248312</v>
      </c>
      <c r="M11" s="2">
        <f>('[1]Qc, Winter, S1'!M11*Main!$B$4)</f>
        <v>-0.14877816599653901</v>
      </c>
      <c r="N11" s="2">
        <f>('[1]Qc, Winter, S1'!N11*Main!$B$4)</f>
        <v>-0.17316991511365024</v>
      </c>
      <c r="O11" s="2">
        <f>('[1]Qc, Winter, S1'!O11*Main!$B$4)</f>
        <v>-0.17126390433372601</v>
      </c>
      <c r="P11" s="2">
        <f>('[1]Qc, Winter, S1'!P11*Main!$B$4)</f>
        <v>-0.20419806056947012</v>
      </c>
      <c r="Q11" s="2">
        <f>('[1]Qc, Winter, S1'!Q11*Main!$B$4)</f>
        <v>-0.22228135620083839</v>
      </c>
      <c r="R11" s="2">
        <f>('[1]Qc, Winter, S1'!R11*Main!$B$4)</f>
        <v>-0.20202986520593294</v>
      </c>
      <c r="S11" s="2">
        <f>('[1]Qc, Winter, S1'!S11*Main!$B$4)</f>
        <v>-0.15331545394750193</v>
      </c>
      <c r="T11" s="2">
        <f>('[1]Qc, Winter, S1'!T11*Main!$B$4)</f>
        <v>-0.14732724160178801</v>
      </c>
      <c r="U11" s="2">
        <f>('[1]Qc, Winter, S1'!U11*Main!$B$4)</f>
        <v>-0.14732724160178801</v>
      </c>
      <c r="V11" s="2">
        <f>('[1]Qc, Winter, S1'!V11*Main!$B$4)</f>
        <v>-0.14732724160178801</v>
      </c>
      <c r="W11" s="2">
        <f>('[1]Qc, Winter, S1'!W11*Main!$B$4)</f>
        <v>-0.21227712480558666</v>
      </c>
      <c r="X11" s="2">
        <f>('[1]Qc, Winter, S1'!X11*Main!$B$4)</f>
        <v>-0.21432418136225662</v>
      </c>
      <c r="Y11" s="2">
        <f>('[1]Qc, Winter, S1'!Y11*Main!$B$4)</f>
        <v>-0.21432418136225662</v>
      </c>
    </row>
    <row r="12" spans="1:25" x14ac:dyDescent="0.25">
      <c r="A12">
        <v>15</v>
      </c>
      <c r="B12" s="2">
        <f>('[1]Qc, Winter, S1'!B12*Main!$B$4)</f>
        <v>0.94340745655865588</v>
      </c>
      <c r="C12" s="2">
        <f>('[1]Qc, Winter, S1'!C12*Main!$B$4)</f>
        <v>0.86045622264375909</v>
      </c>
      <c r="D12" s="2">
        <f>('[1]Qc, Winter, S1'!D12*Main!$B$4)</f>
        <v>0.88669807985325066</v>
      </c>
      <c r="E12" s="2">
        <f>('[1]Qc, Winter, S1'!E12*Main!$B$4)</f>
        <v>0.85410544237124175</v>
      </c>
      <c r="F12" s="2">
        <f>('[1]Qc, Winter, S1'!F12*Main!$B$4)</f>
        <v>0.8999795206405331</v>
      </c>
      <c r="G12" s="2">
        <f>('[1]Qc, Winter, S1'!G12*Main!$B$4)</f>
        <v>0.89993445256610327</v>
      </c>
      <c r="H12" s="2">
        <f>('[1]Qc, Winter, S1'!H12*Main!$B$4)</f>
        <v>1.0169654725160633</v>
      </c>
      <c r="I12" s="2">
        <f>('[1]Qc, Winter, S1'!I12*Main!$B$4)</f>
        <v>1.14705504045942</v>
      </c>
      <c r="J12" s="2">
        <f>('[1]Qc, Winter, S1'!J12*Main!$B$4)</f>
        <v>1.2873662500166034</v>
      </c>
      <c r="K12" s="2">
        <f>('[1]Qc, Winter, S1'!K12*Main!$B$4)</f>
        <v>1.2985568389134832</v>
      </c>
      <c r="L12" s="2">
        <f>('[1]Qc, Winter, S1'!L12*Main!$B$4)</f>
        <v>1.2800635249713717</v>
      </c>
      <c r="M12" s="2">
        <f>('[1]Qc, Winter, S1'!M12*Main!$B$4)</f>
        <v>1.2999541776614467</v>
      </c>
      <c r="N12" s="2">
        <f>('[1]Qc, Winter, S1'!N12*Main!$B$4)</f>
        <v>1.3536886045732059</v>
      </c>
      <c r="O12" s="2">
        <f>('[1]Qc, Winter, S1'!O12*Main!$B$4)</f>
        <v>1.4509571270309807</v>
      </c>
      <c r="P12" s="2">
        <f>('[1]Qc, Winter, S1'!P12*Main!$B$4)</f>
        <v>1.1901169818411701</v>
      </c>
      <c r="Q12" s="2">
        <f>('[1]Qc, Winter, S1'!Q12*Main!$B$4)</f>
        <v>1.1361922312436217</v>
      </c>
      <c r="R12" s="2">
        <f>('[1]Qc, Winter, S1'!R12*Main!$B$4)</f>
        <v>1.1989685670460799</v>
      </c>
      <c r="S12" s="2">
        <f>('[1]Qc, Winter, S1'!S12*Main!$B$4)</f>
        <v>1.4826366872831032</v>
      </c>
      <c r="T12" s="2">
        <f>('[1]Qc, Winter, S1'!T12*Main!$B$4)</f>
        <v>1.4206485043159494</v>
      </c>
      <c r="U12" s="2">
        <f>('[1]Qc, Winter, S1'!U12*Main!$B$4)</f>
        <v>1.2950174449378398</v>
      </c>
      <c r="V12" s="2">
        <f>('[1]Qc, Winter, S1'!V12*Main!$B$4)</f>
        <v>1.1107952454164001</v>
      </c>
      <c r="W12" s="2">
        <f>('[1]Qc, Winter, S1'!W12*Main!$B$4)</f>
        <v>1.0043576052669647</v>
      </c>
      <c r="X12" s="2">
        <f>('[1]Qc, Winter, S1'!X12*Main!$B$4)</f>
        <v>0.95771061441635796</v>
      </c>
      <c r="Y12" s="2">
        <f>('[1]Qc, Winter, S1'!Y12*Main!$B$4)</f>
        <v>0.95771061441635796</v>
      </c>
    </row>
    <row r="13" spans="1:25" x14ac:dyDescent="0.25">
      <c r="A13">
        <v>17</v>
      </c>
      <c r="B13" s="2">
        <f>('[1]Qc, Winter, S1'!B13*Main!$B$4)</f>
        <v>0.4306367426716069</v>
      </c>
      <c r="C13" s="2">
        <f>('[1]Qc, Winter, S1'!C13*Main!$B$4)</f>
        <v>0.3542476618880851</v>
      </c>
      <c r="D13" s="2">
        <f>('[1]Qc, Winter, S1'!D13*Main!$B$4)</f>
        <v>0.47833178653475128</v>
      </c>
      <c r="E13" s="2">
        <f>('[1]Qc, Winter, S1'!E13*Main!$B$4)</f>
        <v>0.2962857125304233</v>
      </c>
      <c r="F13" s="2">
        <f>('[1]Qc, Winter, S1'!F13*Main!$B$4)</f>
        <v>0.23770475431267063</v>
      </c>
      <c r="G13" s="2">
        <f>('[1]Qc, Winter, S1'!G13*Main!$B$4)</f>
        <v>0.3721579300533947</v>
      </c>
      <c r="H13" s="2">
        <f>('[1]Qc, Winter, S1'!H13*Main!$B$4)</f>
        <v>0.56232771212137012</v>
      </c>
      <c r="I13" s="2">
        <f>('[1]Qc, Winter, S1'!I13*Main!$B$4)</f>
        <v>0.73412319781960578</v>
      </c>
      <c r="J13" s="2">
        <f>('[1]Qc, Winter, S1'!J13*Main!$B$4)</f>
        <v>0.96495635983960981</v>
      </c>
      <c r="K13" s="2">
        <f>('[1]Qc, Winter, S1'!K13*Main!$B$4)</f>
        <v>1.0833450677696603</v>
      </c>
      <c r="L13" s="2">
        <f>('[1]Qc, Winter, S1'!L13*Main!$B$4)</f>
        <v>1.0966640707246971</v>
      </c>
      <c r="M13" s="2">
        <f>('[1]Qc, Winter, S1'!M13*Main!$B$4)</f>
        <v>1.1169011046906581</v>
      </c>
      <c r="N13" s="2">
        <f>('[1]Qc, Winter, S1'!N13*Main!$B$4)</f>
        <v>1.0986912855802422</v>
      </c>
      <c r="O13" s="2">
        <f>('[1]Qc, Winter, S1'!O13*Main!$B$4)</f>
        <v>1.0158714703009206</v>
      </c>
      <c r="P13" s="2">
        <f>('[1]Qc, Winter, S1'!P13*Main!$B$4)</f>
        <v>0.91907931184202518</v>
      </c>
      <c r="Q13" s="2">
        <f>('[1]Qc, Winter, S1'!Q13*Main!$B$4)</f>
        <v>0.74438644826391598</v>
      </c>
      <c r="R13" s="2">
        <f>('[1]Qc, Winter, S1'!R13*Main!$B$4)</f>
        <v>0.79039912473168916</v>
      </c>
      <c r="S13" s="2">
        <f>('[1]Qc, Winter, S1'!S13*Main!$B$4)</f>
        <v>0.97859508178464616</v>
      </c>
      <c r="T13" s="2">
        <f>('[1]Qc, Winter, S1'!T13*Main!$B$4)</f>
        <v>0.96975726828676712</v>
      </c>
      <c r="U13" s="2">
        <f>('[1]Qc, Winter, S1'!U13*Main!$B$4)</f>
        <v>0.77195662251433295</v>
      </c>
      <c r="V13" s="2">
        <f>('[1]Qc, Winter, S1'!V13*Main!$B$4)</f>
        <v>0.64203319618351939</v>
      </c>
      <c r="W13" s="2">
        <f>('[1]Qc, Winter, S1'!W13*Main!$B$4)</f>
        <v>0.56182155293642666</v>
      </c>
      <c r="X13" s="2">
        <f>('[1]Qc, Winter, S1'!X13*Main!$B$4)</f>
        <v>0.47365694468536568</v>
      </c>
      <c r="Y13" s="2">
        <f>('[1]Qc, Winter, S1'!Y13*Main!$B$4)</f>
        <v>0.45175023809662823</v>
      </c>
    </row>
    <row r="14" spans="1:25" x14ac:dyDescent="0.25">
      <c r="A14">
        <v>19</v>
      </c>
      <c r="B14" s="2">
        <f>('[1]Qc, Winter, S1'!B14*Main!$B$4)</f>
        <v>1.3932161776733472</v>
      </c>
      <c r="C14" s="2">
        <f>('[1]Qc, Winter, S1'!C14*Main!$B$4)</f>
        <v>1.1761045636468244</v>
      </c>
      <c r="D14" s="2">
        <f>('[1]Qc, Winter, S1'!D14*Main!$B$4)</f>
        <v>0.62698682302743536</v>
      </c>
      <c r="E14" s="2">
        <f>('[1]Qc, Winter, S1'!E14*Main!$B$4)</f>
        <v>1.0782901659674795</v>
      </c>
      <c r="F14" s="2">
        <f>('[1]Qc, Winter, S1'!F14*Main!$B$4)</f>
        <v>1.0564791433716663</v>
      </c>
      <c r="G14" s="2">
        <f>('[1]Qc, Winter, S1'!G14*Main!$B$4)</f>
        <v>0.65359454423579222</v>
      </c>
      <c r="H14" s="2">
        <f>('[1]Qc, Winter, S1'!H14*Main!$B$4)</f>
        <v>1.1185790011764007</v>
      </c>
      <c r="I14" s="2">
        <f>('[1]Qc, Winter, S1'!I14*Main!$B$4)</f>
        <v>1.1304502126368643</v>
      </c>
      <c r="J14" s="2">
        <f>('[1]Qc, Winter, S1'!J14*Main!$B$4)</f>
        <v>1.4035753405512192</v>
      </c>
      <c r="K14" s="2">
        <f>('[1]Qc, Winter, S1'!K14*Main!$B$4)</f>
        <v>1.5223830738800237</v>
      </c>
      <c r="L14" s="2">
        <f>('[1]Qc, Winter, S1'!L14*Main!$B$4)</f>
        <v>1.6741915049389695</v>
      </c>
      <c r="M14" s="2">
        <f>('[1]Qc, Winter, S1'!M14*Main!$B$4)</f>
        <v>1.6883899064469836</v>
      </c>
      <c r="N14" s="2">
        <f>('[1]Qc, Winter, S1'!N14*Main!$B$4)</f>
        <v>1.6388904099846717</v>
      </c>
      <c r="O14" s="2">
        <f>('[1]Qc, Winter, S1'!O14*Main!$B$4)</f>
        <v>1.6694316179035129</v>
      </c>
      <c r="P14" s="2">
        <f>('[1]Qc, Winter, S1'!P14*Main!$B$4)</f>
        <v>1.699442125586019</v>
      </c>
      <c r="Q14" s="2">
        <f>('[1]Qc, Winter, S1'!Q14*Main!$B$4)</f>
        <v>1.7507237527337325</v>
      </c>
      <c r="R14" s="2">
        <f>('[1]Qc, Winter, S1'!R14*Main!$B$4)</f>
        <v>1.8311019618402675</v>
      </c>
      <c r="S14" s="2">
        <f>('[1]Qc, Winter, S1'!S14*Main!$B$4)</f>
        <v>1.7520989653741912</v>
      </c>
      <c r="T14" s="2">
        <f>('[1]Qc, Winter, S1'!T14*Main!$B$4)</f>
        <v>1.630949323893877</v>
      </c>
      <c r="U14" s="2">
        <f>('[1]Qc, Winter, S1'!U14*Main!$B$4)</f>
        <v>1.8063589036563659</v>
      </c>
      <c r="V14" s="2">
        <f>('[1]Qc, Winter, S1'!V14*Main!$B$4)</f>
        <v>1.6838314387854447</v>
      </c>
      <c r="W14" s="2">
        <f>('[1]Qc, Winter, S1'!W14*Main!$B$4)</f>
        <v>0.82130339009298647</v>
      </c>
      <c r="X14" s="2">
        <f>('[1]Qc, Winter, S1'!X14*Main!$B$4)</f>
        <v>0.69060724698711851</v>
      </c>
      <c r="Y14" s="2">
        <f>('[1]Qc, Winter, S1'!Y14*Main!$B$4)</f>
        <v>1.0758031001077411</v>
      </c>
    </row>
    <row r="15" spans="1:25" x14ac:dyDescent="0.25">
      <c r="A15">
        <v>11</v>
      </c>
      <c r="B15" s="2">
        <f>('[1]Qc, Winter, S1'!B15*Main!$B$4)</f>
        <v>0</v>
      </c>
      <c r="C15" s="2">
        <f>('[1]Qc, Winter, S1'!C15*Main!$B$4)</f>
        <v>0</v>
      </c>
      <c r="D15" s="2">
        <f>('[1]Qc, Winter, S1'!D15*Main!$B$4)</f>
        <v>0</v>
      </c>
      <c r="E15" s="2">
        <f>('[1]Qc, Winter, S1'!E15*Main!$B$4)</f>
        <v>0</v>
      </c>
      <c r="F15" s="2">
        <f>('[1]Qc, Winter, S1'!F15*Main!$B$4)</f>
        <v>0</v>
      </c>
      <c r="G15" s="2">
        <f>('[1]Qc, Winter, S1'!G15*Main!$B$4)</f>
        <v>0</v>
      </c>
      <c r="H15" s="2">
        <f>('[1]Qc, Winter, S1'!H15*Main!$B$4)</f>
        <v>0</v>
      </c>
      <c r="I15" s="2">
        <f>('[1]Qc, Winter, S1'!I15*Main!$B$4)</f>
        <v>0</v>
      </c>
      <c r="J15" s="2">
        <f>('[1]Qc, Winter, S1'!J15*Main!$B$4)</f>
        <v>0</v>
      </c>
      <c r="K15" s="2">
        <f>('[1]Qc, Winter, S1'!K15*Main!$B$4)</f>
        <v>0</v>
      </c>
      <c r="L15" s="2">
        <f>('[1]Qc, Winter, S1'!L15*Main!$B$4)</f>
        <v>0</v>
      </c>
      <c r="M15" s="2">
        <f>('[1]Qc, Winter, S1'!M15*Main!$B$4)</f>
        <v>0</v>
      </c>
      <c r="N15" s="2">
        <f>('[1]Qc, Winter, S1'!N15*Main!$B$4)</f>
        <v>0</v>
      </c>
      <c r="O15" s="2">
        <f>('[1]Qc, Winter, S1'!O15*Main!$B$4)</f>
        <v>0</v>
      </c>
      <c r="P15" s="2">
        <f>('[1]Qc, Winter, S1'!P15*Main!$B$4)</f>
        <v>0</v>
      </c>
      <c r="Q15" s="2">
        <f>('[1]Qc, Winter, S1'!Q15*Main!$B$4)</f>
        <v>0</v>
      </c>
      <c r="R15" s="2">
        <f>('[1]Qc, Winter, S1'!R15*Main!$B$4)</f>
        <v>0</v>
      </c>
      <c r="S15" s="2">
        <f>('[1]Qc, Winter, S1'!S15*Main!$B$4)</f>
        <v>0</v>
      </c>
      <c r="T15" s="2">
        <f>('[1]Qc, Winter, S1'!T15*Main!$B$4)</f>
        <v>0</v>
      </c>
      <c r="U15" s="2">
        <f>('[1]Qc, Winter, S1'!U15*Main!$B$4)</f>
        <v>0</v>
      </c>
      <c r="V15" s="2">
        <f>('[1]Qc, Winter, S1'!V15*Main!$B$4)</f>
        <v>0</v>
      </c>
      <c r="W15" s="2">
        <f>('[1]Qc, Winter, S1'!W15*Main!$B$4)</f>
        <v>0</v>
      </c>
      <c r="X15" s="2">
        <f>('[1]Qc, Winter, S1'!X15*Main!$B$4)</f>
        <v>0</v>
      </c>
      <c r="Y15" s="2">
        <f>('[1]Qc, Winter, S1'!Y15*Main!$B$4)</f>
        <v>0</v>
      </c>
    </row>
    <row r="16" spans="1:25" x14ac:dyDescent="0.25">
      <c r="A16">
        <v>22</v>
      </c>
      <c r="B16" s="2">
        <f>('[1]Qc, Winter, S1'!B16*Main!$B$4)</f>
        <v>0</v>
      </c>
      <c r="C16" s="2">
        <f>('[1]Qc, Winter, S1'!C16*Main!$B$4)</f>
        <v>0</v>
      </c>
      <c r="D16" s="2">
        <f>('[1]Qc, Winter, S1'!D16*Main!$B$4)</f>
        <v>0</v>
      </c>
      <c r="E16" s="2">
        <f>('[1]Qc, Winter, S1'!E16*Main!$B$4)</f>
        <v>0</v>
      </c>
      <c r="F16" s="2">
        <f>('[1]Qc, Winter, S1'!F16*Main!$B$4)</f>
        <v>0</v>
      </c>
      <c r="G16" s="2">
        <f>('[1]Qc, Winter, S1'!G16*Main!$B$4)</f>
        <v>0</v>
      </c>
      <c r="H16" s="2">
        <f>('[1]Qc, Winter, S1'!H16*Main!$B$4)</f>
        <v>0</v>
      </c>
      <c r="I16" s="2">
        <f>('[1]Qc, Winter, S1'!I16*Main!$B$4)</f>
        <v>0</v>
      </c>
      <c r="J16" s="2">
        <f>('[1]Qc, Winter, S1'!J16*Main!$B$4)</f>
        <v>0</v>
      </c>
      <c r="K16" s="2">
        <f>('[1]Qc, Winter, S1'!K16*Main!$B$4)</f>
        <v>0</v>
      </c>
      <c r="L16" s="2">
        <f>('[1]Qc, Winter, S1'!L16*Main!$B$4)</f>
        <v>0</v>
      </c>
      <c r="M16" s="2">
        <f>('[1]Qc, Winter, S1'!M16*Main!$B$4)</f>
        <v>0</v>
      </c>
      <c r="N16" s="2">
        <f>('[1]Qc, Winter, S1'!N16*Main!$B$4)</f>
        <v>0</v>
      </c>
      <c r="O16" s="2">
        <f>('[1]Qc, Winter, S1'!O16*Main!$B$4)</f>
        <v>0</v>
      </c>
      <c r="P16" s="2">
        <f>('[1]Qc, Winter, S1'!P16*Main!$B$4)</f>
        <v>0</v>
      </c>
      <c r="Q16" s="2">
        <f>('[1]Qc, Winter, S1'!Q16*Main!$B$4)</f>
        <v>0</v>
      </c>
      <c r="R16" s="2">
        <f>('[1]Qc, Winter, S1'!R16*Main!$B$4)</f>
        <v>0</v>
      </c>
      <c r="S16" s="2">
        <f>('[1]Qc, Winter, S1'!S16*Main!$B$4)</f>
        <v>0</v>
      </c>
      <c r="T16" s="2">
        <f>('[1]Qc, Winter, S1'!T16*Main!$B$4)</f>
        <v>0</v>
      </c>
      <c r="U16" s="2">
        <f>('[1]Qc, Winter, S1'!U16*Main!$B$4)</f>
        <v>0</v>
      </c>
      <c r="V16" s="2">
        <f>('[1]Qc, Winter, S1'!V16*Main!$B$4)</f>
        <v>0</v>
      </c>
      <c r="W16" s="2">
        <f>('[1]Qc, Winter, S1'!W16*Main!$B$4)</f>
        <v>0</v>
      </c>
      <c r="X16" s="2">
        <f>('[1]Qc, Winter, S1'!X16*Main!$B$4)</f>
        <v>0</v>
      </c>
      <c r="Y16" s="2">
        <f>('[1]Qc, Winter,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S2'!B2*Main!$B$4)</f>
        <v>0.4504270446528682</v>
      </c>
      <c r="C2" s="2">
        <f>('[1]Qc, Winter, S2'!C2*Main!$B$4)</f>
        <v>0.43252604465058392</v>
      </c>
      <c r="D2" s="2">
        <f>('[1]Qc, Winter, S2'!D2*Main!$B$4)</f>
        <v>0.27352369155882417</v>
      </c>
      <c r="E2" s="2">
        <f>('[1]Qc, Winter, S2'!E2*Main!$B$4)</f>
        <v>0.26364193697989041</v>
      </c>
      <c r="F2" s="2">
        <f>('[1]Qc, Winter, S2'!F2*Main!$B$4)</f>
        <v>0.17434106499566621</v>
      </c>
      <c r="G2" s="2">
        <f>('[1]Qc, Winter, S2'!G2*Main!$B$4)</f>
        <v>0.24731851538891211</v>
      </c>
      <c r="H2" s="2">
        <f>('[1]Qc, Winter, S2'!H2*Main!$B$4)</f>
        <v>0.26637287953782901</v>
      </c>
      <c r="I2" s="2">
        <f>('[1]Qc, Winter, S2'!I2*Main!$B$4)</f>
        <v>0.26637287953782901</v>
      </c>
      <c r="J2" s="2">
        <f>('[1]Qc, Winter, S2'!J2*Main!$B$4)</f>
        <v>0.26637287953782901</v>
      </c>
      <c r="K2" s="2">
        <f>('[1]Qc, Winter, S2'!K2*Main!$B$4)</f>
        <v>0.26637287953782901</v>
      </c>
      <c r="L2" s="2">
        <f>('[1]Qc, Winter, S2'!L2*Main!$B$4)</f>
        <v>0.26637287953782901</v>
      </c>
      <c r="M2" s="2">
        <f>('[1]Qc, Winter, S2'!M2*Main!$B$4)</f>
        <v>0.26637287953782901</v>
      </c>
      <c r="N2" s="2">
        <f>('[1]Qc, Winter, S2'!N2*Main!$B$4)</f>
        <v>0.26637287953782901</v>
      </c>
      <c r="O2" s="2">
        <f>('[1]Qc, Winter, S2'!O2*Main!$B$4)</f>
        <v>0.26637287953782901</v>
      </c>
      <c r="P2" s="2">
        <f>('[1]Qc, Winter, S2'!P2*Main!$B$4)</f>
        <v>0.26637287953782901</v>
      </c>
      <c r="Q2" s="2">
        <f>('[1]Qc, Winter, S2'!Q2*Main!$B$4)</f>
        <v>0.28206032239275453</v>
      </c>
      <c r="R2" s="2">
        <f>('[1]Qc, Winter, S2'!R2*Main!$B$4)</f>
        <v>0.36086689254457061</v>
      </c>
      <c r="S2" s="2">
        <f>('[1]Qc, Winter, S2'!S2*Main!$B$4)</f>
        <v>0.36086689254457061</v>
      </c>
      <c r="T2" s="2">
        <f>('[1]Qc, Winter, S2'!T2*Main!$B$4)</f>
        <v>0.32723210887223386</v>
      </c>
      <c r="U2" s="2">
        <f>('[1]Qc, Winter, S2'!U2*Main!$B$4)</f>
        <v>0.26999320676806066</v>
      </c>
      <c r="V2" s="2">
        <f>('[1]Qc, Winter, S2'!V2*Main!$B$4)</f>
        <v>0.26999320676806066</v>
      </c>
      <c r="W2" s="2">
        <f>('[1]Qc, Winter, S2'!W2*Main!$B$4)</f>
        <v>0.26999320676806066</v>
      </c>
      <c r="X2" s="2">
        <f>('[1]Qc, Winter, S2'!X2*Main!$B$4)</f>
        <v>0.26999320676806066</v>
      </c>
      <c r="Y2" s="2">
        <f>('[1]Qc, Winter, S2'!Y2*Main!$B$4)</f>
        <v>0.26999320676806066</v>
      </c>
    </row>
    <row r="3" spans="1:25" x14ac:dyDescent="0.25">
      <c r="A3">
        <v>5</v>
      </c>
      <c r="B3" s="2">
        <f>('[1]Qc, Winter, S2'!B3*Main!$B$4)</f>
        <v>-0.43874798440329749</v>
      </c>
      <c r="C3" s="2">
        <f>('[1]Qc, Winter, S2'!C3*Main!$B$4)</f>
        <v>-0.49299447732220997</v>
      </c>
      <c r="D3" s="2">
        <f>('[1]Qc, Winter, S2'!D3*Main!$B$4)</f>
        <v>-0.49299447732220997</v>
      </c>
      <c r="E3" s="2">
        <f>('[1]Qc, Winter, S2'!E3*Main!$B$4)</f>
        <v>-0.49299447732220997</v>
      </c>
      <c r="F3" s="2">
        <f>('[1]Qc, Winter, S2'!F3*Main!$B$4)</f>
        <v>-0.370610342634414</v>
      </c>
      <c r="G3" s="2">
        <f>('[1]Qc, Winter, S2'!G3*Main!$B$4)</f>
        <v>-0.20241524456215462</v>
      </c>
      <c r="H3" s="2">
        <f>('[1]Qc, Winter, S2'!H3*Main!$B$4)</f>
        <v>-7.0817119914529603E-2</v>
      </c>
      <c r="I3" s="2">
        <f>('[1]Qc, Winter, S2'!I3*Main!$B$4)</f>
        <v>-1.8691502512721753E-2</v>
      </c>
      <c r="J3" s="2">
        <f>('[1]Qc, Winter, S2'!J3*Main!$B$4)</f>
        <v>7.0558786187384986E-3</v>
      </c>
      <c r="K3" s="2">
        <f>('[1]Qc, Winter, S2'!K3*Main!$B$4)</f>
        <v>3.6650069555769355E-2</v>
      </c>
      <c r="L3" s="2">
        <f>('[1]Qc, Winter, S2'!L3*Main!$B$4)</f>
        <v>-2.429694625236201E-3</v>
      </c>
      <c r="M3" s="2">
        <f>('[1]Qc, Winter, S2'!M3*Main!$B$4)</f>
        <v>-1.7512650917769202E-2</v>
      </c>
      <c r="N3" s="2">
        <f>('[1]Qc, Winter, S2'!N3*Main!$B$4)</f>
        <v>-0.12119970261440211</v>
      </c>
      <c r="O3" s="2">
        <f>('[1]Qc, Winter, S2'!O3*Main!$B$4)</f>
        <v>-0.17911978206656543</v>
      </c>
      <c r="P3" s="2">
        <f>('[1]Qc, Winter, S2'!P3*Main!$B$4)</f>
        <v>-0.17911978206656543</v>
      </c>
      <c r="Q3" s="2">
        <f>('[1]Qc, Winter, S2'!Q3*Main!$B$4)</f>
        <v>-4.6007879214376296E-2</v>
      </c>
      <c r="R3" s="2">
        <f>('[1]Qc, Winter, S2'!R3*Main!$B$4)</f>
        <v>5.7245787957688608E-2</v>
      </c>
      <c r="S3" s="2">
        <f>('[1]Qc, Winter, S2'!S3*Main!$B$4)</f>
        <v>-5.7206430899207506E-3</v>
      </c>
      <c r="T3" s="2">
        <f>('[1]Qc, Winter, S2'!T3*Main!$B$4)</f>
        <v>-6.0266295341417205E-2</v>
      </c>
      <c r="U3" s="2">
        <f>('[1]Qc, Winter, S2'!U3*Main!$B$4)</f>
        <v>-0.11383076241854156</v>
      </c>
      <c r="V3" s="2">
        <f>('[1]Qc, Winter, S2'!V3*Main!$B$4)</f>
        <v>-0.19401819095801168</v>
      </c>
      <c r="W3" s="2">
        <f>('[1]Qc, Winter, S2'!W3*Main!$B$4)</f>
        <v>-0.30899321253204481</v>
      </c>
      <c r="X3" s="2">
        <f>('[1]Qc, Winter, S2'!X3*Main!$B$4)</f>
        <v>-0.38971852087075659</v>
      </c>
      <c r="Y3" s="2">
        <f>('[1]Qc, Winter, S2'!Y3*Main!$B$4)</f>
        <v>-0.40632932078427603</v>
      </c>
    </row>
    <row r="4" spans="1:25" x14ac:dyDescent="0.25">
      <c r="A4">
        <v>8</v>
      </c>
      <c r="B4" s="2">
        <f>('[1]Qc, Winter, S2'!B4*Main!$B$4)</f>
        <v>-0.31968926008213966</v>
      </c>
      <c r="C4" s="2">
        <f>('[1]Qc, Winter, S2'!C4*Main!$B$4)</f>
        <v>-0.29645172360545924</v>
      </c>
      <c r="D4" s="2">
        <f>('[1]Qc, Winter, S2'!D4*Main!$B$4)</f>
        <v>-0.23114429816889195</v>
      </c>
      <c r="E4" s="2">
        <f>('[1]Qc, Winter, S2'!E4*Main!$B$4)</f>
        <v>-0.26573716187679103</v>
      </c>
      <c r="F4" s="2">
        <f>('[1]Qc, Winter, S2'!F4*Main!$B$4)</f>
        <v>-0.37302482964003814</v>
      </c>
      <c r="G4" s="2">
        <f>('[1]Qc, Winter, S2'!G4*Main!$B$4)</f>
        <v>-0.52574499991941914</v>
      </c>
      <c r="H4" s="2">
        <f>('[1]Qc, Winter, S2'!H4*Main!$B$4)</f>
        <v>-0.55782579983491254</v>
      </c>
      <c r="I4" s="2">
        <f>('[1]Qc, Winter, S2'!I4*Main!$B$4)</f>
        <v>-0.42586536833549893</v>
      </c>
      <c r="J4" s="2">
        <f>('[1]Qc, Winter, S2'!J4*Main!$B$4)</f>
        <v>-0.32952966690560442</v>
      </c>
      <c r="K4" s="2">
        <f>('[1]Qc, Winter, S2'!K4*Main!$B$4)</f>
        <v>-0.39464719290328149</v>
      </c>
      <c r="L4" s="2">
        <f>('[1]Qc, Winter, S2'!L4*Main!$B$4)</f>
        <v>-0.3991890170326266</v>
      </c>
      <c r="M4" s="2">
        <f>('[1]Qc, Winter, S2'!M4*Main!$B$4)</f>
        <v>-0.29605603178615292</v>
      </c>
      <c r="N4" s="2">
        <f>('[1]Qc, Winter, S2'!N4*Main!$B$4)</f>
        <v>-0.26885364696283542</v>
      </c>
      <c r="O4" s="2">
        <f>('[1]Qc, Winter, S2'!O4*Main!$B$4)</f>
        <v>-0.32314801451258696</v>
      </c>
      <c r="P4" s="2">
        <f>('[1]Qc, Winter, S2'!P4*Main!$B$4)</f>
        <v>-0.46843606444252583</v>
      </c>
      <c r="Q4" s="2">
        <f>('[1]Qc, Winter, S2'!Q4*Main!$B$4)</f>
        <v>-0.57888019440345861</v>
      </c>
      <c r="R4" s="2">
        <f>('[1]Qc, Winter, S2'!R4*Main!$B$4)</f>
        <v>-0.62950009429178433</v>
      </c>
      <c r="S4" s="2">
        <f>('[1]Qc, Winter, S2'!S4*Main!$B$4)</f>
        <v>-0.61943839375889975</v>
      </c>
      <c r="T4" s="2">
        <f>('[1]Qc, Winter, S2'!T4*Main!$B$4)</f>
        <v>-0.57080178285487904</v>
      </c>
      <c r="U4" s="2">
        <f>('[1]Qc, Winter, S2'!U4*Main!$B$4)</f>
        <v>-0.52825099371773065</v>
      </c>
      <c r="V4" s="2">
        <f>('[1]Qc, Winter, S2'!V4*Main!$B$4)</f>
        <v>-0.46244047672764382</v>
      </c>
      <c r="W4" s="2">
        <f>('[1]Qc, Winter, S2'!W4*Main!$B$4)</f>
        <v>-0.23325042294766041</v>
      </c>
      <c r="X4" s="2">
        <f>('[1]Qc, Winter, S2'!X4*Main!$B$4)</f>
        <v>-0.14568968120583187</v>
      </c>
      <c r="Y4" s="2">
        <f>('[1]Qc, Winter, S2'!Y4*Main!$B$4)</f>
        <v>-0.14289705967564681</v>
      </c>
    </row>
    <row r="5" spans="1:25" x14ac:dyDescent="0.25">
      <c r="A5">
        <v>9</v>
      </c>
      <c r="B5" s="2">
        <f>('[1]Qc, Winter, S2'!B5*Main!$B$4)</f>
        <v>0.44056408747500003</v>
      </c>
      <c r="C5" s="2">
        <f>('[1]Qc, Winter, S2'!C5*Main!$B$4)</f>
        <v>0.44056408747500003</v>
      </c>
      <c r="D5" s="2">
        <f>('[1]Qc, Winter, S2'!D5*Main!$B$4)</f>
        <v>0.44056408747500003</v>
      </c>
      <c r="E5" s="2">
        <f>('[1]Qc, Winter, S2'!E5*Main!$B$4)</f>
        <v>0.44056408747500003</v>
      </c>
      <c r="F5" s="2">
        <f>('[1]Qc, Winter, S2'!F5*Main!$B$4)</f>
        <v>0.44056408747500003</v>
      </c>
      <c r="G5" s="2">
        <f>('[1]Qc, Winter, S2'!G5*Main!$B$4)</f>
        <v>0.44056408747500003</v>
      </c>
      <c r="H5" s="2">
        <f>('[1]Qc, Winter, S2'!H5*Main!$B$4)</f>
        <v>0.44056408747500003</v>
      </c>
      <c r="I5" s="2">
        <f>('[1]Qc, Winter, S2'!I5*Main!$B$4)</f>
        <v>0.44056408747500003</v>
      </c>
      <c r="J5" s="2">
        <f>('[1]Qc, Winter, S2'!J5*Main!$B$4)</f>
        <v>0.44056408747500003</v>
      </c>
      <c r="K5" s="2">
        <f>('[1]Qc, Winter, S2'!K5*Main!$B$4)</f>
        <v>0.44056408747500003</v>
      </c>
      <c r="L5" s="2">
        <f>('[1]Qc, Winter, S2'!L5*Main!$B$4)</f>
        <v>0.44056408747500003</v>
      </c>
      <c r="M5" s="2">
        <f>('[1]Qc, Winter, S2'!M5*Main!$B$4)</f>
        <v>0.44056408747500003</v>
      </c>
      <c r="N5" s="2">
        <f>('[1]Qc, Winter, S2'!N5*Main!$B$4)</f>
        <v>0.44056408747500003</v>
      </c>
      <c r="O5" s="2">
        <f>('[1]Qc, Winter, S2'!O5*Main!$B$4)</f>
        <v>0.44056408747500003</v>
      </c>
      <c r="P5" s="2">
        <f>('[1]Qc, Winter, S2'!P5*Main!$B$4)</f>
        <v>0.44056408747500003</v>
      </c>
      <c r="Q5" s="2">
        <f>('[1]Qc, Winter, S2'!Q5*Main!$B$4)</f>
        <v>0.44056408747500003</v>
      </c>
      <c r="R5" s="2">
        <f>('[1]Qc, Winter, S2'!R5*Main!$B$4)</f>
        <v>0.44056408747500003</v>
      </c>
      <c r="S5" s="2">
        <f>('[1]Qc, Winter, S2'!S5*Main!$B$4)</f>
        <v>0.44056408747500003</v>
      </c>
      <c r="T5" s="2">
        <f>('[1]Qc, Winter, S2'!T5*Main!$B$4)</f>
        <v>0.44056408747500003</v>
      </c>
      <c r="U5" s="2">
        <f>('[1]Qc, Winter, S2'!U5*Main!$B$4)</f>
        <v>0.44056408747500003</v>
      </c>
      <c r="V5" s="2">
        <f>('[1]Qc, Winter, S2'!V5*Main!$B$4)</f>
        <v>0.44056408747500003</v>
      </c>
      <c r="W5" s="2">
        <f>('[1]Qc, Winter, S2'!W5*Main!$B$4)</f>
        <v>0.44056408747500003</v>
      </c>
      <c r="X5" s="2">
        <f>('[1]Qc, Winter, S2'!X5*Main!$B$4)</f>
        <v>0.44056408747500003</v>
      </c>
      <c r="Y5" s="2">
        <f>('[1]Qc, Winter, S2'!Y5*Main!$B$4)</f>
        <v>0.44056408747500003</v>
      </c>
    </row>
    <row r="6" spans="1:25" x14ac:dyDescent="0.25">
      <c r="A6">
        <v>2</v>
      </c>
      <c r="B6" s="2">
        <f>('[1]Qc, Winter, S2'!B6*Main!$B$4)</f>
        <v>0.85608191077078521</v>
      </c>
      <c r="C6" s="2">
        <f>('[1]Qc, Winter, S2'!C6*Main!$B$4)</f>
        <v>0.75091316046203183</v>
      </c>
      <c r="D6" s="2">
        <f>('[1]Qc, Winter, S2'!D6*Main!$B$4)</f>
        <v>0.68836023960348869</v>
      </c>
      <c r="E6" s="2">
        <f>('[1]Qc, Winter, S2'!E6*Main!$B$4)</f>
        <v>0.65774938992444987</v>
      </c>
      <c r="F6" s="2">
        <f>('[1]Qc, Winter, S2'!F6*Main!$B$4)</f>
        <v>0.92716529456603392</v>
      </c>
      <c r="G6" s="2">
        <f>('[1]Qc, Winter, S2'!G6*Main!$B$4)</f>
        <v>1.1714750183125067</v>
      </c>
      <c r="H6" s="2">
        <f>('[1]Qc, Winter, S2'!H6*Main!$B$4)</f>
        <v>1.309536609735912</v>
      </c>
      <c r="I6" s="2">
        <f>('[1]Qc, Winter, S2'!I6*Main!$B$4)</f>
        <v>1.4846550582225224</v>
      </c>
      <c r="J6" s="2">
        <f>('[1]Qc, Winter, S2'!J6*Main!$B$4)</f>
        <v>1.4181286082730997</v>
      </c>
      <c r="K6" s="2">
        <f>('[1]Qc, Winter, S2'!K6*Main!$B$4)</f>
        <v>1.5894289652057676</v>
      </c>
      <c r="L6" s="2">
        <f>('[1]Qc, Winter, S2'!L6*Main!$B$4)</f>
        <v>1.5802659501425782</v>
      </c>
      <c r="M6" s="2">
        <f>('[1]Qc, Winter, S2'!M6*Main!$B$4)</f>
        <v>1.4876470757952609</v>
      </c>
      <c r="N6" s="2">
        <f>('[1]Qc, Winter, S2'!N6*Main!$B$4)</f>
        <v>1.2240999416801195</v>
      </c>
      <c r="O6" s="2">
        <f>('[1]Qc, Winter, S2'!O6*Main!$B$4)</f>
        <v>1.0999168369684673</v>
      </c>
      <c r="P6" s="2">
        <f>('[1]Qc, Winter, S2'!P6*Main!$B$4)</f>
        <v>1.109715896036463</v>
      </c>
      <c r="Q6" s="2">
        <f>('[1]Qc, Winter, S2'!Q6*Main!$B$4)</f>
        <v>1.1956309840568766</v>
      </c>
      <c r="R6" s="2">
        <f>('[1]Qc, Winter, S2'!R6*Main!$B$4)</f>
        <v>1.2939706320316222</v>
      </c>
      <c r="S6" s="2">
        <f>('[1]Qc, Winter, S2'!S6*Main!$B$4)</f>
        <v>1.2918156862250862</v>
      </c>
      <c r="T6" s="2">
        <f>('[1]Qc, Winter, S2'!T6*Main!$B$4)</f>
        <v>1.2510971541761811</v>
      </c>
      <c r="U6" s="2">
        <f>('[1]Qc, Winter, S2'!U6*Main!$B$4)</f>
        <v>1.1748112632922589</v>
      </c>
      <c r="V6" s="2">
        <f>('[1]Qc, Winter, S2'!V6*Main!$B$4)</f>
        <v>1.0966559121304846</v>
      </c>
      <c r="W6" s="2">
        <f>('[1]Qc, Winter, S2'!W6*Main!$B$4)</f>
        <v>0.9763865176969454</v>
      </c>
      <c r="X6" s="2">
        <f>('[1]Qc, Winter, S2'!X6*Main!$B$4)</f>
        <v>0.84072756700036766</v>
      </c>
      <c r="Y6" s="2">
        <f>('[1]Qc, Winter, S2'!Y6*Main!$B$4)</f>
        <v>0.83237084948601126</v>
      </c>
    </row>
    <row r="7" spans="1:25" x14ac:dyDescent="0.25">
      <c r="A7">
        <v>12</v>
      </c>
      <c r="B7" s="2">
        <f>('[1]Qc, Winter, S2'!B7*Main!$B$4)</f>
        <v>0.29609382239454529</v>
      </c>
      <c r="C7" s="2">
        <f>('[1]Qc, Winter, S2'!C7*Main!$B$4)</f>
        <v>0.23237569111057305</v>
      </c>
      <c r="D7" s="2">
        <f>('[1]Qc, Winter, S2'!D7*Main!$B$4)</f>
        <v>0.12503952866332682</v>
      </c>
      <c r="E7" s="2">
        <f>('[1]Qc, Winter, S2'!E7*Main!$B$4)</f>
        <v>0.16066233330461185</v>
      </c>
      <c r="F7" s="2">
        <f>('[1]Qc, Winter, S2'!F7*Main!$B$4)</f>
        <v>0.38603217429615744</v>
      </c>
      <c r="G7" s="2">
        <f>('[1]Qc, Winter, S2'!G7*Main!$B$4)</f>
        <v>0.60323839538116808</v>
      </c>
      <c r="H7" s="2">
        <f>('[1]Qc, Winter, S2'!H7*Main!$B$4)</f>
        <v>0.71600162206419249</v>
      </c>
      <c r="I7" s="2">
        <f>('[1]Qc, Winter, S2'!I7*Main!$B$4)</f>
        <v>0.89339971231128235</v>
      </c>
      <c r="J7" s="2">
        <f>('[1]Qc, Winter, S2'!J7*Main!$B$4)</f>
        <v>0.93335384935123</v>
      </c>
      <c r="K7" s="2">
        <f>('[1]Qc, Winter, S2'!K7*Main!$B$4)</f>
        <v>0.94605381081179907</v>
      </c>
      <c r="L7" s="2">
        <f>('[1]Qc, Winter, S2'!L7*Main!$B$4)</f>
        <v>0.86510825306372685</v>
      </c>
      <c r="M7" s="2">
        <f>('[1]Qc, Winter, S2'!M7*Main!$B$4)</f>
        <v>0.85783450734513755</v>
      </c>
      <c r="N7" s="2">
        <f>('[1]Qc, Winter, S2'!N7*Main!$B$4)</f>
        <v>0.76948740765873136</v>
      </c>
      <c r="O7" s="2">
        <f>('[1]Qc, Winter, S2'!O7*Main!$B$4)</f>
        <v>0.74980427697104557</v>
      </c>
      <c r="P7" s="2">
        <f>('[1]Qc, Winter, S2'!P7*Main!$B$4)</f>
        <v>0.74573199625581821</v>
      </c>
      <c r="Q7" s="2">
        <f>('[1]Qc, Winter, S2'!Q7*Main!$B$4)</f>
        <v>1.0038668495078944</v>
      </c>
      <c r="R7" s="2">
        <f>('[1]Qc, Winter, S2'!R7*Main!$B$4)</f>
        <v>1.1944705056160905</v>
      </c>
      <c r="S7" s="2">
        <f>('[1]Qc, Winter, S2'!S7*Main!$B$4)</f>
        <v>1.1059160470991796</v>
      </c>
      <c r="T7" s="2">
        <f>('[1]Qc, Winter, S2'!T7*Main!$B$4)</f>
        <v>1.0507714234949783</v>
      </c>
      <c r="U7" s="2">
        <f>('[1]Qc, Winter, S2'!U7*Main!$B$4)</f>
        <v>0.92982218972289976</v>
      </c>
      <c r="V7" s="2">
        <f>('[1]Qc, Winter, S2'!V7*Main!$B$4)</f>
        <v>0.83697533161890825</v>
      </c>
      <c r="W7" s="2">
        <f>('[1]Qc, Winter, S2'!W7*Main!$B$4)</f>
        <v>0.62641771212954811</v>
      </c>
      <c r="X7" s="2">
        <f>('[1]Qc, Winter, S2'!X7*Main!$B$4)</f>
        <v>0.44906942194153127</v>
      </c>
      <c r="Y7" s="2">
        <f>('[1]Qc, Winter, S2'!Y7*Main!$B$4)</f>
        <v>0.44963017843894482</v>
      </c>
    </row>
    <row r="8" spans="1:25" x14ac:dyDescent="0.25">
      <c r="A8">
        <v>16</v>
      </c>
      <c r="B8" s="2">
        <f>('[1]Qc, Winter, S2'!B8*Main!$B$4)</f>
        <v>0.19853146000761296</v>
      </c>
      <c r="C8" s="2">
        <f>('[1]Qc, Winter, S2'!C8*Main!$B$4)</f>
        <v>0.15879457001435582</v>
      </c>
      <c r="D8" s="2">
        <f>('[1]Qc, Winter, S2'!D8*Main!$B$4)</f>
        <v>0.15879457001435582</v>
      </c>
      <c r="E8" s="2">
        <f>('[1]Qc, Winter, S2'!E8*Main!$B$4)</f>
        <v>0.15879457001435582</v>
      </c>
      <c r="F8" s="2">
        <f>('[1]Qc, Winter, S2'!F8*Main!$B$4)</f>
        <v>0.189545029557559</v>
      </c>
      <c r="G8" s="2">
        <f>('[1]Qc, Winter, S2'!G8*Main!$B$4)</f>
        <v>0.25411488544293942</v>
      </c>
      <c r="H8" s="2">
        <f>('[1]Qc, Winter, S2'!H8*Main!$B$4)</f>
        <v>0.30245821120220912</v>
      </c>
      <c r="I8" s="2">
        <f>('[1]Qc, Winter, S2'!I8*Main!$B$4)</f>
        <v>0.34948767694949784</v>
      </c>
      <c r="J8" s="2">
        <f>('[1]Qc, Winter, S2'!J8*Main!$B$4)</f>
        <v>0.34948767694949784</v>
      </c>
      <c r="K8" s="2">
        <f>('[1]Qc, Winter, S2'!K8*Main!$B$4)</f>
        <v>0.34948767694949784</v>
      </c>
      <c r="L8" s="2">
        <f>('[1]Qc, Winter, S2'!L8*Main!$B$4)</f>
        <v>0.34948767694949784</v>
      </c>
      <c r="M8" s="2">
        <f>('[1]Qc, Winter, S2'!M8*Main!$B$4)</f>
        <v>0.27761532445952347</v>
      </c>
      <c r="N8" s="2">
        <f>('[1]Qc, Winter, S2'!N8*Main!$B$4)</f>
        <v>0.27541273246278641</v>
      </c>
      <c r="O8" s="2">
        <f>('[1]Qc, Winter, S2'!O8*Main!$B$4)</f>
        <v>0.27541273246278641</v>
      </c>
      <c r="P8" s="2">
        <f>('[1]Qc, Winter, S2'!P8*Main!$B$4)</f>
        <v>0.27541273246278641</v>
      </c>
      <c r="Q8" s="2">
        <f>('[1]Qc, Winter, S2'!Q8*Main!$B$4)</f>
        <v>0.38463493345132466</v>
      </c>
      <c r="R8" s="2">
        <f>('[1]Qc, Winter, S2'!R8*Main!$B$4)</f>
        <v>0.45971263443550603</v>
      </c>
      <c r="S8" s="2">
        <f>('[1]Qc, Winter, S2'!S8*Main!$B$4)</f>
        <v>0.37232482225660563</v>
      </c>
      <c r="T8" s="2">
        <f>('[1]Qc, Winter, S2'!T8*Main!$B$4)</f>
        <v>0.37232482225660563</v>
      </c>
      <c r="U8" s="2">
        <f>('[1]Qc, Winter, S2'!U8*Main!$B$4)</f>
        <v>0.37232482225660563</v>
      </c>
      <c r="V8" s="2">
        <f>('[1]Qc, Winter, S2'!V8*Main!$B$4)</f>
        <v>0.33414583214541377</v>
      </c>
      <c r="W8" s="2">
        <f>('[1]Qc, Winter, S2'!W8*Main!$B$4)</f>
        <v>0.27778694864737763</v>
      </c>
      <c r="X8" s="2">
        <f>('[1]Qc, Winter, S2'!X8*Main!$B$4)</f>
        <v>0.228513967394782</v>
      </c>
      <c r="Y8" s="2">
        <f>('[1]Qc, Winter, S2'!Y8*Main!$B$4)</f>
        <v>0.21208964031058342</v>
      </c>
    </row>
    <row r="9" spans="1:25" x14ac:dyDescent="0.25">
      <c r="A9">
        <v>21</v>
      </c>
      <c r="B9" s="2">
        <f>('[1]Qc, Winter, S2'!B9*Main!$B$4)</f>
        <v>1.1183588496701706</v>
      </c>
      <c r="C9" s="2">
        <f>('[1]Qc, Winter, S2'!C9*Main!$B$4)</f>
        <v>1.0710025506387293</v>
      </c>
      <c r="D9" s="2">
        <f>('[1]Qc, Winter, S2'!D9*Main!$B$4)</f>
        <v>1.0202928735796892</v>
      </c>
      <c r="E9" s="2">
        <f>('[1]Qc, Winter, S2'!E9*Main!$B$4)</f>
        <v>1.0755382068708497</v>
      </c>
      <c r="F9" s="2">
        <f>('[1]Qc, Winter, S2'!F9*Main!$B$4)</f>
        <v>1.3130606329200596</v>
      </c>
      <c r="G9" s="2">
        <f>('[1]Qc, Winter, S2'!G9*Main!$B$4)</f>
        <v>1.4872357194750663</v>
      </c>
      <c r="H9" s="2">
        <f>('[1]Qc, Winter, S2'!H9*Main!$B$4)</f>
        <v>1.5436180997244344</v>
      </c>
      <c r="I9" s="2">
        <f>('[1]Qc, Winter, S2'!I9*Main!$B$4)</f>
        <v>1.7340934700972335</v>
      </c>
      <c r="J9" s="2">
        <f>('[1]Qc, Winter, S2'!J9*Main!$B$4)</f>
        <v>1.7448460077536554</v>
      </c>
      <c r="K9" s="2">
        <f>('[1]Qc, Winter, S2'!K9*Main!$B$4)</f>
        <v>1.7656582878803515</v>
      </c>
      <c r="L9" s="2">
        <f>('[1]Qc, Winter, S2'!L9*Main!$B$4)</f>
        <v>1.7824361431689664</v>
      </c>
      <c r="M9" s="2">
        <f>('[1]Qc, Winter, S2'!M9*Main!$B$4)</f>
        <v>1.7050381053563728</v>
      </c>
      <c r="N9" s="2">
        <f>('[1]Qc, Winter, S2'!N9*Main!$B$4)</f>
        <v>1.5793025180692124</v>
      </c>
      <c r="O9" s="2">
        <f>('[1]Qc, Winter, S2'!O9*Main!$B$4)</f>
        <v>1.5204333004007438</v>
      </c>
      <c r="P9" s="2">
        <f>('[1]Qc, Winter, S2'!P9*Main!$B$4)</f>
        <v>1.5535465867310174</v>
      </c>
      <c r="Q9" s="2">
        <f>('[1]Qc, Winter, S2'!Q9*Main!$B$4)</f>
        <v>1.7759141955898707</v>
      </c>
      <c r="R9" s="2">
        <f>('[1]Qc, Winter, S2'!R9*Main!$B$4)</f>
        <v>1.901561441618898</v>
      </c>
      <c r="S9" s="2">
        <f>('[1]Qc, Winter, S2'!S9*Main!$B$4)</f>
        <v>1.8679329563812934</v>
      </c>
      <c r="T9" s="2">
        <f>('[1]Qc, Winter, S2'!T9*Main!$B$4)</f>
        <v>1.8827234433884965</v>
      </c>
      <c r="U9" s="2">
        <f>('[1]Qc, Winter, S2'!U9*Main!$B$4)</f>
        <v>1.7487671913040674</v>
      </c>
      <c r="V9" s="2">
        <f>('[1]Qc, Winter, S2'!V9*Main!$B$4)</f>
        <v>1.6433762335233422</v>
      </c>
      <c r="W9" s="2">
        <f>('[1]Qc, Winter, S2'!W9*Main!$B$4)</f>
        <v>1.3928297213826892</v>
      </c>
      <c r="X9" s="2">
        <f>('[1]Qc, Winter, S2'!X9*Main!$B$4)</f>
        <v>1.2567194046198991</v>
      </c>
      <c r="Y9" s="2">
        <f>('[1]Qc, Winter, S2'!Y9*Main!$B$4)</f>
        <v>1.2459874266208923</v>
      </c>
    </row>
    <row r="10" spans="1:25" x14ac:dyDescent="0.25">
      <c r="A10">
        <v>23</v>
      </c>
      <c r="B10" s="2">
        <f>('[1]Qc, Winter, S2'!B10*Main!$B$4)</f>
        <v>-0.29715962850808941</v>
      </c>
      <c r="C10" s="2">
        <f>('[1]Qc, Winter, S2'!C10*Main!$B$4)</f>
        <v>-0.29715962850808941</v>
      </c>
      <c r="D10" s="2">
        <f>('[1]Qc, Winter, S2'!D10*Main!$B$4)</f>
        <v>-0.29721455216432796</v>
      </c>
      <c r="E10" s="2">
        <f>('[1]Qc, Winter, S2'!E10*Main!$B$4)</f>
        <v>-0.27983798659802323</v>
      </c>
      <c r="F10" s="2">
        <f>('[1]Qc, Winter, S2'!F10*Main!$B$4)</f>
        <v>-0.2232459631117707</v>
      </c>
      <c r="G10" s="2">
        <f>('[1]Qc, Winter, S2'!G10*Main!$B$4)</f>
        <v>-0.24140271872542834</v>
      </c>
      <c r="H10" s="2">
        <f>('[1]Qc, Winter, S2'!H10*Main!$B$4)</f>
        <v>-0.28753059454348212</v>
      </c>
      <c r="I10" s="2">
        <f>('[1]Qc, Winter, S2'!I10*Main!$B$4)</f>
        <v>-0.21652912303412689</v>
      </c>
      <c r="J10" s="2">
        <f>('[1]Qc, Winter, S2'!J10*Main!$B$4)</f>
        <v>-0.21010778723885976</v>
      </c>
      <c r="K10" s="2">
        <f>('[1]Qc, Winter, S2'!K10*Main!$B$4)</f>
        <v>-0.19174488026664066</v>
      </c>
      <c r="L10" s="2">
        <f>('[1]Qc, Winter, S2'!L10*Main!$B$4)</f>
        <v>-0.18912251228048205</v>
      </c>
      <c r="M10" s="2">
        <f>('[1]Qc, Winter, S2'!M10*Main!$B$4)</f>
        <v>-0.21434679698541367</v>
      </c>
      <c r="N10" s="2">
        <f>('[1]Qc, Winter, S2'!N10*Main!$B$4)</f>
        <v>-0.2198717643517418</v>
      </c>
      <c r="O10" s="2">
        <f>('[1]Qc, Winter, S2'!O10*Main!$B$4)</f>
        <v>-0.22164749869928088</v>
      </c>
      <c r="P10" s="2">
        <f>('[1]Qc, Winter, S2'!P10*Main!$B$4)</f>
        <v>-0.2255114415526977</v>
      </c>
      <c r="Q10" s="2">
        <f>('[1]Qc, Winter, S2'!Q10*Main!$B$4)</f>
        <v>-0.16565137893430931</v>
      </c>
      <c r="R10" s="2">
        <f>('[1]Qc, Winter, S2'!R10*Main!$B$4)</f>
        <v>-0.15846085087668771</v>
      </c>
      <c r="S10" s="2">
        <f>('[1]Qc, Winter, S2'!S10*Main!$B$4)</f>
        <v>-0.15256336209861682</v>
      </c>
      <c r="T10" s="2">
        <f>('[1]Qc, Winter, S2'!T10*Main!$B$4)</f>
        <v>-0.15760586283759456</v>
      </c>
      <c r="U10" s="2">
        <f>('[1]Qc, Winter, S2'!U10*Main!$B$4)</f>
        <v>-0.19817603900933961</v>
      </c>
      <c r="V10" s="2">
        <f>('[1]Qc, Winter, S2'!V10*Main!$B$4)</f>
        <v>-0.1986384028605504</v>
      </c>
      <c r="W10" s="2">
        <f>('[1]Qc, Winter, S2'!W10*Main!$B$4)</f>
        <v>-0.22834668357904886</v>
      </c>
      <c r="X10" s="2">
        <f>('[1]Qc, Winter, S2'!X10*Main!$B$4)</f>
        <v>-0.26055335428605275</v>
      </c>
      <c r="Y10" s="2">
        <f>('[1]Qc, Winter, S2'!Y10*Main!$B$4)</f>
        <v>-0.25352603074705804</v>
      </c>
    </row>
    <row r="11" spans="1:25" x14ac:dyDescent="0.25">
      <c r="A11">
        <v>24</v>
      </c>
      <c r="B11" s="2">
        <f>('[1]Qc, Winter, S2'!B11*Main!$B$4)</f>
        <v>-0.29715962850808941</v>
      </c>
      <c r="C11" s="2">
        <f>('[1]Qc, Winter, S2'!C11*Main!$B$4)</f>
        <v>-0.29715962850808941</v>
      </c>
      <c r="D11" s="2">
        <f>('[1]Qc, Winter, S2'!D11*Main!$B$4)</f>
        <v>-0.29721455216432796</v>
      </c>
      <c r="E11" s="2">
        <f>('[1]Qc, Winter, S2'!E11*Main!$B$4)</f>
        <v>-0.27983798659802323</v>
      </c>
      <c r="F11" s="2">
        <f>('[1]Qc, Winter, S2'!F11*Main!$B$4)</f>
        <v>-0.2232459631117707</v>
      </c>
      <c r="G11" s="2">
        <f>('[1]Qc, Winter, S2'!G11*Main!$B$4)</f>
        <v>-0.24140271872542834</v>
      </c>
      <c r="H11" s="2">
        <f>('[1]Qc, Winter, S2'!H11*Main!$B$4)</f>
        <v>-0.28753059454348212</v>
      </c>
      <c r="I11" s="2">
        <f>('[1]Qc, Winter, S2'!I11*Main!$B$4)</f>
        <v>-0.21652912303412689</v>
      </c>
      <c r="J11" s="2">
        <f>('[1]Qc, Winter, S2'!J11*Main!$B$4)</f>
        <v>-0.21010778723885976</v>
      </c>
      <c r="K11" s="2">
        <f>('[1]Qc, Winter, S2'!K11*Main!$B$4)</f>
        <v>-0.19174488026664066</v>
      </c>
      <c r="L11" s="2">
        <f>('[1]Qc, Winter, S2'!L11*Main!$B$4)</f>
        <v>-0.18912251228048205</v>
      </c>
      <c r="M11" s="2">
        <f>('[1]Qc, Winter, S2'!M11*Main!$B$4)</f>
        <v>-0.21434679698541367</v>
      </c>
      <c r="N11" s="2">
        <f>('[1]Qc, Winter, S2'!N11*Main!$B$4)</f>
        <v>-0.2198717643517418</v>
      </c>
      <c r="O11" s="2">
        <f>('[1]Qc, Winter, S2'!O11*Main!$B$4)</f>
        <v>-0.22164749869928088</v>
      </c>
      <c r="P11" s="2">
        <f>('[1]Qc, Winter, S2'!P11*Main!$B$4)</f>
        <v>-0.2255114415526977</v>
      </c>
      <c r="Q11" s="2">
        <f>('[1]Qc, Winter, S2'!Q11*Main!$B$4)</f>
        <v>-0.16565137893430931</v>
      </c>
      <c r="R11" s="2">
        <f>('[1]Qc, Winter, S2'!R11*Main!$B$4)</f>
        <v>-0.15846085087668771</v>
      </c>
      <c r="S11" s="2">
        <f>('[1]Qc, Winter, S2'!S11*Main!$B$4)</f>
        <v>-0.15256336209861682</v>
      </c>
      <c r="T11" s="2">
        <f>('[1]Qc, Winter, S2'!T11*Main!$B$4)</f>
        <v>-0.15760586283759456</v>
      </c>
      <c r="U11" s="2">
        <f>('[1]Qc, Winter, S2'!U11*Main!$B$4)</f>
        <v>-0.19817603900933961</v>
      </c>
      <c r="V11" s="2">
        <f>('[1]Qc, Winter, S2'!V11*Main!$B$4)</f>
        <v>-0.1986384028605504</v>
      </c>
      <c r="W11" s="2">
        <f>('[1]Qc, Winter, S2'!W11*Main!$B$4)</f>
        <v>-0.22834668357904886</v>
      </c>
      <c r="X11" s="2">
        <f>('[1]Qc, Winter, S2'!X11*Main!$B$4)</f>
        <v>-0.26055335428605275</v>
      </c>
      <c r="Y11" s="2">
        <f>('[1]Qc, Winter, S2'!Y11*Main!$B$4)</f>
        <v>-0.25352603074705804</v>
      </c>
    </row>
    <row r="12" spans="1:25" x14ac:dyDescent="0.25">
      <c r="A12">
        <v>15</v>
      </c>
      <c r="B12" s="2">
        <f>('[1]Qc, Winter, S2'!B12*Main!$B$4)</f>
        <v>0.79544351826452431</v>
      </c>
      <c r="C12" s="2">
        <f>('[1]Qc, Winter, S2'!C12*Main!$B$4)</f>
        <v>0.84372836322047884</v>
      </c>
      <c r="D12" s="2">
        <f>('[1]Qc, Winter, S2'!D12*Main!$B$4)</f>
        <v>0.83797041903781844</v>
      </c>
      <c r="E12" s="2">
        <f>('[1]Qc, Winter, S2'!E12*Main!$B$4)</f>
        <v>0.82760649154092603</v>
      </c>
      <c r="F12" s="2">
        <f>('[1]Qc, Winter, S2'!F12*Main!$B$4)</f>
        <v>0.68160805649571632</v>
      </c>
      <c r="G12" s="2">
        <f>('[1]Qc, Winter, S2'!G12*Main!$B$4)</f>
        <v>0.87508265663853746</v>
      </c>
      <c r="H12" s="2">
        <f>('[1]Qc, Winter, S2'!H12*Main!$B$4)</f>
        <v>0.93849079397681157</v>
      </c>
      <c r="I12" s="2">
        <f>('[1]Qc, Winter, S2'!I12*Main!$B$4)</f>
        <v>1.1433671600691091</v>
      </c>
      <c r="J12" s="2">
        <f>('[1]Qc, Winter, S2'!J12*Main!$B$4)</f>
        <v>1.2331006333528569</v>
      </c>
      <c r="K12" s="2">
        <f>('[1]Qc, Winter, S2'!K12*Main!$B$4)</f>
        <v>1.2272777793946419</v>
      </c>
      <c r="L12" s="2">
        <f>('[1]Qc, Winter, S2'!L12*Main!$B$4)</f>
        <v>1.1480506173939831</v>
      </c>
      <c r="M12" s="2">
        <f>('[1]Qc, Winter, S2'!M12*Main!$B$4)</f>
        <v>1.1351452225311431</v>
      </c>
      <c r="N12" s="2">
        <f>('[1]Qc, Winter, S2'!N12*Main!$B$4)</f>
        <v>1.0097682217768105</v>
      </c>
      <c r="O12" s="2">
        <f>('[1]Qc, Winter, S2'!O12*Main!$B$4)</f>
        <v>0.89756369562545812</v>
      </c>
      <c r="P12" s="2">
        <f>('[1]Qc, Winter, S2'!P12*Main!$B$4)</f>
        <v>0.91410863936649434</v>
      </c>
      <c r="Q12" s="2">
        <f>('[1]Qc, Winter, S2'!Q12*Main!$B$4)</f>
        <v>1.1491436732121971</v>
      </c>
      <c r="R12" s="2">
        <f>('[1]Qc, Winter, S2'!R12*Main!$B$4)</f>
        <v>1.3552508448273921</v>
      </c>
      <c r="S12" s="2">
        <f>('[1]Qc, Winter, S2'!S12*Main!$B$4)</f>
        <v>1.3582427971313771</v>
      </c>
      <c r="T12" s="2">
        <f>('[1]Qc, Winter, S2'!T12*Main!$B$4)</f>
        <v>1.3349475957108023</v>
      </c>
      <c r="U12" s="2">
        <f>('[1]Qc, Winter, S2'!U12*Main!$B$4)</f>
        <v>1.2511717237272832</v>
      </c>
      <c r="V12" s="2">
        <f>('[1]Qc, Winter, S2'!V12*Main!$B$4)</f>
        <v>1.0809452335992418</v>
      </c>
      <c r="W12" s="2">
        <f>('[1]Qc, Winter, S2'!W12*Main!$B$4)</f>
        <v>1.1263203322464967</v>
      </c>
      <c r="X12" s="2">
        <f>('[1]Qc, Winter, S2'!X12*Main!$B$4)</f>
        <v>0.94566396054594903</v>
      </c>
      <c r="Y12" s="2">
        <f>('[1]Qc, Winter, S2'!Y12*Main!$B$4)</f>
        <v>0.94566396054594903</v>
      </c>
    </row>
    <row r="13" spans="1:25" x14ac:dyDescent="0.25">
      <c r="A13">
        <v>17</v>
      </c>
      <c r="B13" s="2">
        <f>('[1]Qc, Winter, S2'!B13*Main!$B$4)</f>
        <v>0.32028131294695239</v>
      </c>
      <c r="C13" s="2">
        <f>('[1]Qc, Winter, S2'!C13*Main!$B$4)</f>
        <v>0.31923691498462181</v>
      </c>
      <c r="D13" s="2">
        <f>('[1]Qc, Winter, S2'!D13*Main!$B$4)</f>
        <v>0.35236524576262335</v>
      </c>
      <c r="E13" s="2">
        <f>('[1]Qc, Winter, S2'!E13*Main!$B$4)</f>
        <v>0.39874489579807498</v>
      </c>
      <c r="F13" s="2">
        <f>('[1]Qc, Winter, S2'!F13*Main!$B$4)</f>
        <v>0.42545548056226296</v>
      </c>
      <c r="G13" s="2">
        <f>('[1]Qc, Winter, S2'!G13*Main!$B$4)</f>
        <v>0.42974262601467061</v>
      </c>
      <c r="H13" s="2">
        <f>('[1]Qc, Winter, S2'!H13*Main!$B$4)</f>
        <v>0.39387552042828639</v>
      </c>
      <c r="I13" s="2">
        <f>('[1]Qc, Winter, S2'!I13*Main!$B$4)</f>
        <v>0.57064559472727494</v>
      </c>
      <c r="J13" s="2">
        <f>('[1]Qc, Winter, S2'!J13*Main!$B$4)</f>
        <v>0.65768620977086811</v>
      </c>
      <c r="K13" s="2">
        <f>('[1]Qc, Winter, S2'!K13*Main!$B$4)</f>
        <v>0.73774326397482259</v>
      </c>
      <c r="L13" s="2">
        <f>('[1]Qc, Winter, S2'!L13*Main!$B$4)</f>
        <v>0.75252797469732335</v>
      </c>
      <c r="M13" s="2">
        <f>('[1]Qc, Winter, S2'!M13*Main!$B$4)</f>
        <v>0.64987115764346814</v>
      </c>
      <c r="N13" s="2">
        <f>('[1]Qc, Winter, S2'!N13*Main!$B$4)</f>
        <v>0.49882062735248678</v>
      </c>
      <c r="O13" s="2">
        <f>('[1]Qc, Winter, S2'!O13*Main!$B$4)</f>
        <v>0.5159843841473527</v>
      </c>
      <c r="P13" s="2">
        <f>('[1]Qc, Winter, S2'!P13*Main!$B$4)</f>
        <v>0.51800703019013883</v>
      </c>
      <c r="Q13" s="2">
        <f>('[1]Qc, Winter, S2'!Q13*Main!$B$4)</f>
        <v>0.64377459916661228</v>
      </c>
      <c r="R13" s="2">
        <f>('[1]Qc, Winter, S2'!R13*Main!$B$4)</f>
        <v>0.65052035330214519</v>
      </c>
      <c r="S13" s="2">
        <f>('[1]Qc, Winter, S2'!S13*Main!$B$4)</f>
        <v>0.65052035330214519</v>
      </c>
      <c r="T13" s="2">
        <f>('[1]Qc, Winter, S2'!T13*Main!$B$4)</f>
        <v>0.65052035330214519</v>
      </c>
      <c r="U13" s="2">
        <f>('[1]Qc, Winter, S2'!U13*Main!$B$4)</f>
        <v>0.59607903315343824</v>
      </c>
      <c r="V13" s="2">
        <f>('[1]Qc, Winter, S2'!V13*Main!$B$4)</f>
        <v>0.58448449593990914</v>
      </c>
      <c r="W13" s="2">
        <f>('[1]Qc, Winter, S2'!W13*Main!$B$4)</f>
        <v>0.38549357654062499</v>
      </c>
      <c r="X13" s="2">
        <f>('[1]Qc, Winter, S2'!X13*Main!$B$4)</f>
        <v>0.38549357654062499</v>
      </c>
      <c r="Y13" s="2">
        <f>('[1]Qc, Winter, S2'!Y13*Main!$B$4)</f>
        <v>0.38549357654062499</v>
      </c>
    </row>
    <row r="14" spans="1:25" x14ac:dyDescent="0.25">
      <c r="A14">
        <v>19</v>
      </c>
      <c r="B14" s="2">
        <f>('[1]Qc, Winter, S2'!B14*Main!$B$4)</f>
        <v>1.3514149349036892</v>
      </c>
      <c r="C14" s="2">
        <f>('[1]Qc, Winter, S2'!C14*Main!$B$4)</f>
        <v>1.2716447368722466</v>
      </c>
      <c r="D14" s="2">
        <f>('[1]Qc, Winter, S2'!D14*Main!$B$4)</f>
        <v>1.3426480032723287</v>
      </c>
      <c r="E14" s="2">
        <f>('[1]Qc, Winter, S2'!E14*Main!$B$4)</f>
        <v>1.1892994580667007</v>
      </c>
      <c r="F14" s="2">
        <f>('[1]Qc, Winter, S2'!F14*Main!$B$4)</f>
        <v>1.3298049400692722</v>
      </c>
      <c r="G14" s="2">
        <f>('[1]Qc, Winter, S2'!G14*Main!$B$4)</f>
        <v>1.4472935592514229</v>
      </c>
      <c r="H14" s="2">
        <f>('[1]Qc, Winter, S2'!H14*Main!$B$4)</f>
        <v>1.4871829170533231</v>
      </c>
      <c r="I14" s="2">
        <f>('[1]Qc, Winter, S2'!I14*Main!$B$4)</f>
        <v>1.4709667972934275</v>
      </c>
      <c r="J14" s="2">
        <f>('[1]Qc, Winter, S2'!J14*Main!$B$4)</f>
        <v>1.4808329200058503</v>
      </c>
      <c r="K14" s="2">
        <f>('[1]Qc, Winter, S2'!K14*Main!$B$4)</f>
        <v>1.5406404739118869</v>
      </c>
      <c r="L14" s="2">
        <f>('[1]Qc, Winter, S2'!L14*Main!$B$4)</f>
        <v>1.6203819536917017</v>
      </c>
      <c r="M14" s="2">
        <f>('[1]Qc, Winter, S2'!M14*Main!$B$4)</f>
        <v>1.5332771794632214</v>
      </c>
      <c r="N14" s="2">
        <f>('[1]Qc, Winter, S2'!N14*Main!$B$4)</f>
        <v>1.4754803600524204</v>
      </c>
      <c r="O14" s="2">
        <f>('[1]Qc, Winter, S2'!O14*Main!$B$4)</f>
        <v>1.4384780676673092</v>
      </c>
      <c r="P14" s="2">
        <f>('[1]Qc, Winter, S2'!P14*Main!$B$4)</f>
        <v>1.3985687049923996</v>
      </c>
      <c r="Q14" s="2">
        <f>('[1]Qc, Winter, S2'!Q14*Main!$B$4)</f>
        <v>1.4286706541988397</v>
      </c>
      <c r="R14" s="2">
        <f>('[1]Qc, Winter, S2'!R14*Main!$B$4)</f>
        <v>1.3282870825676016</v>
      </c>
      <c r="S14" s="2">
        <f>('[1]Qc, Winter, S2'!S14*Main!$B$4)</f>
        <v>1.4712299935427227</v>
      </c>
      <c r="T14" s="2">
        <f>('[1]Qc, Winter, S2'!T14*Main!$B$4)</f>
        <v>1.5585947984859441</v>
      </c>
      <c r="U14" s="2">
        <f>('[1]Qc, Winter, S2'!U14*Main!$B$4)</f>
        <v>1.5121488680311099</v>
      </c>
      <c r="V14" s="2">
        <f>('[1]Qc, Winter, S2'!V14*Main!$B$4)</f>
        <v>1.4935054685898652</v>
      </c>
      <c r="W14" s="2">
        <f>('[1]Qc, Winter, S2'!W14*Main!$B$4)</f>
        <v>1.4988812315852353</v>
      </c>
      <c r="X14" s="2">
        <f>('[1]Qc, Winter, S2'!X14*Main!$B$4)</f>
        <v>1.5362408377624774</v>
      </c>
      <c r="Y14" s="2">
        <f>('[1]Qc, Winter, S2'!Y14*Main!$B$4)</f>
        <v>1.552925358733301</v>
      </c>
    </row>
    <row r="15" spans="1:25" x14ac:dyDescent="0.25">
      <c r="A15">
        <v>11</v>
      </c>
      <c r="B15" s="2">
        <f>('[1]Qc, Winter, S2'!B15*Main!$B$4)</f>
        <v>0</v>
      </c>
      <c r="C15" s="2">
        <f>('[1]Qc, Winter, S2'!C15*Main!$B$4)</f>
        <v>0</v>
      </c>
      <c r="D15" s="2">
        <f>('[1]Qc, Winter, S2'!D15*Main!$B$4)</f>
        <v>0</v>
      </c>
      <c r="E15" s="2">
        <f>('[1]Qc, Winter, S2'!E15*Main!$B$4)</f>
        <v>0</v>
      </c>
      <c r="F15" s="2">
        <f>('[1]Qc, Winter, S2'!F15*Main!$B$4)</f>
        <v>0</v>
      </c>
      <c r="G15" s="2">
        <f>('[1]Qc, Winter, S2'!G15*Main!$B$4)</f>
        <v>0</v>
      </c>
      <c r="H15" s="2">
        <f>('[1]Qc, Winter, S2'!H15*Main!$B$4)</f>
        <v>0</v>
      </c>
      <c r="I15" s="2">
        <f>('[1]Qc, Winter, S2'!I15*Main!$B$4)</f>
        <v>0</v>
      </c>
      <c r="J15" s="2">
        <f>('[1]Qc, Winter, S2'!J15*Main!$B$4)</f>
        <v>0</v>
      </c>
      <c r="K15" s="2">
        <f>('[1]Qc, Winter, S2'!K15*Main!$B$4)</f>
        <v>0</v>
      </c>
      <c r="L15" s="2">
        <f>('[1]Qc, Winter, S2'!L15*Main!$B$4)</f>
        <v>0</v>
      </c>
      <c r="M15" s="2">
        <f>('[1]Qc, Winter, S2'!M15*Main!$B$4)</f>
        <v>0</v>
      </c>
      <c r="N15" s="2">
        <f>('[1]Qc, Winter, S2'!N15*Main!$B$4)</f>
        <v>0</v>
      </c>
      <c r="O15" s="2">
        <f>('[1]Qc, Winter, S2'!O15*Main!$B$4)</f>
        <v>0</v>
      </c>
      <c r="P15" s="2">
        <f>('[1]Qc, Winter, S2'!P15*Main!$B$4)</f>
        <v>0</v>
      </c>
      <c r="Q15" s="2">
        <f>('[1]Qc, Winter, S2'!Q15*Main!$B$4)</f>
        <v>0</v>
      </c>
      <c r="R15" s="2">
        <f>('[1]Qc, Winter, S2'!R15*Main!$B$4)</f>
        <v>0</v>
      </c>
      <c r="S15" s="2">
        <f>('[1]Qc, Winter, S2'!S15*Main!$B$4)</f>
        <v>0</v>
      </c>
      <c r="T15" s="2">
        <f>('[1]Qc, Winter, S2'!T15*Main!$B$4)</f>
        <v>0</v>
      </c>
      <c r="U15" s="2">
        <f>('[1]Qc, Winter, S2'!U15*Main!$B$4)</f>
        <v>0</v>
      </c>
      <c r="V15" s="2">
        <f>('[1]Qc, Winter, S2'!V15*Main!$B$4)</f>
        <v>0</v>
      </c>
      <c r="W15" s="2">
        <f>('[1]Qc, Winter, S2'!W15*Main!$B$4)</f>
        <v>0</v>
      </c>
      <c r="X15" s="2">
        <f>('[1]Qc, Winter, S2'!X15*Main!$B$4)</f>
        <v>0</v>
      </c>
      <c r="Y15" s="2">
        <f>('[1]Qc, Winter, S2'!Y15*Main!$B$4)</f>
        <v>0</v>
      </c>
    </row>
    <row r="16" spans="1:25" x14ac:dyDescent="0.25">
      <c r="A16">
        <v>22</v>
      </c>
      <c r="B16" s="2">
        <f>('[1]Qc, Winter, S2'!B16*Main!$B$4)</f>
        <v>0</v>
      </c>
      <c r="C16" s="2">
        <f>('[1]Qc, Winter, S2'!C16*Main!$B$4)</f>
        <v>0</v>
      </c>
      <c r="D16" s="2">
        <f>('[1]Qc, Winter, S2'!D16*Main!$B$4)</f>
        <v>0</v>
      </c>
      <c r="E16" s="2">
        <f>('[1]Qc, Winter, S2'!E16*Main!$B$4)</f>
        <v>0</v>
      </c>
      <c r="F16" s="2">
        <f>('[1]Qc, Winter, S2'!F16*Main!$B$4)</f>
        <v>0</v>
      </c>
      <c r="G16" s="2">
        <f>('[1]Qc, Winter, S2'!G16*Main!$B$4)</f>
        <v>0</v>
      </c>
      <c r="H16" s="2">
        <f>('[1]Qc, Winter, S2'!H16*Main!$B$4)</f>
        <v>0</v>
      </c>
      <c r="I16" s="2">
        <f>('[1]Qc, Winter, S2'!I16*Main!$B$4)</f>
        <v>0</v>
      </c>
      <c r="J16" s="2">
        <f>('[1]Qc, Winter, S2'!J16*Main!$B$4)</f>
        <v>0</v>
      </c>
      <c r="K16" s="2">
        <f>('[1]Qc, Winter, S2'!K16*Main!$B$4)</f>
        <v>0</v>
      </c>
      <c r="L16" s="2">
        <f>('[1]Qc, Winter, S2'!L16*Main!$B$4)</f>
        <v>0</v>
      </c>
      <c r="M16" s="2">
        <f>('[1]Qc, Winter, S2'!M16*Main!$B$4)</f>
        <v>0</v>
      </c>
      <c r="N16" s="2">
        <f>('[1]Qc, Winter, S2'!N16*Main!$B$4)</f>
        <v>0</v>
      </c>
      <c r="O16" s="2">
        <f>('[1]Qc, Winter, S2'!O16*Main!$B$4)</f>
        <v>0</v>
      </c>
      <c r="P16" s="2">
        <f>('[1]Qc, Winter, S2'!P16*Main!$B$4)</f>
        <v>0</v>
      </c>
      <c r="Q16" s="2">
        <f>('[1]Qc, Winter, S2'!Q16*Main!$B$4)</f>
        <v>0</v>
      </c>
      <c r="R16" s="2">
        <f>('[1]Qc, Winter, S2'!R16*Main!$B$4)</f>
        <v>0</v>
      </c>
      <c r="S16" s="2">
        <f>('[1]Qc, Winter, S2'!S16*Main!$B$4)</f>
        <v>0</v>
      </c>
      <c r="T16" s="2">
        <f>('[1]Qc, Winter, S2'!T16*Main!$B$4)</f>
        <v>0</v>
      </c>
      <c r="U16" s="2">
        <f>('[1]Qc, Winter, S2'!U16*Main!$B$4)</f>
        <v>0</v>
      </c>
      <c r="V16" s="2">
        <f>('[1]Qc, Winter, S2'!V16*Main!$B$4)</f>
        <v>0</v>
      </c>
      <c r="W16" s="2">
        <f>('[1]Qc, Winter, S2'!W16*Main!$B$4)</f>
        <v>0</v>
      </c>
      <c r="X16" s="2">
        <f>('[1]Qc, Winter, S2'!X16*Main!$B$4)</f>
        <v>0</v>
      </c>
      <c r="Y16" s="2">
        <f>('[1]Qc, Winter,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S3'!B2*Main!$B$4)</f>
        <v>0.18476092781447959</v>
      </c>
      <c r="C2" s="2">
        <f>('[1]Qc, Winter, S3'!C2*Main!$B$4)</f>
        <v>0.17363381278057302</v>
      </c>
      <c r="D2" s="2">
        <f>('[1]Qc, Winter, S3'!D2*Main!$B$4)</f>
        <v>0.17363381278057302</v>
      </c>
      <c r="E2" s="2">
        <f>('[1]Qc, Winter, S3'!E2*Main!$B$4)</f>
        <v>0.17363381278057302</v>
      </c>
      <c r="F2" s="2">
        <f>('[1]Qc, Winter, S3'!F2*Main!$B$4)</f>
        <v>0.17363381278057302</v>
      </c>
      <c r="G2" s="2">
        <f>('[1]Qc, Winter, S3'!G2*Main!$B$4)</f>
        <v>0.17363381278057302</v>
      </c>
      <c r="H2" s="2">
        <f>('[1]Qc, Winter, S3'!H2*Main!$B$4)</f>
        <v>0.2343634836388834</v>
      </c>
      <c r="I2" s="2">
        <f>('[1]Qc, Winter, S3'!I2*Main!$B$4)</f>
        <v>0.2677008376006092</v>
      </c>
      <c r="J2" s="2">
        <f>('[1]Qc, Winter, S3'!J2*Main!$B$4)</f>
        <v>0.2677008376006092</v>
      </c>
      <c r="K2" s="2">
        <f>('[1]Qc, Winter, S3'!K2*Main!$B$4)</f>
        <v>0.2677008376006092</v>
      </c>
      <c r="L2" s="2">
        <f>('[1]Qc, Winter, S3'!L2*Main!$B$4)</f>
        <v>0.2677008376006092</v>
      </c>
      <c r="M2" s="2">
        <f>('[1]Qc, Winter, S3'!M2*Main!$B$4)</f>
        <v>0.2677008376006092</v>
      </c>
      <c r="N2" s="2">
        <f>('[1]Qc, Winter, S3'!N2*Main!$B$4)</f>
        <v>0.2677008376006092</v>
      </c>
      <c r="O2" s="2">
        <f>('[1]Qc, Winter, S3'!O2*Main!$B$4)</f>
        <v>0.2677008376006092</v>
      </c>
      <c r="P2" s="2">
        <f>('[1]Qc, Winter, S3'!P2*Main!$B$4)</f>
        <v>0.2677008376006092</v>
      </c>
      <c r="Q2" s="2">
        <f>('[1]Qc, Winter, S3'!Q2*Main!$B$4)</f>
        <v>0.2677008376006092</v>
      </c>
      <c r="R2" s="2">
        <f>('[1]Qc, Winter, S3'!R2*Main!$B$4)</f>
        <v>0.2677008376006092</v>
      </c>
      <c r="S2" s="2">
        <f>('[1]Qc, Winter, S3'!S2*Main!$B$4)</f>
        <v>0.2677008376006092</v>
      </c>
      <c r="T2" s="2">
        <f>('[1]Qc, Winter, S3'!T2*Main!$B$4)</f>
        <v>0.28001241734228649</v>
      </c>
      <c r="U2" s="2">
        <f>('[1]Qc, Winter, S3'!U2*Main!$B$4)</f>
        <v>0.31945217133432441</v>
      </c>
      <c r="V2" s="2">
        <f>('[1]Qc, Winter, S3'!V2*Main!$B$4)</f>
        <v>0.26733729064250022</v>
      </c>
      <c r="W2" s="2">
        <f>('[1]Qc, Winter, S3'!W2*Main!$B$4)</f>
        <v>0.26733729064250022</v>
      </c>
      <c r="X2" s="2">
        <f>('[1]Qc, Winter, S3'!X2*Main!$B$4)</f>
        <v>0.26733729064250022</v>
      </c>
      <c r="Y2" s="2">
        <f>('[1]Qc, Winter, S3'!Y2*Main!$B$4)</f>
        <v>0.22299151287547123</v>
      </c>
    </row>
    <row r="3" spans="1:25" x14ac:dyDescent="0.25">
      <c r="A3">
        <v>5</v>
      </c>
      <c r="B3" s="2">
        <f>('[1]Qc, Winter, S3'!B3*Main!$B$4)</f>
        <v>-0.41861446668070484</v>
      </c>
      <c r="C3" s="2">
        <f>('[1]Qc, Winter, S3'!C3*Main!$B$4)</f>
        <v>-0.44399275300999158</v>
      </c>
      <c r="D3" s="2">
        <f>('[1]Qc, Winter, S3'!D3*Main!$B$4)</f>
        <v>-0.49902400478901604</v>
      </c>
      <c r="E3" s="2">
        <f>('[1]Qc, Winter, S3'!E3*Main!$B$4)</f>
        <v>-0.49902400478901604</v>
      </c>
      <c r="F3" s="2">
        <f>('[1]Qc, Winter, S3'!F3*Main!$B$4)</f>
        <v>-0.49902400478901604</v>
      </c>
      <c r="G3" s="2">
        <f>('[1]Qc, Winter, S3'!G3*Main!$B$4)</f>
        <v>-0.4568579096861754</v>
      </c>
      <c r="H3" s="2">
        <f>('[1]Qc, Winter, S3'!H3*Main!$B$4)</f>
        <v>-0.36847523852900282</v>
      </c>
      <c r="I3" s="2">
        <f>('[1]Qc, Winter, S3'!I3*Main!$B$4)</f>
        <v>-0.257334462525453</v>
      </c>
      <c r="J3" s="2">
        <f>('[1]Qc, Winter, S3'!J3*Main!$B$4)</f>
        <v>-0.17933399411620882</v>
      </c>
      <c r="K3" s="2">
        <f>('[1]Qc, Winter, S3'!K3*Main!$B$4)</f>
        <v>-0.10764152231143163</v>
      </c>
      <c r="L3" s="2">
        <f>('[1]Qc, Winter, S3'!L3*Main!$B$4)</f>
        <v>-5.681733122402495E-2</v>
      </c>
      <c r="M3" s="2">
        <f>('[1]Qc, Winter, S3'!M3*Main!$B$4)</f>
        <v>-6.6620828567272347E-2</v>
      </c>
      <c r="N3" s="2">
        <f>('[1]Qc, Winter, S3'!N3*Main!$B$4)</f>
        <v>-0.13825994316589976</v>
      </c>
      <c r="O3" s="2">
        <f>('[1]Qc, Winter, S3'!O3*Main!$B$4)</f>
        <v>-0.20735938528930645</v>
      </c>
      <c r="P3" s="2">
        <f>('[1]Qc, Winter, S3'!P3*Main!$B$4)</f>
        <v>-0.26176049988573424</v>
      </c>
      <c r="Q3" s="2">
        <f>('[1]Qc, Winter, S3'!Q3*Main!$B$4)</f>
        <v>-0.30785903739899984</v>
      </c>
      <c r="R3" s="2">
        <f>('[1]Qc, Winter, S3'!R3*Main!$B$4)</f>
        <v>-0.20938695912299696</v>
      </c>
      <c r="S3" s="2">
        <f>('[1]Qc, Winter, S3'!S3*Main!$B$4)</f>
        <v>-9.7679519799823797E-2</v>
      </c>
      <c r="T3" s="2">
        <f>('[1]Qc, Winter, S3'!T3*Main!$B$4)</f>
        <v>-9.743906971119301E-2</v>
      </c>
      <c r="U3" s="2">
        <f>('[1]Qc, Winter, S3'!U3*Main!$B$4)</f>
        <v>-9.743906971119301E-2</v>
      </c>
      <c r="V3" s="2">
        <f>('[1]Qc, Winter, S3'!V3*Main!$B$4)</f>
        <v>-0.14186636815159326</v>
      </c>
      <c r="W3" s="2">
        <f>('[1]Qc, Winter, S3'!W3*Main!$B$4)</f>
        <v>-0.19257927601394148</v>
      </c>
      <c r="X3" s="2">
        <f>('[1]Qc, Winter, S3'!X3*Main!$B$4)</f>
        <v>-0.30219308952467971</v>
      </c>
      <c r="Y3" s="2">
        <f>('[1]Qc, Winter, S3'!Y3*Main!$B$4)</f>
        <v>-0.38200711552423217</v>
      </c>
    </row>
    <row r="4" spans="1:25" x14ac:dyDescent="0.25">
      <c r="A4">
        <v>8</v>
      </c>
      <c r="B4" s="2">
        <f>('[1]Qc, Winter, S3'!B4*Main!$B$4)</f>
        <v>-0.14862187996580437</v>
      </c>
      <c r="C4" s="2">
        <f>('[1]Qc, Winter, S3'!C4*Main!$B$4)</f>
        <v>-0.15792372166811355</v>
      </c>
      <c r="D4" s="2">
        <f>('[1]Qc, Winter, S3'!D4*Main!$B$4)</f>
        <v>-0.1213291305529892</v>
      </c>
      <c r="E4" s="2">
        <f>('[1]Qc, Winter, S3'!E4*Main!$B$4)</f>
        <v>-4.3206479036818603E-2</v>
      </c>
      <c r="F4" s="2">
        <f>('[1]Qc, Winter, S3'!F4*Main!$B$4)</f>
        <v>-6.4773657568808651E-2</v>
      </c>
      <c r="G4" s="2">
        <f>('[1]Qc, Winter, S3'!G4*Main!$B$4)</f>
        <v>-0.14796511313169813</v>
      </c>
      <c r="H4" s="2">
        <f>('[1]Qc, Winter, S3'!H4*Main!$B$4)</f>
        <v>-0.13793689546946161</v>
      </c>
      <c r="I4" s="2">
        <f>('[1]Qc, Winter, S3'!I4*Main!$B$4)</f>
        <v>-0.1997172953592114</v>
      </c>
      <c r="J4" s="2">
        <f>('[1]Qc, Winter, S3'!J4*Main!$B$4)</f>
        <v>-0.21388084335274937</v>
      </c>
      <c r="K4" s="2">
        <f>('[1]Qc, Winter, S3'!K4*Main!$B$4)</f>
        <v>-0.22951427631398813</v>
      </c>
      <c r="L4" s="2">
        <f>('[1]Qc, Winter, S3'!L4*Main!$B$4)</f>
        <v>-0.24981449043353066</v>
      </c>
      <c r="M4" s="2">
        <f>('[1]Qc, Winter, S3'!M4*Main!$B$4)</f>
        <v>-0.27377292029482764</v>
      </c>
      <c r="N4" s="2">
        <f>('[1]Qc, Winter, S3'!N4*Main!$B$4)</f>
        <v>-0.23524059778548084</v>
      </c>
      <c r="O4" s="2">
        <f>('[1]Qc, Winter, S3'!O4*Main!$B$4)</f>
        <v>-0.1786155156754792</v>
      </c>
      <c r="P4" s="2">
        <f>('[1]Qc, Winter, S3'!P4*Main!$B$4)</f>
        <v>-0.150792359735721</v>
      </c>
      <c r="Q4" s="2">
        <f>('[1]Qc, Winter, S3'!Q4*Main!$B$4)</f>
        <v>-0.150792359735721</v>
      </c>
      <c r="R4" s="2">
        <f>('[1]Qc, Winter, S3'!R4*Main!$B$4)</f>
        <v>-0.17233395291626066</v>
      </c>
      <c r="S4" s="2">
        <f>('[1]Qc, Winter, S3'!S4*Main!$B$4)</f>
        <v>-0.27467774102737075</v>
      </c>
      <c r="T4" s="2">
        <f>('[1]Qc, Winter, S3'!T4*Main!$B$4)</f>
        <v>-0.29492100815930999</v>
      </c>
      <c r="U4" s="2">
        <f>('[1]Qc, Winter, S3'!U4*Main!$B$4)</f>
        <v>-0.30158458893393464</v>
      </c>
      <c r="V4" s="2">
        <f>('[1]Qc, Winter, S3'!V4*Main!$B$4)</f>
        <v>-0.31685362644326637</v>
      </c>
      <c r="W4" s="2">
        <f>('[1]Qc, Winter, S3'!W4*Main!$B$4)</f>
        <v>-0.34478490007352858</v>
      </c>
      <c r="X4" s="2">
        <f>('[1]Qc, Winter, S3'!X4*Main!$B$4)</f>
        <v>-0.30245194540185394</v>
      </c>
      <c r="Y4" s="2">
        <f>('[1]Qc, Winter, S3'!Y4*Main!$B$4)</f>
        <v>-0.24676630909823324</v>
      </c>
    </row>
    <row r="5" spans="1:25" x14ac:dyDescent="0.25">
      <c r="A5">
        <v>9</v>
      </c>
      <c r="B5" s="2">
        <f>('[1]Qc, Winter, S3'!B5*Main!$B$4)</f>
        <v>0.44056408747500003</v>
      </c>
      <c r="C5" s="2">
        <f>('[1]Qc, Winter, S3'!C5*Main!$B$4)</f>
        <v>0.44056408747500003</v>
      </c>
      <c r="D5" s="2">
        <f>('[1]Qc, Winter, S3'!D5*Main!$B$4)</f>
        <v>0.44056408747500003</v>
      </c>
      <c r="E5" s="2">
        <f>('[1]Qc, Winter, S3'!E5*Main!$B$4)</f>
        <v>0.44056408747500003</v>
      </c>
      <c r="F5" s="2">
        <f>('[1]Qc, Winter, S3'!F5*Main!$B$4)</f>
        <v>0.44056408747500003</v>
      </c>
      <c r="G5" s="2">
        <f>('[1]Qc, Winter, S3'!G5*Main!$B$4)</f>
        <v>0.44056408747500003</v>
      </c>
      <c r="H5" s="2">
        <f>('[1]Qc, Winter, S3'!H5*Main!$B$4)</f>
        <v>0.44056408747500003</v>
      </c>
      <c r="I5" s="2">
        <f>('[1]Qc, Winter, S3'!I5*Main!$B$4)</f>
        <v>0.44056408747500003</v>
      </c>
      <c r="J5" s="2">
        <f>('[1]Qc, Winter, S3'!J5*Main!$B$4)</f>
        <v>0.44056408747500003</v>
      </c>
      <c r="K5" s="2">
        <f>('[1]Qc, Winter, S3'!K5*Main!$B$4)</f>
        <v>0.44056408747500003</v>
      </c>
      <c r="L5" s="2">
        <f>('[1]Qc, Winter, S3'!L5*Main!$B$4)</f>
        <v>0.44056408747500003</v>
      </c>
      <c r="M5" s="2">
        <f>('[1]Qc, Winter, S3'!M5*Main!$B$4)</f>
        <v>0.44056408747500003</v>
      </c>
      <c r="N5" s="2">
        <f>('[1]Qc, Winter, S3'!N5*Main!$B$4)</f>
        <v>0.44056408747500003</v>
      </c>
      <c r="O5" s="2">
        <f>('[1]Qc, Winter, S3'!O5*Main!$B$4)</f>
        <v>0.44056408747500003</v>
      </c>
      <c r="P5" s="2">
        <f>('[1]Qc, Winter, S3'!P5*Main!$B$4)</f>
        <v>0.44056408747500003</v>
      </c>
      <c r="Q5" s="2">
        <f>('[1]Qc, Winter, S3'!Q5*Main!$B$4)</f>
        <v>0.44056408747500003</v>
      </c>
      <c r="R5" s="2">
        <f>('[1]Qc, Winter, S3'!R5*Main!$B$4)</f>
        <v>0.44056408747500003</v>
      </c>
      <c r="S5" s="2">
        <f>('[1]Qc, Winter, S3'!S5*Main!$B$4)</f>
        <v>0.44056408747500003</v>
      </c>
      <c r="T5" s="2">
        <f>('[1]Qc, Winter, S3'!T5*Main!$B$4)</f>
        <v>0.44056408747500003</v>
      </c>
      <c r="U5" s="2">
        <f>('[1]Qc, Winter, S3'!U5*Main!$B$4)</f>
        <v>0.44056408747500003</v>
      </c>
      <c r="V5" s="2">
        <f>('[1]Qc, Winter, S3'!V5*Main!$B$4)</f>
        <v>0.44056408747500003</v>
      </c>
      <c r="W5" s="2">
        <f>('[1]Qc, Winter, S3'!W5*Main!$B$4)</f>
        <v>0.44056408747500003</v>
      </c>
      <c r="X5" s="2">
        <f>('[1]Qc, Winter, S3'!X5*Main!$B$4)</f>
        <v>0.44056408747500003</v>
      </c>
      <c r="Y5" s="2">
        <f>('[1]Qc, Winter, S3'!Y5*Main!$B$4)</f>
        <v>0.44056408747500003</v>
      </c>
    </row>
    <row r="6" spans="1:25" x14ac:dyDescent="0.25">
      <c r="A6">
        <v>2</v>
      </c>
      <c r="B6" s="2">
        <f>('[1]Qc, Winter, S3'!B6*Main!$B$4)</f>
        <v>0.73523632377958259</v>
      </c>
      <c r="C6" s="2">
        <f>('[1]Qc, Winter, S3'!C6*Main!$B$4)</f>
        <v>0.67892009341208925</v>
      </c>
      <c r="D6" s="2">
        <f>('[1]Qc, Winter, S3'!D6*Main!$B$4)</f>
        <v>0.6541943967166719</v>
      </c>
      <c r="E6" s="2">
        <f>('[1]Qc, Winter, S3'!E6*Main!$B$4)</f>
        <v>0.63203901617633751</v>
      </c>
      <c r="F6" s="2">
        <f>('[1]Qc, Winter, S3'!F6*Main!$B$4)</f>
        <v>0.67179215808926585</v>
      </c>
      <c r="G6" s="2">
        <f>('[1]Qc, Winter, S3'!G6*Main!$B$4)</f>
        <v>0.6859258456279862</v>
      </c>
      <c r="H6" s="2">
        <f>('[1]Qc, Winter, S3'!H6*Main!$B$4)</f>
        <v>0.7864342437506755</v>
      </c>
      <c r="I6" s="2">
        <f>('[1]Qc, Winter, S3'!I6*Main!$B$4)</f>
        <v>0.87515275528001135</v>
      </c>
      <c r="J6" s="2">
        <f>('[1]Qc, Winter, S3'!J6*Main!$B$4)</f>
        <v>1.0441173719583936</v>
      </c>
      <c r="K6" s="2">
        <f>('[1]Qc, Winter, S3'!K6*Main!$B$4)</f>
        <v>1.1991007362723223</v>
      </c>
      <c r="L6" s="2">
        <f>('[1]Qc, Winter, S3'!L6*Main!$B$4)</f>
        <v>1.2699239261809459</v>
      </c>
      <c r="M6" s="2">
        <f>('[1]Qc, Winter, S3'!M6*Main!$B$4)</f>
        <v>1.3125736627487037</v>
      </c>
      <c r="N6" s="2">
        <f>('[1]Qc, Winter, S3'!N6*Main!$B$4)</f>
        <v>1.2504974648671854</v>
      </c>
      <c r="O6" s="2">
        <f>('[1]Qc, Winter, S3'!O6*Main!$B$4)</f>
        <v>1.1101717330123038</v>
      </c>
      <c r="P6" s="2">
        <f>('[1]Qc, Winter, S3'!P6*Main!$B$4)</f>
        <v>1.0343253619157975</v>
      </c>
      <c r="Q6" s="2">
        <f>('[1]Qc, Winter, S3'!Q6*Main!$B$4)</f>
        <v>1.0171543929236477</v>
      </c>
      <c r="R6" s="2">
        <f>('[1]Qc, Winter, S3'!R6*Main!$B$4)</f>
        <v>1.0507941043868889</v>
      </c>
      <c r="S6" s="2">
        <f>('[1]Qc, Winter, S3'!S6*Main!$B$4)</f>
        <v>1.1807182160396164</v>
      </c>
      <c r="T6" s="2">
        <f>('[1]Qc, Winter, S3'!T6*Main!$B$4)</f>
        <v>1.2391082631527965</v>
      </c>
      <c r="U6" s="2">
        <f>('[1]Qc, Winter, S3'!U6*Main!$B$4)</f>
        <v>1.2603476620037051</v>
      </c>
      <c r="V6" s="2">
        <f>('[1]Qc, Winter, S3'!V6*Main!$B$4)</f>
        <v>1.2030355609922574</v>
      </c>
      <c r="W6" s="2">
        <f>('[1]Qc, Winter, S3'!W6*Main!$B$4)</f>
        <v>1.1149396807388425</v>
      </c>
      <c r="X6" s="2">
        <f>('[1]Qc, Winter, S3'!X6*Main!$B$4)</f>
        <v>1.0056003876061663</v>
      </c>
      <c r="Y6" s="2">
        <f>('[1]Qc, Winter, S3'!Y6*Main!$B$4)</f>
        <v>0.79908613477414447</v>
      </c>
    </row>
    <row r="7" spans="1:25" x14ac:dyDescent="0.25">
      <c r="A7">
        <v>12</v>
      </c>
      <c r="B7" s="2">
        <f>('[1]Qc, Winter, S3'!B7*Main!$B$4)</f>
        <v>0.3222245921852393</v>
      </c>
      <c r="C7" s="2">
        <f>('[1]Qc, Winter, S3'!C7*Main!$B$4)</f>
        <v>0.24573303945840855</v>
      </c>
      <c r="D7" s="2">
        <f>('[1]Qc, Winter, S3'!D7*Main!$B$4)</f>
        <v>0.22876505629026589</v>
      </c>
      <c r="E7" s="2">
        <f>('[1]Qc, Winter, S3'!E7*Main!$B$4)</f>
        <v>0.16737254860375514</v>
      </c>
      <c r="F7" s="2">
        <f>('[1]Qc, Winter, S3'!F7*Main!$B$4)</f>
        <v>0.1634476447343825</v>
      </c>
      <c r="G7" s="2">
        <f>('[1]Qc, Winter, S3'!G7*Main!$B$4)</f>
        <v>0.22499327291707338</v>
      </c>
      <c r="H7" s="2">
        <f>('[1]Qc, Winter, S3'!H7*Main!$B$4)</f>
        <v>0.38334845368152076</v>
      </c>
      <c r="I7" s="2">
        <f>('[1]Qc, Winter, S3'!I7*Main!$B$4)</f>
        <v>0.4866665084791108</v>
      </c>
      <c r="J7" s="2">
        <f>('[1]Qc, Winter, S3'!J7*Main!$B$4)</f>
        <v>0.70437559267700312</v>
      </c>
      <c r="K7" s="2">
        <f>('[1]Qc, Winter, S3'!K7*Main!$B$4)</f>
        <v>0.87871179515051856</v>
      </c>
      <c r="L7" s="2">
        <f>('[1]Qc, Winter, S3'!L7*Main!$B$4)</f>
        <v>0.89613424465067448</v>
      </c>
      <c r="M7" s="2">
        <f>('[1]Qc, Winter, S3'!M7*Main!$B$4)</f>
        <v>0.89613368986626807</v>
      </c>
      <c r="N7" s="2">
        <f>('[1]Qc, Winter, S3'!N7*Main!$B$4)</f>
        <v>0.88554279027838367</v>
      </c>
      <c r="O7" s="2">
        <f>('[1]Qc, Winter, S3'!O7*Main!$B$4)</f>
        <v>0.76600910523655108</v>
      </c>
      <c r="P7" s="2">
        <f>('[1]Qc, Winter, S3'!P7*Main!$B$4)</f>
        <v>0.64706091354978412</v>
      </c>
      <c r="Q7" s="2">
        <f>('[1]Qc, Winter, S3'!Q7*Main!$B$4)</f>
        <v>0.64581561836356505</v>
      </c>
      <c r="R7" s="2">
        <f>('[1]Qc, Winter, S3'!R7*Main!$B$4)</f>
        <v>0.92661481789732825</v>
      </c>
      <c r="S7" s="2">
        <f>('[1]Qc, Winter, S3'!S7*Main!$B$4)</f>
        <v>1.1097314626342205</v>
      </c>
      <c r="T7" s="2">
        <f>('[1]Qc, Winter, S3'!T7*Main!$B$4)</f>
        <v>1.1895917968145229</v>
      </c>
      <c r="U7" s="2">
        <f>('[1]Qc, Winter, S3'!U7*Main!$B$4)</f>
        <v>1.1942427829344313</v>
      </c>
      <c r="V7" s="2">
        <f>('[1]Qc, Winter, S3'!V7*Main!$B$4)</f>
        <v>1.1205673811234944</v>
      </c>
      <c r="W7" s="2">
        <f>('[1]Qc, Winter, S3'!W7*Main!$B$4)</f>
        <v>0.85367558235937369</v>
      </c>
      <c r="X7" s="2">
        <f>('[1]Qc, Winter, S3'!X7*Main!$B$4)</f>
        <v>0.72267943142712376</v>
      </c>
      <c r="Y7" s="2">
        <f>('[1]Qc, Winter, S3'!Y7*Main!$B$4)</f>
        <v>0.43168577471545017</v>
      </c>
    </row>
    <row r="8" spans="1:25" x14ac:dyDescent="0.25">
      <c r="A8">
        <v>16</v>
      </c>
      <c r="B8" s="2">
        <f>('[1]Qc, Winter, S3'!B8*Main!$B$4)</f>
        <v>0.19256971414152441</v>
      </c>
      <c r="C8" s="2">
        <f>('[1]Qc, Winter, S3'!C8*Main!$B$4)</f>
        <v>0.19256971414152441</v>
      </c>
      <c r="D8" s="2">
        <f>('[1]Qc, Winter, S3'!D8*Main!$B$4)</f>
        <v>0.19256971414152441</v>
      </c>
      <c r="E8" s="2">
        <f>('[1]Qc, Winter, S3'!E8*Main!$B$4)</f>
        <v>0.19256971414152441</v>
      </c>
      <c r="F8" s="2">
        <f>('[1]Qc, Winter, S3'!F8*Main!$B$4)</f>
        <v>0.19256971414152441</v>
      </c>
      <c r="G8" s="2">
        <f>('[1]Qc, Winter, S3'!G8*Main!$B$4)</f>
        <v>0.19256971414152441</v>
      </c>
      <c r="H8" s="2">
        <f>('[1]Qc, Winter, S3'!H8*Main!$B$4)</f>
        <v>0.19256971414152441</v>
      </c>
      <c r="I8" s="2">
        <f>('[1]Qc, Winter, S3'!I8*Main!$B$4)</f>
        <v>0.27752424191373509</v>
      </c>
      <c r="J8" s="2">
        <f>('[1]Qc, Winter, S3'!J8*Main!$B$4)</f>
        <v>0.28482148438365623</v>
      </c>
      <c r="K8" s="2">
        <f>('[1]Qc, Winter, S3'!K8*Main!$B$4)</f>
        <v>0.28482148438365623</v>
      </c>
      <c r="L8" s="2">
        <f>('[1]Qc, Winter, S3'!L8*Main!$B$4)</f>
        <v>0.28482148438365623</v>
      </c>
      <c r="M8" s="2">
        <f>('[1]Qc, Winter, S3'!M8*Main!$B$4)</f>
        <v>0.28482148438365623</v>
      </c>
      <c r="N8" s="2">
        <f>('[1]Qc, Winter, S3'!N8*Main!$B$4)</f>
        <v>0.28482148438365623</v>
      </c>
      <c r="O8" s="2">
        <f>('[1]Qc, Winter, S3'!O8*Main!$B$4)</f>
        <v>0.28482148438365623</v>
      </c>
      <c r="P8" s="2">
        <f>('[1]Qc, Winter, S3'!P8*Main!$B$4)</f>
        <v>0.28482148438365623</v>
      </c>
      <c r="Q8" s="2">
        <f>('[1]Qc, Winter, S3'!Q8*Main!$B$4)</f>
        <v>0.28482148438365623</v>
      </c>
      <c r="R8" s="2">
        <f>('[1]Qc, Winter, S3'!R8*Main!$B$4)</f>
        <v>0.28482148438365623</v>
      </c>
      <c r="S8" s="2">
        <f>('[1]Qc, Winter, S3'!S8*Main!$B$4)</f>
        <v>0.3473505821470988</v>
      </c>
      <c r="T8" s="2">
        <f>('[1]Qc, Winter, S3'!T8*Main!$B$4)</f>
        <v>0.35718286301072782</v>
      </c>
      <c r="U8" s="2">
        <f>('[1]Qc, Winter, S3'!U8*Main!$B$4)</f>
        <v>0.35718286301072782</v>
      </c>
      <c r="V8" s="2">
        <f>('[1]Qc, Winter, S3'!V8*Main!$B$4)</f>
        <v>0.35718286301072782</v>
      </c>
      <c r="W8" s="2">
        <f>('[1]Qc, Winter, S3'!W8*Main!$B$4)</f>
        <v>0.34463194274923259</v>
      </c>
      <c r="X8" s="2">
        <f>('[1]Qc, Winter, S3'!X8*Main!$B$4)</f>
        <v>0.2651488293309392</v>
      </c>
      <c r="Y8" s="2">
        <f>('[1]Qc, Winter, S3'!Y8*Main!$B$4)</f>
        <v>0.2119133494068397</v>
      </c>
    </row>
    <row r="9" spans="1:25" x14ac:dyDescent="0.25">
      <c r="A9">
        <v>21</v>
      </c>
      <c r="B9" s="2">
        <f>('[1]Qc, Winter, S3'!B9*Main!$B$4)</f>
        <v>1.1246231488440357</v>
      </c>
      <c r="C9" s="2">
        <f>('[1]Qc, Winter, S3'!C9*Main!$B$4)</f>
        <v>1.0608366811749395</v>
      </c>
      <c r="D9" s="2">
        <f>('[1]Qc, Winter, S3'!D9*Main!$B$4)</f>
        <v>0.99999977375429994</v>
      </c>
      <c r="E9" s="2">
        <f>('[1]Qc, Winter, S3'!E9*Main!$B$4)</f>
        <v>1.029863035128459</v>
      </c>
      <c r="F9" s="2">
        <f>('[1]Qc, Winter, S3'!F9*Main!$B$4)</f>
        <v>0.99429740591541527</v>
      </c>
      <c r="G9" s="2">
        <f>('[1]Qc, Winter, S3'!G9*Main!$B$4)</f>
        <v>1.1417129887753361</v>
      </c>
      <c r="H9" s="2">
        <f>('[1]Qc, Winter, S3'!H9*Main!$B$4)</f>
        <v>1.2500891435440382</v>
      </c>
      <c r="I9" s="2">
        <f>('[1]Qc, Winter, S3'!I9*Main!$B$4)</f>
        <v>1.3062949718146479</v>
      </c>
      <c r="J9" s="2">
        <f>('[1]Qc, Winter, S3'!J9*Main!$B$4)</f>
        <v>1.4293213836732286</v>
      </c>
      <c r="K9" s="2">
        <f>('[1]Qc, Winter, S3'!K9*Main!$B$4)</f>
        <v>1.6137714690482121</v>
      </c>
      <c r="L9" s="2">
        <f>('[1]Qc, Winter, S3'!L9*Main!$B$4)</f>
        <v>1.7137337961430703</v>
      </c>
      <c r="M9" s="2">
        <f>('[1]Qc, Winter, S3'!M9*Main!$B$4)</f>
        <v>1.7708915691863945</v>
      </c>
      <c r="N9" s="2">
        <f>('[1]Qc, Winter, S3'!N9*Main!$B$4)</f>
        <v>1.7223664373136935</v>
      </c>
      <c r="O9" s="2">
        <f>('[1]Qc, Winter, S3'!O9*Main!$B$4)</f>
        <v>1.5655940890952247</v>
      </c>
      <c r="P9" s="2">
        <f>('[1]Qc, Winter, S3'!P9*Main!$B$4)</f>
        <v>1.4420491496228742</v>
      </c>
      <c r="Q9" s="2">
        <f>('[1]Qc, Winter, S3'!Q9*Main!$B$4)</f>
        <v>1.4348580341464692</v>
      </c>
      <c r="R9" s="2">
        <f>('[1]Qc, Winter, S3'!R9*Main!$B$4)</f>
        <v>1.4858826655764885</v>
      </c>
      <c r="S9" s="2">
        <f>('[1]Qc, Winter, S3'!S9*Main!$B$4)</f>
        <v>1.7177892048854659</v>
      </c>
      <c r="T9" s="2">
        <f>('[1]Qc, Winter, S3'!T9*Main!$B$4)</f>
        <v>1.7369702883196914</v>
      </c>
      <c r="U9" s="2">
        <f>('[1]Qc, Winter, S3'!U9*Main!$B$4)</f>
        <v>1.823542697958618</v>
      </c>
      <c r="V9" s="2">
        <f>('[1]Qc, Winter, S3'!V9*Main!$B$4)</f>
        <v>1.8027379563729742</v>
      </c>
      <c r="W9" s="2">
        <f>('[1]Qc, Winter, S3'!W9*Main!$B$4)</f>
        <v>1.7146098333552318</v>
      </c>
      <c r="X9" s="2">
        <f>('[1]Qc, Winter, S3'!X9*Main!$B$4)</f>
        <v>1.5243377751502081</v>
      </c>
      <c r="Y9" s="2">
        <f>('[1]Qc, Winter, S3'!Y9*Main!$B$4)</f>
        <v>1.230206975791944</v>
      </c>
    </row>
    <row r="10" spans="1:25" x14ac:dyDescent="0.25">
      <c r="A10">
        <v>23</v>
      </c>
      <c r="B10" s="2">
        <f>('[1]Qc, Winter, S3'!B10*Main!$B$4)</f>
        <v>-0.29054823010204794</v>
      </c>
      <c r="C10" s="2">
        <f>('[1]Qc, Winter, S3'!C10*Main!$B$4)</f>
        <v>-0.30426657992659817</v>
      </c>
      <c r="D10" s="2">
        <f>('[1]Qc, Winter, S3'!D10*Main!$B$4)</f>
        <v>-0.21894876627129328</v>
      </c>
      <c r="E10" s="2">
        <f>('[1]Qc, Winter, S3'!E10*Main!$B$4)</f>
        <v>-0.25655965715028034</v>
      </c>
      <c r="F10" s="2">
        <f>('[1]Qc, Winter, S3'!F10*Main!$B$4)</f>
        <v>-0.26076642413250645</v>
      </c>
      <c r="G10" s="2">
        <f>('[1]Qc, Winter, S3'!G10*Main!$B$4)</f>
        <v>-0.25188944938240737</v>
      </c>
      <c r="H10" s="2">
        <f>('[1]Qc, Winter, S3'!H10*Main!$B$4)</f>
        <v>-0.20095958818276038</v>
      </c>
      <c r="I10" s="2">
        <f>('[1]Qc, Winter, S3'!I10*Main!$B$4)</f>
        <v>-0.26571718963815882</v>
      </c>
      <c r="J10" s="2">
        <f>('[1]Qc, Winter, S3'!J10*Main!$B$4)</f>
        <v>-0.27559662717633615</v>
      </c>
      <c r="K10" s="2">
        <f>('[1]Qc, Winter, S3'!K10*Main!$B$4)</f>
        <v>-0.28900256811130143</v>
      </c>
      <c r="L10" s="2">
        <f>('[1]Qc, Winter, S3'!L10*Main!$B$4)</f>
        <v>-0.29008462614451686</v>
      </c>
      <c r="M10" s="2">
        <f>('[1]Qc, Winter, S3'!M10*Main!$B$4)</f>
        <v>-0.25579819923523928</v>
      </c>
      <c r="N10" s="2">
        <f>('[1]Qc, Winter, S3'!N10*Main!$B$4)</f>
        <v>-0.22276721680338121</v>
      </c>
      <c r="O10" s="2">
        <f>('[1]Qc, Winter, S3'!O10*Main!$B$4)</f>
        <v>-0.26637549028797702</v>
      </c>
      <c r="P10" s="2">
        <f>('[1]Qc, Winter, S3'!P10*Main!$B$4)</f>
        <v>-0.26228369421539349</v>
      </c>
      <c r="Q10" s="2">
        <f>('[1]Qc, Winter, S3'!Q10*Main!$B$4)</f>
        <v>-0.24954829182156521</v>
      </c>
      <c r="R10" s="2">
        <f>('[1]Qc, Winter, S3'!R10*Main!$B$4)</f>
        <v>-0.25096778931140962</v>
      </c>
      <c r="S10" s="2">
        <f>('[1]Qc, Winter, S3'!S10*Main!$B$4)</f>
        <v>-0.21028508980828581</v>
      </c>
      <c r="T10" s="2">
        <f>('[1]Qc, Winter, S3'!T10*Main!$B$4)</f>
        <v>-0.18846822565901641</v>
      </c>
      <c r="U10" s="2">
        <f>('[1]Qc, Winter, S3'!U10*Main!$B$4)</f>
        <v>-0.17663095395047701</v>
      </c>
      <c r="V10" s="2">
        <f>('[1]Qc, Winter, S3'!V10*Main!$B$4)</f>
        <v>-0.17601422949676571</v>
      </c>
      <c r="W10" s="2">
        <f>('[1]Qc, Winter, S3'!W10*Main!$B$4)</f>
        <v>-0.17102188779500643</v>
      </c>
      <c r="X10" s="2">
        <f>('[1]Qc, Winter, S3'!X10*Main!$B$4)</f>
        <v>-0.19855929713106601</v>
      </c>
      <c r="Y10" s="2">
        <f>('[1]Qc, Winter, S3'!Y10*Main!$B$4)</f>
        <v>-0.27670165981085398</v>
      </c>
    </row>
    <row r="11" spans="1:25" x14ac:dyDescent="0.25">
      <c r="A11">
        <v>24</v>
      </c>
      <c r="B11" s="2">
        <f>('[1]Qc, Winter, S3'!B11*Main!$B$4)</f>
        <v>-0.29054823010204794</v>
      </c>
      <c r="C11" s="2">
        <f>('[1]Qc, Winter, S3'!C11*Main!$B$4)</f>
        <v>-0.30426657992659817</v>
      </c>
      <c r="D11" s="2">
        <f>('[1]Qc, Winter, S3'!D11*Main!$B$4)</f>
        <v>-0.21894876627129328</v>
      </c>
      <c r="E11" s="2">
        <f>('[1]Qc, Winter, S3'!E11*Main!$B$4)</f>
        <v>-0.25655965715028034</v>
      </c>
      <c r="F11" s="2">
        <f>('[1]Qc, Winter, S3'!F11*Main!$B$4)</f>
        <v>-0.26076642413250645</v>
      </c>
      <c r="G11" s="2">
        <f>('[1]Qc, Winter, S3'!G11*Main!$B$4)</f>
        <v>-0.25188944938240737</v>
      </c>
      <c r="H11" s="2">
        <f>('[1]Qc, Winter, S3'!H11*Main!$B$4)</f>
        <v>-0.20095958818276038</v>
      </c>
      <c r="I11" s="2">
        <f>('[1]Qc, Winter, S3'!I11*Main!$B$4)</f>
        <v>-0.26571718963815882</v>
      </c>
      <c r="J11" s="2">
        <f>('[1]Qc, Winter, S3'!J11*Main!$B$4)</f>
        <v>-0.27559662717633615</v>
      </c>
      <c r="K11" s="2">
        <f>('[1]Qc, Winter, S3'!K11*Main!$B$4)</f>
        <v>-0.28900256811130143</v>
      </c>
      <c r="L11" s="2">
        <f>('[1]Qc, Winter, S3'!L11*Main!$B$4)</f>
        <v>-0.29008462614451686</v>
      </c>
      <c r="M11" s="2">
        <f>('[1]Qc, Winter, S3'!M11*Main!$B$4)</f>
        <v>-0.25579819923523928</v>
      </c>
      <c r="N11" s="2">
        <f>('[1]Qc, Winter, S3'!N11*Main!$B$4)</f>
        <v>-0.22276721680338121</v>
      </c>
      <c r="O11" s="2">
        <f>('[1]Qc, Winter, S3'!O11*Main!$B$4)</f>
        <v>-0.26637549028797702</v>
      </c>
      <c r="P11" s="2">
        <f>('[1]Qc, Winter, S3'!P11*Main!$B$4)</f>
        <v>-0.26228369421539349</v>
      </c>
      <c r="Q11" s="2">
        <f>('[1]Qc, Winter, S3'!Q11*Main!$B$4)</f>
        <v>-0.24954829182156521</v>
      </c>
      <c r="R11" s="2">
        <f>('[1]Qc, Winter, S3'!R11*Main!$B$4)</f>
        <v>-0.25096778931140962</v>
      </c>
      <c r="S11" s="2">
        <f>('[1]Qc, Winter, S3'!S11*Main!$B$4)</f>
        <v>-0.21028508980828581</v>
      </c>
      <c r="T11" s="2">
        <f>('[1]Qc, Winter, S3'!T11*Main!$B$4)</f>
        <v>-0.18846822565901641</v>
      </c>
      <c r="U11" s="2">
        <f>('[1]Qc, Winter, S3'!U11*Main!$B$4)</f>
        <v>-0.17663095395047701</v>
      </c>
      <c r="V11" s="2">
        <f>('[1]Qc, Winter, S3'!V11*Main!$B$4)</f>
        <v>-0.17601422949676571</v>
      </c>
      <c r="W11" s="2">
        <f>('[1]Qc, Winter, S3'!W11*Main!$B$4)</f>
        <v>-0.17102188779500643</v>
      </c>
      <c r="X11" s="2">
        <f>('[1]Qc, Winter, S3'!X11*Main!$B$4)</f>
        <v>-0.19855929713106601</v>
      </c>
      <c r="Y11" s="2">
        <f>('[1]Qc, Winter, S3'!Y11*Main!$B$4)</f>
        <v>-0.27670165981085398</v>
      </c>
    </row>
    <row r="12" spans="1:25" x14ac:dyDescent="0.25">
      <c r="A12">
        <v>15</v>
      </c>
      <c r="B12" s="2">
        <f>('[1]Qc, Winter, S3'!B12*Main!$B$4)</f>
        <v>1.0119206221019523</v>
      </c>
      <c r="C12" s="2">
        <f>('[1]Qc, Winter, S3'!C12*Main!$B$4)</f>
        <v>0.94275829353435581</v>
      </c>
      <c r="D12" s="2">
        <f>('[1]Qc, Winter, S3'!D12*Main!$B$4)</f>
        <v>0.88780931301937005</v>
      </c>
      <c r="E12" s="2">
        <f>('[1]Qc, Winter, S3'!E12*Main!$B$4)</f>
        <v>0.91655115930183262</v>
      </c>
      <c r="F12" s="2">
        <f>('[1]Qc, Winter, S3'!F12*Main!$B$4)</f>
        <v>0.91554726060117286</v>
      </c>
      <c r="G12" s="2">
        <f>('[1]Qc, Winter, S3'!G12*Main!$B$4)</f>
        <v>0.9010754809182866</v>
      </c>
      <c r="H12" s="2">
        <f>('[1]Qc, Winter, S3'!H12*Main!$B$4)</f>
        <v>0.87940716845243849</v>
      </c>
      <c r="I12" s="2">
        <f>('[1]Qc, Winter, S3'!I12*Main!$B$4)</f>
        <v>0.75510834224047618</v>
      </c>
      <c r="J12" s="2">
        <f>('[1]Qc, Winter, S3'!J12*Main!$B$4)</f>
        <v>0.75894049921084106</v>
      </c>
      <c r="K12" s="2">
        <f>('[1]Qc, Winter, S3'!K12*Main!$B$4)</f>
        <v>0.9231888936499919</v>
      </c>
      <c r="L12" s="2">
        <f>('[1]Qc, Winter, S3'!L12*Main!$B$4)</f>
        <v>0.93637944769774717</v>
      </c>
      <c r="M12" s="2">
        <f>('[1]Qc, Winter, S3'!M12*Main!$B$4)</f>
        <v>0.91088126266791347</v>
      </c>
      <c r="N12" s="2">
        <f>('[1]Qc, Winter, S3'!N12*Main!$B$4)</f>
        <v>0.90952386839721466</v>
      </c>
      <c r="O12" s="2">
        <f>('[1]Qc, Winter, S3'!O12*Main!$B$4)</f>
        <v>0.90952386839721466</v>
      </c>
      <c r="P12" s="2">
        <f>('[1]Qc, Winter, S3'!P12*Main!$B$4)</f>
        <v>0.90952386839721466</v>
      </c>
      <c r="Q12" s="2">
        <f>('[1]Qc, Winter, S3'!Q12*Main!$B$4)</f>
        <v>0.85060054293192866</v>
      </c>
      <c r="R12" s="2">
        <f>('[1]Qc, Winter, S3'!R12*Main!$B$4)</f>
        <v>0.89622764423721912</v>
      </c>
      <c r="S12" s="2">
        <f>('[1]Qc, Winter, S3'!S12*Main!$B$4)</f>
        <v>1.1710814477276956</v>
      </c>
      <c r="T12" s="2">
        <f>('[1]Qc, Winter, S3'!T12*Main!$B$4)</f>
        <v>1.1747706987618345</v>
      </c>
      <c r="U12" s="2">
        <f>('[1]Qc, Winter, S3'!U12*Main!$B$4)</f>
        <v>1.1793063876283316</v>
      </c>
      <c r="V12" s="2">
        <f>('[1]Qc, Winter, S3'!V12*Main!$B$4)</f>
        <v>1.1899700945109684</v>
      </c>
      <c r="W12" s="2">
        <f>('[1]Qc, Winter, S3'!W12*Main!$B$4)</f>
        <v>1.0256379276264433</v>
      </c>
      <c r="X12" s="2">
        <f>('[1]Qc, Winter, S3'!X12*Main!$B$4)</f>
        <v>0.92157065280513106</v>
      </c>
      <c r="Y12" s="2">
        <f>('[1]Qc, Winter, S3'!Y12*Main!$B$4)</f>
        <v>0.92549970124036374</v>
      </c>
    </row>
    <row r="13" spans="1:25" x14ac:dyDescent="0.25">
      <c r="A13">
        <v>17</v>
      </c>
      <c r="B13" s="2">
        <f>('[1]Qc, Winter, S3'!B13*Main!$B$4)</f>
        <v>0.38549357654062499</v>
      </c>
      <c r="C13" s="2">
        <f>('[1]Qc, Winter, S3'!C13*Main!$B$4)</f>
        <v>0.38549357654062499</v>
      </c>
      <c r="D13" s="2">
        <f>('[1]Qc, Winter, S3'!D13*Main!$B$4)</f>
        <v>0.38549357654062499</v>
      </c>
      <c r="E13" s="2">
        <f>('[1]Qc, Winter, S3'!E13*Main!$B$4)</f>
        <v>0.38288426230520634</v>
      </c>
      <c r="F13" s="2">
        <f>('[1]Qc, Winter, S3'!F13*Main!$B$4)</f>
        <v>0.25298012289111121</v>
      </c>
      <c r="G13" s="2">
        <f>('[1]Qc, Winter, S3'!G13*Main!$B$4)</f>
        <v>0.26393966039989303</v>
      </c>
      <c r="H13" s="2">
        <f>('[1]Qc, Winter, S3'!H13*Main!$B$4)</f>
        <v>0.39754023041103403</v>
      </c>
      <c r="I13" s="2">
        <f>('[1]Qc, Winter, S3'!I13*Main!$B$4)</f>
        <v>0.22299288351929894</v>
      </c>
      <c r="J13" s="2">
        <f>('[1]Qc, Winter, S3'!J13*Main!$B$4)</f>
        <v>0.12649006144555561</v>
      </c>
      <c r="K13" s="2">
        <f>('[1]Qc, Winter, S3'!K13*Main!$B$4)</f>
        <v>0.17091563026398282</v>
      </c>
      <c r="L13" s="2">
        <f>('[1]Qc, Winter, S3'!L13*Main!$B$4)</f>
        <v>0.40958688428144302</v>
      </c>
      <c r="M13" s="2">
        <f>('[1]Qc, Winter, S3'!M13*Main!$B$4)</f>
        <v>0.41112889122198232</v>
      </c>
      <c r="N13" s="2">
        <f>('[1]Qc, Winter, S3'!N13*Main!$B$4)</f>
        <v>0.42163353815185206</v>
      </c>
      <c r="O13" s="2">
        <f>('[1]Qc, Winter, S3'!O13*Main!$B$4)</f>
        <v>0.40758016381455969</v>
      </c>
      <c r="P13" s="2">
        <f>('[1]Qc, Winter, S3'!P13*Main!$B$4)</f>
        <v>0.19675908700088945</v>
      </c>
      <c r="Q13" s="2">
        <f>('[1]Qc, Winter, S3'!Q13*Main!$B$4)</f>
        <v>0.15660676139033181</v>
      </c>
      <c r="R13" s="2">
        <f>('[1]Qc, Winter, S3'!R13*Main!$B$4)</f>
        <v>0.23323691231564453</v>
      </c>
      <c r="S13" s="2">
        <f>('[1]Qc, Winter, S3'!S13*Main!$B$4)</f>
        <v>0.43855753018000088</v>
      </c>
      <c r="T13" s="2">
        <f>('[1]Qc, Winter, S3'!T13*Main!$B$4)</f>
        <v>0.48168441397168238</v>
      </c>
      <c r="U13" s="2">
        <f>('[1]Qc, Winter, S3'!U13*Main!$B$4)</f>
        <v>0.48764260269069426</v>
      </c>
      <c r="V13" s="2">
        <f>('[1]Qc, Winter, S3'!V13*Main!$B$4)</f>
        <v>0.46379689196703722</v>
      </c>
      <c r="W13" s="2">
        <f>('[1]Qc, Winter, S3'!W13*Main!$B$4)</f>
        <v>0.46379689196703722</v>
      </c>
      <c r="X13" s="2">
        <f>('[1]Qc, Winter, S3'!X13*Main!$B$4)</f>
        <v>0.46379689196703722</v>
      </c>
      <c r="Y13" s="2">
        <f>('[1]Qc, Winter, S3'!Y13*Main!$B$4)</f>
        <v>0.46379689196703722</v>
      </c>
    </row>
    <row r="14" spans="1:25" x14ac:dyDescent="0.25">
      <c r="A14">
        <v>19</v>
      </c>
      <c r="B14" s="2">
        <f>('[1]Qc, Winter, S3'!B14*Main!$B$4)</f>
        <v>1.5200958283097377</v>
      </c>
      <c r="C14" s="2">
        <f>('[1]Qc, Winter, S3'!C14*Main!$B$4)</f>
        <v>1.4915341564218643</v>
      </c>
      <c r="D14" s="2">
        <f>('[1]Qc, Winter, S3'!D14*Main!$B$4)</f>
        <v>1.5490164783429619</v>
      </c>
      <c r="E14" s="2">
        <f>('[1]Qc, Winter, S3'!E14*Main!$B$4)</f>
        <v>1.523471462982348</v>
      </c>
      <c r="F14" s="2">
        <f>('[1]Qc, Winter, S3'!F14*Main!$B$4)</f>
        <v>1.559483334664439</v>
      </c>
      <c r="G14" s="2">
        <f>('[1]Qc, Winter, S3'!G14*Main!$B$4)</f>
        <v>1.5312051576082613</v>
      </c>
      <c r="H14" s="2">
        <f>('[1]Qc, Winter, S3'!H14*Main!$B$4)</f>
        <v>1.5223762206608851</v>
      </c>
      <c r="I14" s="2">
        <f>('[1]Qc, Winter, S3'!I14*Main!$B$4)</f>
        <v>1.5289120378501422</v>
      </c>
      <c r="J14" s="2">
        <f>('[1]Qc, Winter, S3'!J14*Main!$B$4)</f>
        <v>1.5341442748561258</v>
      </c>
      <c r="K14" s="2">
        <f>('[1]Qc, Winter, S3'!K14*Main!$B$4)</f>
        <v>1.5506398754193649</v>
      </c>
      <c r="L14" s="2">
        <f>('[1]Qc, Winter, S3'!L14*Main!$B$4)</f>
        <v>1.5311653763028812</v>
      </c>
      <c r="M14" s="2">
        <f>('[1]Qc, Winter, S3'!M14*Main!$B$4)</f>
        <v>1.5064353718697197</v>
      </c>
      <c r="N14" s="2">
        <f>('[1]Qc, Winter, S3'!N14*Main!$B$4)</f>
        <v>1.4614257782431845</v>
      </c>
      <c r="O14" s="2">
        <f>('[1]Qc, Winter, S3'!O14*Main!$B$4)</f>
        <v>1.6031305409606169</v>
      </c>
      <c r="P14" s="2">
        <f>('[1]Qc, Winter, S3'!P14*Main!$B$4)</f>
        <v>1.6633115953097017</v>
      </c>
      <c r="Q14" s="2">
        <f>('[1]Qc, Winter, S3'!Q14*Main!$B$4)</f>
        <v>1.5823240044842466</v>
      </c>
      <c r="R14" s="2">
        <f>('[1]Qc, Winter, S3'!R14*Main!$B$4)</f>
        <v>1.5844433788200161</v>
      </c>
      <c r="S14" s="2">
        <f>('[1]Qc, Winter, S3'!S14*Main!$B$4)</f>
        <v>1.568009620400908</v>
      </c>
      <c r="T14" s="2">
        <f>('[1]Qc, Winter, S3'!T14*Main!$B$4)</f>
        <v>1.5451692116561151</v>
      </c>
      <c r="U14" s="2">
        <f>('[1]Qc, Winter, S3'!U14*Main!$B$4)</f>
        <v>1.4893259513123092</v>
      </c>
      <c r="V14" s="2">
        <f>('[1]Qc, Winter, S3'!V14*Main!$B$4)</f>
        <v>1.4835331862495496</v>
      </c>
      <c r="W14" s="2">
        <f>('[1]Qc, Winter, S3'!W14*Main!$B$4)</f>
        <v>1.4769253123562081</v>
      </c>
      <c r="X14" s="2">
        <f>('[1]Qc, Winter, S3'!X14*Main!$B$4)</f>
        <v>1.5389061199541936</v>
      </c>
      <c r="Y14" s="2">
        <f>('[1]Qc, Winter, S3'!Y14*Main!$B$4)</f>
        <v>1.5299982078148406</v>
      </c>
    </row>
    <row r="15" spans="1:25" x14ac:dyDescent="0.25">
      <c r="A15">
        <v>11</v>
      </c>
      <c r="B15" s="2">
        <f>('[1]Qc, Winter, S3'!B15*Main!$B$4)</f>
        <v>0</v>
      </c>
      <c r="C15" s="2">
        <f>('[1]Qc, Winter, S3'!C15*Main!$B$4)</f>
        <v>0</v>
      </c>
      <c r="D15" s="2">
        <f>('[1]Qc, Winter, S3'!D15*Main!$B$4)</f>
        <v>0</v>
      </c>
      <c r="E15" s="2">
        <f>('[1]Qc, Winter, S3'!E15*Main!$B$4)</f>
        <v>0</v>
      </c>
      <c r="F15" s="2">
        <f>('[1]Qc, Winter, S3'!F15*Main!$B$4)</f>
        <v>0</v>
      </c>
      <c r="G15" s="2">
        <f>('[1]Qc, Winter, S3'!G15*Main!$B$4)</f>
        <v>0</v>
      </c>
      <c r="H15" s="2">
        <f>('[1]Qc, Winter, S3'!H15*Main!$B$4)</f>
        <v>0</v>
      </c>
      <c r="I15" s="2">
        <f>('[1]Qc, Winter, S3'!I15*Main!$B$4)</f>
        <v>0</v>
      </c>
      <c r="J15" s="2">
        <f>('[1]Qc, Winter, S3'!J15*Main!$B$4)</f>
        <v>0</v>
      </c>
      <c r="K15" s="2">
        <f>('[1]Qc, Winter, S3'!K15*Main!$B$4)</f>
        <v>0</v>
      </c>
      <c r="L15" s="2">
        <f>('[1]Qc, Winter, S3'!L15*Main!$B$4)</f>
        <v>0</v>
      </c>
      <c r="M15" s="2">
        <f>('[1]Qc, Winter, S3'!M15*Main!$B$4)</f>
        <v>0</v>
      </c>
      <c r="N15" s="2">
        <f>('[1]Qc, Winter, S3'!N15*Main!$B$4)</f>
        <v>0</v>
      </c>
      <c r="O15" s="2">
        <f>('[1]Qc, Winter, S3'!O15*Main!$B$4)</f>
        <v>0</v>
      </c>
      <c r="P15" s="2">
        <f>('[1]Qc, Winter, S3'!P15*Main!$B$4)</f>
        <v>0</v>
      </c>
      <c r="Q15" s="2">
        <f>('[1]Qc, Winter, S3'!Q15*Main!$B$4)</f>
        <v>0</v>
      </c>
      <c r="R15" s="2">
        <f>('[1]Qc, Winter, S3'!R15*Main!$B$4)</f>
        <v>0</v>
      </c>
      <c r="S15" s="2">
        <f>('[1]Qc, Winter, S3'!S15*Main!$B$4)</f>
        <v>0</v>
      </c>
      <c r="T15" s="2">
        <f>('[1]Qc, Winter, S3'!T15*Main!$B$4)</f>
        <v>0</v>
      </c>
      <c r="U15" s="2">
        <f>('[1]Qc, Winter, S3'!U15*Main!$B$4)</f>
        <v>0</v>
      </c>
      <c r="V15" s="2">
        <f>('[1]Qc, Winter, S3'!V15*Main!$B$4)</f>
        <v>0</v>
      </c>
      <c r="W15" s="2">
        <f>('[1]Qc, Winter, S3'!W15*Main!$B$4)</f>
        <v>0</v>
      </c>
      <c r="X15" s="2">
        <f>('[1]Qc, Winter, S3'!X15*Main!$B$4)</f>
        <v>0</v>
      </c>
      <c r="Y15" s="2">
        <f>('[1]Qc, Winter, S3'!Y15*Main!$B$4)</f>
        <v>0</v>
      </c>
    </row>
    <row r="16" spans="1:25" x14ac:dyDescent="0.25">
      <c r="A16">
        <v>22</v>
      </c>
      <c r="B16" s="2">
        <f>('[1]Qc, Winter, S3'!B16*Main!$B$4)</f>
        <v>0</v>
      </c>
      <c r="C16" s="2">
        <f>('[1]Qc, Winter, S3'!C16*Main!$B$4)</f>
        <v>0</v>
      </c>
      <c r="D16" s="2">
        <f>('[1]Qc, Winter, S3'!D16*Main!$B$4)</f>
        <v>0</v>
      </c>
      <c r="E16" s="2">
        <f>('[1]Qc, Winter, S3'!E16*Main!$B$4)</f>
        <v>0</v>
      </c>
      <c r="F16" s="2">
        <f>('[1]Qc, Winter, S3'!F16*Main!$B$4)</f>
        <v>0</v>
      </c>
      <c r="G16" s="2">
        <f>('[1]Qc, Winter, S3'!G16*Main!$B$4)</f>
        <v>0</v>
      </c>
      <c r="H16" s="2">
        <f>('[1]Qc, Winter, S3'!H16*Main!$B$4)</f>
        <v>0</v>
      </c>
      <c r="I16" s="2">
        <f>('[1]Qc, Winter, S3'!I16*Main!$B$4)</f>
        <v>0</v>
      </c>
      <c r="J16" s="2">
        <f>('[1]Qc, Winter, S3'!J16*Main!$B$4)</f>
        <v>0</v>
      </c>
      <c r="K16" s="2">
        <f>('[1]Qc, Winter, S3'!K16*Main!$B$4)</f>
        <v>0</v>
      </c>
      <c r="L16" s="2">
        <f>('[1]Qc, Winter, S3'!L16*Main!$B$4)</f>
        <v>0</v>
      </c>
      <c r="M16" s="2">
        <f>('[1]Qc, Winter, S3'!M16*Main!$B$4)</f>
        <v>0</v>
      </c>
      <c r="N16" s="2">
        <f>('[1]Qc, Winter, S3'!N16*Main!$B$4)</f>
        <v>0</v>
      </c>
      <c r="O16" s="2">
        <f>('[1]Qc, Winter, S3'!O16*Main!$B$4)</f>
        <v>0</v>
      </c>
      <c r="P16" s="2">
        <f>('[1]Qc, Winter, S3'!P16*Main!$B$4)</f>
        <v>0</v>
      </c>
      <c r="Q16" s="2">
        <f>('[1]Qc, Winter, S3'!Q16*Main!$B$4)</f>
        <v>0</v>
      </c>
      <c r="R16" s="2">
        <f>('[1]Qc, Winter, S3'!R16*Main!$B$4)</f>
        <v>0</v>
      </c>
      <c r="S16" s="2">
        <f>('[1]Qc, Winter, S3'!S16*Main!$B$4)</f>
        <v>0</v>
      </c>
      <c r="T16" s="2">
        <f>('[1]Qc, Winter, S3'!T16*Main!$B$4)</f>
        <v>0</v>
      </c>
      <c r="U16" s="2">
        <f>('[1]Qc, Winter, S3'!U16*Main!$B$4)</f>
        <v>0</v>
      </c>
      <c r="V16" s="2">
        <f>('[1]Qc, Winter, S3'!V16*Main!$B$4)</f>
        <v>0</v>
      </c>
      <c r="W16" s="2">
        <f>('[1]Qc, Winter, S3'!W16*Main!$B$4)</f>
        <v>0</v>
      </c>
      <c r="X16" s="2">
        <f>('[1]Qc, Winter, S3'!X16*Main!$B$4)</f>
        <v>0</v>
      </c>
      <c r="Y16" s="2">
        <f>('[1]Qc, Winter,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0.12348043087971275</v>
      </c>
      <c r="C2" s="2">
        <f>('EV Characterization'!C$4-'EV Characterization'!C$2)*VLOOKUP($A2,'EV Distribution'!$A$2:$B$16,2,FALSE)</f>
        <v>0.14076517055655297</v>
      </c>
      <c r="D2" s="2">
        <f>('EV Characterization'!D$4-'EV Characterization'!D$2)*VLOOKUP($A2,'EV Distribution'!$A$2:$B$16,2,FALSE)</f>
        <v>0.21100071813285459</v>
      </c>
      <c r="E2" s="2">
        <f>('EV Characterization'!E$4-'EV Characterization'!E$2)*VLOOKUP($A2,'EV Distribution'!$A$2:$B$16,2,FALSE)</f>
        <v>0.24819371633752246</v>
      </c>
      <c r="F2" s="2">
        <f>('EV Characterization'!F$4-'EV Characterization'!F$2)*VLOOKUP($A2,'EV Distribution'!$A$2:$B$16,2,FALSE)</f>
        <v>0.29506373429084387</v>
      </c>
      <c r="G2" s="2">
        <f>('EV Characterization'!G$4-'EV Characterization'!G$2)*VLOOKUP($A2,'EV Distribution'!$A$2:$B$16,2,FALSE)</f>
        <v>0.31354578096947938</v>
      </c>
      <c r="H2" s="2">
        <f>('EV Characterization'!H$4-'EV Characterization'!H$2)*VLOOKUP($A2,'EV Distribution'!$A$2:$B$16,2,FALSE)</f>
        <v>0.26850538599640938</v>
      </c>
      <c r="I2" s="2">
        <f>('EV Characterization'!I$4-'EV Characterization'!I$2)*VLOOKUP($A2,'EV Distribution'!$A$2:$B$16,2,FALSE)</f>
        <v>0.40110000000000001</v>
      </c>
      <c r="J2" s="2">
        <f>('EV Characterization'!J$4-'EV Characterization'!J$2)*VLOOKUP($A2,'EV Distribution'!$A$2:$B$16,2,FALSE)</f>
        <v>0.34728312387791743</v>
      </c>
      <c r="K2" s="2">
        <f>('EV Characterization'!K$4-'EV Characterization'!K$2)*VLOOKUP($A2,'EV Distribution'!$A$2:$B$16,2,FALSE)</f>
        <v>0.40576481149012572</v>
      </c>
      <c r="L2" s="2">
        <f>('EV Characterization'!L$4-'EV Characterization'!L$2)*VLOOKUP($A2,'EV Distribution'!$A$2:$B$16,2,FALSE)</f>
        <v>0.42812719928186721</v>
      </c>
      <c r="M2" s="2">
        <f>('EV Characterization'!M$4-'EV Characterization'!M$2)*VLOOKUP($A2,'EV Distribution'!$A$2:$B$16,2,FALSE)</f>
        <v>0.41625700179533215</v>
      </c>
      <c r="N2" s="2">
        <f>('EV Characterization'!N$4-'EV Characterization'!N$2)*VLOOKUP($A2,'EV Distribution'!$A$2:$B$16,2,FALSE)</f>
        <v>0.38971508078994616</v>
      </c>
      <c r="O2" s="2">
        <f>('EV Characterization'!O$4-'EV Characterization'!O$2)*VLOOKUP($A2,'EV Distribution'!$A$2:$B$16,2,FALSE)</f>
        <v>0.36820825852782768</v>
      </c>
      <c r="P2" s="2">
        <f>('EV Characterization'!P$4-'EV Characterization'!P$2)*VLOOKUP($A2,'EV Distribution'!$A$2:$B$16,2,FALSE)</f>
        <v>0.36593698384201084</v>
      </c>
      <c r="Q2" s="2">
        <f>('EV Characterization'!Q$4-'EV Characterization'!Q$2)*VLOOKUP($A2,'EV Distribution'!$A$2:$B$16,2,FALSE)</f>
        <v>0.33673357271095156</v>
      </c>
      <c r="R2" s="2">
        <f>('EV Characterization'!R$4-'EV Characterization'!R$2)*VLOOKUP($A2,'EV Distribution'!$A$2:$B$16,2,FALSE)</f>
        <v>0.31823859964093359</v>
      </c>
      <c r="S2" s="2">
        <f>('EV Characterization'!S$4-'EV Characterization'!S$2)*VLOOKUP($A2,'EV Distribution'!$A$2:$B$16,2,FALSE)</f>
        <v>0.30002531418312395</v>
      </c>
      <c r="T2" s="2">
        <f>('EV Characterization'!T$4-'EV Characterization'!T$2)*VLOOKUP($A2,'EV Distribution'!$A$2:$B$16,2,FALSE)</f>
        <v>0.21458456014362659</v>
      </c>
      <c r="U2" s="2">
        <f>('EV Characterization'!U$4-'EV Characterization'!U$2)*VLOOKUP($A2,'EV Distribution'!$A$2:$B$16,2,FALSE)</f>
        <v>0.23675601436265711</v>
      </c>
      <c r="V2" s="2">
        <f>('EV Characterization'!V$4-'EV Characterization'!V$2)*VLOOKUP($A2,'EV Distribution'!$A$2:$B$16,2,FALSE)</f>
        <v>0.24498581687612209</v>
      </c>
      <c r="W2" s="2">
        <f>('EV Characterization'!W$4-'EV Characterization'!W$2)*VLOOKUP($A2,'EV Distribution'!$A$2:$B$16,2,FALSE)</f>
        <v>0.25770754039497307</v>
      </c>
      <c r="X2" s="2">
        <f>('EV Characterization'!X$4-'EV Characterization'!X$2)*VLOOKUP($A2,'EV Distribution'!$A$2:$B$16,2,FALSE)</f>
        <v>0.11851885098743269</v>
      </c>
      <c r="Y2" s="2">
        <f>('EV Characterization'!Y$4-'EV Characterization'!Y$2)*VLOOKUP($A2,'EV Distribution'!$A$2:$B$16,2,FALSE)</f>
        <v>0.120770197486535</v>
      </c>
    </row>
    <row r="3" spans="1:25" x14ac:dyDescent="0.25">
      <c r="A3">
        <v>5</v>
      </c>
      <c r="B3" s="2">
        <f>('EV Characterization'!B$4-'EV Characterization'!B$2)*VLOOKUP($A3,'EV Distribution'!$A$2:$B$16,2,FALSE)</f>
        <v>0.16464057450628367</v>
      </c>
      <c r="C3" s="2">
        <f>('EV Characterization'!C$4-'EV Characterization'!C$2)*VLOOKUP($A3,'EV Distribution'!$A$2:$B$16,2,FALSE)</f>
        <v>0.18768689407540395</v>
      </c>
      <c r="D3" s="2">
        <f>('EV Characterization'!D$4-'EV Characterization'!D$2)*VLOOKUP($A3,'EV Distribution'!$A$2:$B$16,2,FALSE)</f>
        <v>0.28133429084380607</v>
      </c>
      <c r="E3" s="2">
        <f>('EV Characterization'!E$4-'EV Characterization'!E$2)*VLOOKUP($A3,'EV Distribution'!$A$2:$B$16,2,FALSE)</f>
        <v>0.33092495511669662</v>
      </c>
      <c r="F3" s="2">
        <f>('EV Characterization'!F$4-'EV Characterization'!F$2)*VLOOKUP($A3,'EV Distribution'!$A$2:$B$16,2,FALSE)</f>
        <v>0.39341831238779179</v>
      </c>
      <c r="G3" s="2">
        <f>('EV Characterization'!G$4-'EV Characterization'!G$2)*VLOOKUP($A3,'EV Distribution'!$A$2:$B$16,2,FALSE)</f>
        <v>0.41806104129263916</v>
      </c>
      <c r="H3" s="2">
        <f>('EV Characterization'!H$4-'EV Characterization'!H$2)*VLOOKUP($A3,'EV Distribution'!$A$2:$B$16,2,FALSE)</f>
        <v>0.35800718132854586</v>
      </c>
      <c r="I3" s="2">
        <f>('EV Characterization'!I$4-'EV Characterization'!I$2)*VLOOKUP($A3,'EV Distribution'!$A$2:$B$16,2,FALSE)</f>
        <v>0.53479999999999994</v>
      </c>
      <c r="J3" s="2">
        <f>('EV Characterization'!J$4-'EV Characterization'!J$2)*VLOOKUP($A3,'EV Distribution'!$A$2:$B$16,2,FALSE)</f>
        <v>0.46304416517055658</v>
      </c>
      <c r="K3" s="2">
        <f>('EV Characterization'!K$4-'EV Characterization'!K$2)*VLOOKUP($A3,'EV Distribution'!$A$2:$B$16,2,FALSE)</f>
        <v>0.54101974865350089</v>
      </c>
      <c r="L3" s="2">
        <f>('EV Characterization'!L$4-'EV Characterization'!L$2)*VLOOKUP($A3,'EV Distribution'!$A$2:$B$16,2,FALSE)</f>
        <v>0.57083626570915624</v>
      </c>
      <c r="M3" s="2">
        <f>('EV Characterization'!M$4-'EV Characterization'!M$2)*VLOOKUP($A3,'EV Distribution'!$A$2:$B$16,2,FALSE)</f>
        <v>0.55500933572710953</v>
      </c>
      <c r="N3" s="2">
        <f>('EV Characterization'!N$4-'EV Characterization'!N$2)*VLOOKUP($A3,'EV Distribution'!$A$2:$B$16,2,FALSE)</f>
        <v>0.51962010771992817</v>
      </c>
      <c r="O3" s="2">
        <f>('EV Characterization'!O$4-'EV Characterization'!O$2)*VLOOKUP($A3,'EV Distribution'!$A$2:$B$16,2,FALSE)</f>
        <v>0.49094434470377024</v>
      </c>
      <c r="P3" s="2">
        <f>('EV Characterization'!P$4-'EV Characterization'!P$2)*VLOOKUP($A3,'EV Distribution'!$A$2:$B$16,2,FALSE)</f>
        <v>0.48791597845601442</v>
      </c>
      <c r="Q3" s="2">
        <f>('EV Characterization'!Q$4-'EV Characterization'!Q$2)*VLOOKUP($A3,'EV Distribution'!$A$2:$B$16,2,FALSE)</f>
        <v>0.44897809694793539</v>
      </c>
      <c r="R3" s="2">
        <f>('EV Characterization'!R$4-'EV Characterization'!R$2)*VLOOKUP($A3,'EV Distribution'!$A$2:$B$16,2,FALSE)</f>
        <v>0.42431813285457809</v>
      </c>
      <c r="S3" s="2">
        <f>('EV Characterization'!S$4-'EV Characterization'!S$2)*VLOOKUP($A3,'EV Distribution'!$A$2:$B$16,2,FALSE)</f>
        <v>0.40003375224416521</v>
      </c>
      <c r="T3" s="2">
        <f>('EV Characterization'!T$4-'EV Characterization'!T$2)*VLOOKUP($A3,'EV Distribution'!$A$2:$B$16,2,FALSE)</f>
        <v>0.28611274685816879</v>
      </c>
      <c r="U3" s="2">
        <f>('EV Characterization'!U$4-'EV Characterization'!U$2)*VLOOKUP($A3,'EV Distribution'!$A$2:$B$16,2,FALSE)</f>
        <v>0.31567468581687613</v>
      </c>
      <c r="V3" s="2">
        <f>('EV Characterization'!V$4-'EV Characterization'!V$2)*VLOOKUP($A3,'EV Distribution'!$A$2:$B$16,2,FALSE)</f>
        <v>0.32664775583482941</v>
      </c>
      <c r="W3" s="2">
        <f>('EV Characterization'!W$4-'EV Characterization'!W$2)*VLOOKUP($A3,'EV Distribution'!$A$2:$B$16,2,FALSE)</f>
        <v>0.34361005385996413</v>
      </c>
      <c r="X3" s="2">
        <f>('EV Characterization'!X$4-'EV Characterization'!X$2)*VLOOKUP($A3,'EV Distribution'!$A$2:$B$16,2,FALSE)</f>
        <v>0.15802513464991022</v>
      </c>
      <c r="Y3" s="2">
        <f>('EV Characterization'!Y$4-'EV Characterization'!Y$2)*VLOOKUP($A3,'EV Distribution'!$A$2:$B$16,2,FALSE)</f>
        <v>0.16102692998204668</v>
      </c>
    </row>
    <row r="4" spans="1:25" x14ac:dyDescent="0.25">
      <c r="A4">
        <v>8</v>
      </c>
      <c r="B4" s="2">
        <f>('EV Characterization'!B$4-'EV Characterization'!B$2)*VLOOKUP($A4,'EV Distribution'!$A$2:$B$16,2,FALSE)</f>
        <v>0.32928114901256733</v>
      </c>
      <c r="C4" s="2">
        <f>('EV Characterization'!C$4-'EV Characterization'!C$2)*VLOOKUP($A4,'EV Distribution'!$A$2:$B$16,2,FALSE)</f>
        <v>0.37537378815080791</v>
      </c>
      <c r="D4" s="2">
        <f>('EV Characterization'!D$4-'EV Characterization'!D$2)*VLOOKUP($A4,'EV Distribution'!$A$2:$B$16,2,FALSE)</f>
        <v>0.56266858168761213</v>
      </c>
      <c r="E4" s="2">
        <f>('EV Characterization'!E$4-'EV Characterization'!E$2)*VLOOKUP($A4,'EV Distribution'!$A$2:$B$16,2,FALSE)</f>
        <v>0.66184991023339323</v>
      </c>
      <c r="F4" s="2">
        <f>('EV Characterization'!F$4-'EV Characterization'!F$2)*VLOOKUP($A4,'EV Distribution'!$A$2:$B$16,2,FALSE)</f>
        <v>0.78683662477558358</v>
      </c>
      <c r="G4" s="2">
        <f>('EV Characterization'!G$4-'EV Characterization'!G$2)*VLOOKUP($A4,'EV Distribution'!$A$2:$B$16,2,FALSE)</f>
        <v>0.83612208258527831</v>
      </c>
      <c r="H4" s="2">
        <f>('EV Characterization'!H$4-'EV Characterization'!H$2)*VLOOKUP($A4,'EV Distribution'!$A$2:$B$16,2,FALSE)</f>
        <v>0.71601436265709173</v>
      </c>
      <c r="I4" s="2">
        <f>('EV Characterization'!I$4-'EV Characterization'!I$2)*VLOOKUP($A4,'EV Distribution'!$A$2:$B$16,2,FALSE)</f>
        <v>1.0695999999999999</v>
      </c>
      <c r="J4" s="2">
        <f>('EV Characterization'!J$4-'EV Characterization'!J$2)*VLOOKUP($A4,'EV Distribution'!$A$2:$B$16,2,FALSE)</f>
        <v>0.92608833034111315</v>
      </c>
      <c r="K4" s="2">
        <f>('EV Characterization'!K$4-'EV Characterization'!K$2)*VLOOKUP($A4,'EV Distribution'!$A$2:$B$16,2,FALSE)</f>
        <v>1.0820394973070018</v>
      </c>
      <c r="L4" s="2">
        <f>('EV Characterization'!L$4-'EV Characterization'!L$2)*VLOOKUP($A4,'EV Distribution'!$A$2:$B$16,2,FALSE)</f>
        <v>1.1416725314183125</v>
      </c>
      <c r="M4" s="2">
        <f>('EV Characterization'!M$4-'EV Characterization'!M$2)*VLOOKUP($A4,'EV Distribution'!$A$2:$B$16,2,FALSE)</f>
        <v>1.1100186714542191</v>
      </c>
      <c r="N4" s="2">
        <f>('EV Characterization'!N$4-'EV Characterization'!N$2)*VLOOKUP($A4,'EV Distribution'!$A$2:$B$16,2,FALSE)</f>
        <v>1.0392402154398563</v>
      </c>
      <c r="O4" s="2">
        <f>('EV Characterization'!O$4-'EV Characterization'!O$2)*VLOOKUP($A4,'EV Distribution'!$A$2:$B$16,2,FALSE)</f>
        <v>0.98188868940754048</v>
      </c>
      <c r="P4" s="2">
        <f>('EV Characterization'!P$4-'EV Characterization'!P$2)*VLOOKUP($A4,'EV Distribution'!$A$2:$B$16,2,FALSE)</f>
        <v>0.97583195691202884</v>
      </c>
      <c r="Q4" s="2">
        <f>('EV Characterization'!Q$4-'EV Characterization'!Q$2)*VLOOKUP($A4,'EV Distribution'!$A$2:$B$16,2,FALSE)</f>
        <v>0.89795619389587078</v>
      </c>
      <c r="R4" s="2">
        <f>('EV Characterization'!R$4-'EV Characterization'!R$2)*VLOOKUP($A4,'EV Distribution'!$A$2:$B$16,2,FALSE)</f>
        <v>0.84863626570915618</v>
      </c>
      <c r="S4" s="2">
        <f>('EV Characterization'!S$4-'EV Characterization'!S$2)*VLOOKUP($A4,'EV Distribution'!$A$2:$B$16,2,FALSE)</f>
        <v>0.80006750448833042</v>
      </c>
      <c r="T4" s="2">
        <f>('EV Characterization'!T$4-'EV Characterization'!T$2)*VLOOKUP($A4,'EV Distribution'!$A$2:$B$16,2,FALSE)</f>
        <v>0.57222549371633757</v>
      </c>
      <c r="U4" s="2">
        <f>('EV Characterization'!U$4-'EV Characterization'!U$2)*VLOOKUP($A4,'EV Distribution'!$A$2:$B$16,2,FALSE)</f>
        <v>0.63134937163375227</v>
      </c>
      <c r="V4" s="2">
        <f>('EV Characterization'!V$4-'EV Characterization'!V$2)*VLOOKUP($A4,'EV Distribution'!$A$2:$B$16,2,FALSE)</f>
        <v>0.65329551166965882</v>
      </c>
      <c r="W4" s="2">
        <f>('EV Characterization'!W$4-'EV Characterization'!W$2)*VLOOKUP($A4,'EV Distribution'!$A$2:$B$16,2,FALSE)</f>
        <v>0.68722010771992825</v>
      </c>
      <c r="X4" s="2">
        <f>('EV Characterization'!X$4-'EV Characterization'!X$2)*VLOOKUP($A4,'EV Distribution'!$A$2:$B$16,2,FALSE)</f>
        <v>0.31605026929982044</v>
      </c>
      <c r="Y4" s="2">
        <f>('EV Characterization'!Y$4-'EV Characterization'!Y$2)*VLOOKUP($A4,'EV Distribution'!$A$2:$B$16,2,FALSE)</f>
        <v>0.32205385996409336</v>
      </c>
    </row>
    <row r="5" spans="1:25" x14ac:dyDescent="0.25">
      <c r="A5">
        <v>9</v>
      </c>
      <c r="B5" s="2">
        <f>('EV Characterization'!B$4-'EV Characterization'!B$2)*VLOOKUP($A5,'EV Distribution'!$A$2:$B$16,2,FALSE)</f>
        <v>0.16464057450628367</v>
      </c>
      <c r="C5" s="2">
        <f>('EV Characterization'!C$4-'EV Characterization'!C$2)*VLOOKUP($A5,'EV Distribution'!$A$2:$B$16,2,FALSE)</f>
        <v>0.18768689407540395</v>
      </c>
      <c r="D5" s="2">
        <f>('EV Characterization'!D$4-'EV Characterization'!D$2)*VLOOKUP($A5,'EV Distribution'!$A$2:$B$16,2,FALSE)</f>
        <v>0.28133429084380607</v>
      </c>
      <c r="E5" s="2">
        <f>('EV Characterization'!E$4-'EV Characterization'!E$2)*VLOOKUP($A5,'EV Distribution'!$A$2:$B$16,2,FALSE)</f>
        <v>0.33092495511669662</v>
      </c>
      <c r="F5" s="2">
        <f>('EV Characterization'!F$4-'EV Characterization'!F$2)*VLOOKUP($A5,'EV Distribution'!$A$2:$B$16,2,FALSE)</f>
        <v>0.39341831238779179</v>
      </c>
      <c r="G5" s="2">
        <f>('EV Characterization'!G$4-'EV Characterization'!G$2)*VLOOKUP($A5,'EV Distribution'!$A$2:$B$16,2,FALSE)</f>
        <v>0.41806104129263916</v>
      </c>
      <c r="H5" s="2">
        <f>('EV Characterization'!H$4-'EV Characterization'!H$2)*VLOOKUP($A5,'EV Distribution'!$A$2:$B$16,2,FALSE)</f>
        <v>0.35800718132854586</v>
      </c>
      <c r="I5" s="2">
        <f>('EV Characterization'!I$4-'EV Characterization'!I$2)*VLOOKUP($A5,'EV Distribution'!$A$2:$B$16,2,FALSE)</f>
        <v>0.53479999999999994</v>
      </c>
      <c r="J5" s="2">
        <f>('EV Characterization'!J$4-'EV Characterization'!J$2)*VLOOKUP($A5,'EV Distribution'!$A$2:$B$16,2,FALSE)</f>
        <v>0.46304416517055658</v>
      </c>
      <c r="K5" s="2">
        <f>('EV Characterization'!K$4-'EV Characterization'!K$2)*VLOOKUP($A5,'EV Distribution'!$A$2:$B$16,2,FALSE)</f>
        <v>0.54101974865350089</v>
      </c>
      <c r="L5" s="2">
        <f>('EV Characterization'!L$4-'EV Characterization'!L$2)*VLOOKUP($A5,'EV Distribution'!$A$2:$B$16,2,FALSE)</f>
        <v>0.57083626570915624</v>
      </c>
      <c r="M5" s="2">
        <f>('EV Characterization'!M$4-'EV Characterization'!M$2)*VLOOKUP($A5,'EV Distribution'!$A$2:$B$16,2,FALSE)</f>
        <v>0.55500933572710953</v>
      </c>
      <c r="N5" s="2">
        <f>('EV Characterization'!N$4-'EV Characterization'!N$2)*VLOOKUP($A5,'EV Distribution'!$A$2:$B$16,2,FALSE)</f>
        <v>0.51962010771992817</v>
      </c>
      <c r="O5" s="2">
        <f>('EV Characterization'!O$4-'EV Characterization'!O$2)*VLOOKUP($A5,'EV Distribution'!$A$2:$B$16,2,FALSE)</f>
        <v>0.49094434470377024</v>
      </c>
      <c r="P5" s="2">
        <f>('EV Characterization'!P$4-'EV Characterization'!P$2)*VLOOKUP($A5,'EV Distribution'!$A$2:$B$16,2,FALSE)</f>
        <v>0.48791597845601442</v>
      </c>
      <c r="Q5" s="2">
        <f>('EV Characterization'!Q$4-'EV Characterization'!Q$2)*VLOOKUP($A5,'EV Distribution'!$A$2:$B$16,2,FALSE)</f>
        <v>0.44897809694793539</v>
      </c>
      <c r="R5" s="2">
        <f>('EV Characterization'!R$4-'EV Characterization'!R$2)*VLOOKUP($A5,'EV Distribution'!$A$2:$B$16,2,FALSE)</f>
        <v>0.42431813285457809</v>
      </c>
      <c r="S5" s="2">
        <f>('EV Characterization'!S$4-'EV Characterization'!S$2)*VLOOKUP($A5,'EV Distribution'!$A$2:$B$16,2,FALSE)</f>
        <v>0.40003375224416521</v>
      </c>
      <c r="T5" s="2">
        <f>('EV Characterization'!T$4-'EV Characterization'!T$2)*VLOOKUP($A5,'EV Distribution'!$A$2:$B$16,2,FALSE)</f>
        <v>0.28611274685816879</v>
      </c>
      <c r="U5" s="2">
        <f>('EV Characterization'!U$4-'EV Characterization'!U$2)*VLOOKUP($A5,'EV Distribution'!$A$2:$B$16,2,FALSE)</f>
        <v>0.31567468581687613</v>
      </c>
      <c r="V5" s="2">
        <f>('EV Characterization'!V$4-'EV Characterization'!V$2)*VLOOKUP($A5,'EV Distribution'!$A$2:$B$16,2,FALSE)</f>
        <v>0.32664775583482941</v>
      </c>
      <c r="W5" s="2">
        <f>('EV Characterization'!W$4-'EV Characterization'!W$2)*VLOOKUP($A5,'EV Distribution'!$A$2:$B$16,2,FALSE)</f>
        <v>0.34361005385996413</v>
      </c>
      <c r="X5" s="2">
        <f>('EV Characterization'!X$4-'EV Characterization'!X$2)*VLOOKUP($A5,'EV Distribution'!$A$2:$B$16,2,FALSE)</f>
        <v>0.15802513464991022</v>
      </c>
      <c r="Y5" s="2">
        <f>('EV Characterization'!Y$4-'EV Characterization'!Y$2)*VLOOKUP($A5,'EV Distribution'!$A$2:$B$16,2,FALSE)</f>
        <v>0.16102692998204668</v>
      </c>
    </row>
    <row r="6" spans="1:25" x14ac:dyDescent="0.25">
      <c r="A6">
        <v>2</v>
      </c>
      <c r="B6" s="2">
        <f>('EV Characterization'!B$4-'EV Characterization'!B$2)*VLOOKUP($A6,'EV Distribution'!$A$2:$B$16,2,FALSE)</f>
        <v>0.16464057450628367</v>
      </c>
      <c r="C6" s="2">
        <f>('EV Characterization'!C$4-'EV Characterization'!C$2)*VLOOKUP($A6,'EV Distribution'!$A$2:$B$16,2,FALSE)</f>
        <v>0.18768689407540395</v>
      </c>
      <c r="D6" s="2">
        <f>('EV Characterization'!D$4-'EV Characterization'!D$2)*VLOOKUP($A6,'EV Distribution'!$A$2:$B$16,2,FALSE)</f>
        <v>0.28133429084380607</v>
      </c>
      <c r="E6" s="2">
        <f>('EV Characterization'!E$4-'EV Characterization'!E$2)*VLOOKUP($A6,'EV Distribution'!$A$2:$B$16,2,FALSE)</f>
        <v>0.33092495511669662</v>
      </c>
      <c r="F6" s="2">
        <f>('EV Characterization'!F$4-'EV Characterization'!F$2)*VLOOKUP($A6,'EV Distribution'!$A$2:$B$16,2,FALSE)</f>
        <v>0.39341831238779179</v>
      </c>
      <c r="G6" s="2">
        <f>('EV Characterization'!G$4-'EV Characterization'!G$2)*VLOOKUP($A6,'EV Distribution'!$A$2:$B$16,2,FALSE)</f>
        <v>0.41806104129263916</v>
      </c>
      <c r="H6" s="2">
        <f>('EV Characterization'!H$4-'EV Characterization'!H$2)*VLOOKUP($A6,'EV Distribution'!$A$2:$B$16,2,FALSE)</f>
        <v>0.35800718132854586</v>
      </c>
      <c r="I6" s="2">
        <f>('EV Characterization'!I$4-'EV Characterization'!I$2)*VLOOKUP($A6,'EV Distribution'!$A$2:$B$16,2,FALSE)</f>
        <v>0.53479999999999994</v>
      </c>
      <c r="J6" s="2">
        <f>('EV Characterization'!J$4-'EV Characterization'!J$2)*VLOOKUP($A6,'EV Distribution'!$A$2:$B$16,2,FALSE)</f>
        <v>0.46304416517055658</v>
      </c>
      <c r="K6" s="2">
        <f>('EV Characterization'!K$4-'EV Characterization'!K$2)*VLOOKUP($A6,'EV Distribution'!$A$2:$B$16,2,FALSE)</f>
        <v>0.54101974865350089</v>
      </c>
      <c r="L6" s="2">
        <f>('EV Characterization'!L$4-'EV Characterization'!L$2)*VLOOKUP($A6,'EV Distribution'!$A$2:$B$16,2,FALSE)</f>
        <v>0.57083626570915624</v>
      </c>
      <c r="M6" s="2">
        <f>('EV Characterization'!M$4-'EV Characterization'!M$2)*VLOOKUP($A6,'EV Distribution'!$A$2:$B$16,2,FALSE)</f>
        <v>0.55500933572710953</v>
      </c>
      <c r="N6" s="2">
        <f>('EV Characterization'!N$4-'EV Characterization'!N$2)*VLOOKUP($A6,'EV Distribution'!$A$2:$B$16,2,FALSE)</f>
        <v>0.51962010771992817</v>
      </c>
      <c r="O6" s="2">
        <f>('EV Characterization'!O$4-'EV Characterization'!O$2)*VLOOKUP($A6,'EV Distribution'!$A$2:$B$16,2,FALSE)</f>
        <v>0.49094434470377024</v>
      </c>
      <c r="P6" s="2">
        <f>('EV Characterization'!P$4-'EV Characterization'!P$2)*VLOOKUP($A6,'EV Distribution'!$A$2:$B$16,2,FALSE)</f>
        <v>0.48791597845601442</v>
      </c>
      <c r="Q6" s="2">
        <f>('EV Characterization'!Q$4-'EV Characterization'!Q$2)*VLOOKUP($A6,'EV Distribution'!$A$2:$B$16,2,FALSE)</f>
        <v>0.44897809694793539</v>
      </c>
      <c r="R6" s="2">
        <f>('EV Characterization'!R$4-'EV Characterization'!R$2)*VLOOKUP($A6,'EV Distribution'!$A$2:$B$16,2,FALSE)</f>
        <v>0.42431813285457809</v>
      </c>
      <c r="S6" s="2">
        <f>('EV Characterization'!S$4-'EV Characterization'!S$2)*VLOOKUP($A6,'EV Distribution'!$A$2:$B$16,2,FALSE)</f>
        <v>0.40003375224416521</v>
      </c>
      <c r="T6" s="2">
        <f>('EV Characterization'!T$4-'EV Characterization'!T$2)*VLOOKUP($A6,'EV Distribution'!$A$2:$B$16,2,FALSE)</f>
        <v>0.28611274685816879</v>
      </c>
      <c r="U6" s="2">
        <f>('EV Characterization'!U$4-'EV Characterization'!U$2)*VLOOKUP($A6,'EV Distribution'!$A$2:$B$16,2,FALSE)</f>
        <v>0.31567468581687613</v>
      </c>
      <c r="V6" s="2">
        <f>('EV Characterization'!V$4-'EV Characterization'!V$2)*VLOOKUP($A6,'EV Distribution'!$A$2:$B$16,2,FALSE)</f>
        <v>0.32664775583482941</v>
      </c>
      <c r="W6" s="2">
        <f>('EV Characterization'!W$4-'EV Characterization'!W$2)*VLOOKUP($A6,'EV Distribution'!$A$2:$B$16,2,FALSE)</f>
        <v>0.34361005385996413</v>
      </c>
      <c r="X6" s="2">
        <f>('EV Characterization'!X$4-'EV Characterization'!X$2)*VLOOKUP($A6,'EV Distribution'!$A$2:$B$16,2,FALSE)</f>
        <v>0.15802513464991022</v>
      </c>
      <c r="Y6" s="2">
        <f>('EV Characterization'!Y$4-'EV Characterization'!Y$2)*VLOOKUP($A6,'EV Distribution'!$A$2:$B$16,2,FALSE)</f>
        <v>0.16102692998204668</v>
      </c>
    </row>
    <row r="7" spans="1:25" x14ac:dyDescent="0.25">
      <c r="A7">
        <v>12</v>
      </c>
      <c r="B7" s="2">
        <f>('EV Characterization'!B$4-'EV Characterization'!B$2)*VLOOKUP($A7,'EV Distribution'!$A$2:$B$16,2,FALSE)</f>
        <v>3.2928114901256737E-2</v>
      </c>
      <c r="C7" s="2">
        <f>('EV Characterization'!C$4-'EV Characterization'!C$2)*VLOOKUP($A7,'EV Distribution'!$A$2:$B$16,2,FALSE)</f>
        <v>3.7537378815080798E-2</v>
      </c>
      <c r="D7" s="2">
        <f>('EV Characterization'!D$4-'EV Characterization'!D$2)*VLOOKUP($A7,'EV Distribution'!$A$2:$B$16,2,FALSE)</f>
        <v>5.6266858168761223E-2</v>
      </c>
      <c r="E7" s="2">
        <f>('EV Characterization'!E$4-'EV Characterization'!E$2)*VLOOKUP($A7,'EV Distribution'!$A$2:$B$16,2,FALSE)</f>
        <v>6.6184991023339329E-2</v>
      </c>
      <c r="F7" s="2">
        <f>('EV Characterization'!F$4-'EV Characterization'!F$2)*VLOOKUP($A7,'EV Distribution'!$A$2:$B$16,2,FALSE)</f>
        <v>7.8683662477558369E-2</v>
      </c>
      <c r="G7" s="2">
        <f>('EV Characterization'!G$4-'EV Characterization'!G$2)*VLOOKUP($A7,'EV Distribution'!$A$2:$B$16,2,FALSE)</f>
        <v>8.3612208258527845E-2</v>
      </c>
      <c r="H7" s="2">
        <f>('EV Characterization'!H$4-'EV Characterization'!H$2)*VLOOKUP($A7,'EV Distribution'!$A$2:$B$16,2,FALSE)</f>
        <v>7.1601436265709181E-2</v>
      </c>
      <c r="I7" s="2">
        <f>('EV Characterization'!I$4-'EV Characterization'!I$2)*VLOOKUP($A7,'EV Distribution'!$A$2:$B$16,2,FALSE)</f>
        <v>0.10696000000000001</v>
      </c>
      <c r="J7" s="2">
        <f>('EV Characterization'!J$4-'EV Characterization'!J$2)*VLOOKUP($A7,'EV Distribution'!$A$2:$B$16,2,FALSE)</f>
        <v>9.2608833034111326E-2</v>
      </c>
      <c r="K7" s="2">
        <f>('EV Characterization'!K$4-'EV Characterization'!K$2)*VLOOKUP($A7,'EV Distribution'!$A$2:$B$16,2,FALSE)</f>
        <v>0.10820394973070019</v>
      </c>
      <c r="L7" s="2">
        <f>('EV Characterization'!L$4-'EV Characterization'!L$2)*VLOOKUP($A7,'EV Distribution'!$A$2:$B$16,2,FALSE)</f>
        <v>0.11416725314183127</v>
      </c>
      <c r="M7" s="2">
        <f>('EV Characterization'!M$4-'EV Characterization'!M$2)*VLOOKUP($A7,'EV Distribution'!$A$2:$B$16,2,FALSE)</f>
        <v>0.11100186714542191</v>
      </c>
      <c r="N7" s="2">
        <f>('EV Characterization'!N$4-'EV Characterization'!N$2)*VLOOKUP($A7,'EV Distribution'!$A$2:$B$16,2,FALSE)</f>
        <v>0.10392402154398564</v>
      </c>
      <c r="O7" s="2">
        <f>('EV Characterization'!O$4-'EV Characterization'!O$2)*VLOOKUP($A7,'EV Distribution'!$A$2:$B$16,2,FALSE)</f>
        <v>9.8188868940754057E-2</v>
      </c>
      <c r="P7" s="2">
        <f>('EV Characterization'!P$4-'EV Characterization'!P$2)*VLOOKUP($A7,'EV Distribution'!$A$2:$B$16,2,FALSE)</f>
        <v>9.7583195691202898E-2</v>
      </c>
      <c r="Q7" s="2">
        <f>('EV Characterization'!Q$4-'EV Characterization'!Q$2)*VLOOKUP($A7,'EV Distribution'!$A$2:$B$16,2,FALSE)</f>
        <v>8.9795619389587092E-2</v>
      </c>
      <c r="R7" s="2">
        <f>('EV Characterization'!R$4-'EV Characterization'!R$2)*VLOOKUP($A7,'EV Distribution'!$A$2:$B$16,2,FALSE)</f>
        <v>8.4863626570915632E-2</v>
      </c>
      <c r="S7" s="2">
        <f>('EV Characterization'!S$4-'EV Characterization'!S$2)*VLOOKUP($A7,'EV Distribution'!$A$2:$B$16,2,FALSE)</f>
        <v>8.0006750448833056E-2</v>
      </c>
      <c r="T7" s="2">
        <f>('EV Characterization'!T$4-'EV Characterization'!T$2)*VLOOKUP($A7,'EV Distribution'!$A$2:$B$16,2,FALSE)</f>
        <v>5.7222549371633763E-2</v>
      </c>
      <c r="U7" s="2">
        <f>('EV Characterization'!U$4-'EV Characterization'!U$2)*VLOOKUP($A7,'EV Distribution'!$A$2:$B$16,2,FALSE)</f>
        <v>6.3134937163375232E-2</v>
      </c>
      <c r="V7" s="2">
        <f>('EV Characterization'!V$4-'EV Characterization'!V$2)*VLOOKUP($A7,'EV Distribution'!$A$2:$B$16,2,FALSE)</f>
        <v>6.5329551166965899E-2</v>
      </c>
      <c r="W7" s="2">
        <f>('EV Characterization'!W$4-'EV Characterization'!W$2)*VLOOKUP($A7,'EV Distribution'!$A$2:$B$16,2,FALSE)</f>
        <v>6.8722010771992831E-2</v>
      </c>
      <c r="X7" s="2">
        <f>('EV Characterization'!X$4-'EV Characterization'!X$2)*VLOOKUP($A7,'EV Distribution'!$A$2:$B$16,2,FALSE)</f>
        <v>3.1605026929982051E-2</v>
      </c>
      <c r="Y7" s="2">
        <f>('EV Characterization'!Y$4-'EV Characterization'!Y$2)*VLOOKUP($A7,'EV Distribution'!$A$2:$B$16,2,FALSE)</f>
        <v>3.220538599640934E-2</v>
      </c>
    </row>
    <row r="8" spans="1:25" x14ac:dyDescent="0.25">
      <c r="A8">
        <v>16</v>
      </c>
      <c r="B8" s="2">
        <f>('EV Characterization'!B$4-'EV Characterization'!B$2)*VLOOKUP($A8,'EV Distribution'!$A$2:$B$16,2,FALSE)</f>
        <v>9.8784344703770191E-2</v>
      </c>
      <c r="C8" s="2">
        <f>('EV Characterization'!C$4-'EV Characterization'!C$2)*VLOOKUP($A8,'EV Distribution'!$A$2:$B$16,2,FALSE)</f>
        <v>0.11261213644524237</v>
      </c>
      <c r="D8" s="2">
        <f>('EV Characterization'!D$4-'EV Characterization'!D$2)*VLOOKUP($A8,'EV Distribution'!$A$2:$B$16,2,FALSE)</f>
        <v>0.16880057450628366</v>
      </c>
      <c r="E8" s="2">
        <f>('EV Characterization'!E$4-'EV Characterization'!E$2)*VLOOKUP($A8,'EV Distribution'!$A$2:$B$16,2,FALSE)</f>
        <v>0.19855497307001796</v>
      </c>
      <c r="F8" s="2">
        <f>('EV Characterization'!F$4-'EV Characterization'!F$2)*VLOOKUP($A8,'EV Distribution'!$A$2:$B$16,2,FALSE)</f>
        <v>0.23605098743267508</v>
      </c>
      <c r="G8" s="2">
        <f>('EV Characterization'!G$4-'EV Characterization'!G$2)*VLOOKUP($A8,'EV Distribution'!$A$2:$B$16,2,FALSE)</f>
        <v>0.25083662477558349</v>
      </c>
      <c r="H8" s="2">
        <f>('EV Characterization'!H$4-'EV Characterization'!H$2)*VLOOKUP($A8,'EV Distribution'!$A$2:$B$16,2,FALSE)</f>
        <v>0.2148043087971275</v>
      </c>
      <c r="I8" s="2">
        <f>('EV Characterization'!I$4-'EV Characterization'!I$2)*VLOOKUP($A8,'EV Distribution'!$A$2:$B$16,2,FALSE)</f>
        <v>0.32088</v>
      </c>
      <c r="J8" s="2">
        <f>('EV Characterization'!J$4-'EV Characterization'!J$2)*VLOOKUP($A8,'EV Distribution'!$A$2:$B$16,2,FALSE)</f>
        <v>0.27782649910233392</v>
      </c>
      <c r="K8" s="2">
        <f>('EV Characterization'!K$4-'EV Characterization'!K$2)*VLOOKUP($A8,'EV Distribution'!$A$2:$B$16,2,FALSE)</f>
        <v>0.32461184919210051</v>
      </c>
      <c r="L8" s="2">
        <f>('EV Characterization'!L$4-'EV Characterization'!L$2)*VLOOKUP($A8,'EV Distribution'!$A$2:$B$16,2,FALSE)</f>
        <v>0.34250175942549371</v>
      </c>
      <c r="M8" s="2">
        <f>('EV Characterization'!M$4-'EV Characterization'!M$2)*VLOOKUP($A8,'EV Distribution'!$A$2:$B$16,2,FALSE)</f>
        <v>0.33300560143626567</v>
      </c>
      <c r="N8" s="2">
        <f>('EV Characterization'!N$4-'EV Characterization'!N$2)*VLOOKUP($A8,'EV Distribution'!$A$2:$B$16,2,FALSE)</f>
        <v>0.31177206463195689</v>
      </c>
      <c r="O8" s="2">
        <f>('EV Characterization'!O$4-'EV Characterization'!O$2)*VLOOKUP($A8,'EV Distribution'!$A$2:$B$16,2,FALSE)</f>
        <v>0.29456660682226216</v>
      </c>
      <c r="P8" s="2">
        <f>('EV Characterization'!P$4-'EV Characterization'!P$2)*VLOOKUP($A8,'EV Distribution'!$A$2:$B$16,2,FALSE)</f>
        <v>0.29274958707360865</v>
      </c>
      <c r="Q8" s="2">
        <f>('EV Characterization'!Q$4-'EV Characterization'!Q$2)*VLOOKUP($A8,'EV Distribution'!$A$2:$B$16,2,FALSE)</f>
        <v>0.26938685816876123</v>
      </c>
      <c r="R8" s="2">
        <f>('EV Characterization'!R$4-'EV Characterization'!R$2)*VLOOKUP($A8,'EV Distribution'!$A$2:$B$16,2,FALSE)</f>
        <v>0.25459087971274685</v>
      </c>
      <c r="S8" s="2">
        <f>('EV Characterization'!S$4-'EV Characterization'!S$2)*VLOOKUP($A8,'EV Distribution'!$A$2:$B$16,2,FALSE)</f>
        <v>0.24002025134649912</v>
      </c>
      <c r="T8" s="2">
        <f>('EV Characterization'!T$4-'EV Characterization'!T$2)*VLOOKUP($A8,'EV Distribution'!$A$2:$B$16,2,FALSE)</f>
        <v>0.17166764811490126</v>
      </c>
      <c r="U8" s="2">
        <f>('EV Characterization'!U$4-'EV Characterization'!U$2)*VLOOKUP($A8,'EV Distribution'!$A$2:$B$16,2,FALSE)</f>
        <v>0.18940481149012567</v>
      </c>
      <c r="V8" s="2">
        <f>('EV Characterization'!V$4-'EV Characterization'!V$2)*VLOOKUP($A8,'EV Distribution'!$A$2:$B$16,2,FALSE)</f>
        <v>0.19598865350089767</v>
      </c>
      <c r="W8" s="2">
        <f>('EV Characterization'!W$4-'EV Characterization'!W$2)*VLOOKUP($A8,'EV Distribution'!$A$2:$B$16,2,FALSE)</f>
        <v>0.20616603231597846</v>
      </c>
      <c r="X8" s="2">
        <f>('EV Characterization'!X$4-'EV Characterization'!X$2)*VLOOKUP($A8,'EV Distribution'!$A$2:$B$16,2,FALSE)</f>
        <v>9.4815080789946132E-2</v>
      </c>
      <c r="Y8" s="2">
        <f>('EV Characterization'!Y$4-'EV Characterization'!Y$2)*VLOOKUP($A8,'EV Distribution'!$A$2:$B$16,2,FALSE)</f>
        <v>9.6616157989227999E-2</v>
      </c>
    </row>
    <row r="9" spans="1:25" x14ac:dyDescent="0.25">
      <c r="A9">
        <v>21</v>
      </c>
      <c r="B9" s="2">
        <f>('EV Characterization'!B$4-'EV Characterization'!B$2)*VLOOKUP($A9,'EV Distribution'!$A$2:$B$16,2,FALSE)</f>
        <v>0.16464057450628367</v>
      </c>
      <c r="C9" s="2">
        <f>('EV Characterization'!C$4-'EV Characterization'!C$2)*VLOOKUP($A9,'EV Distribution'!$A$2:$B$16,2,FALSE)</f>
        <v>0.18768689407540395</v>
      </c>
      <c r="D9" s="2">
        <f>('EV Characterization'!D$4-'EV Characterization'!D$2)*VLOOKUP($A9,'EV Distribution'!$A$2:$B$16,2,FALSE)</f>
        <v>0.28133429084380607</v>
      </c>
      <c r="E9" s="2">
        <f>('EV Characterization'!E$4-'EV Characterization'!E$2)*VLOOKUP($A9,'EV Distribution'!$A$2:$B$16,2,FALSE)</f>
        <v>0.33092495511669662</v>
      </c>
      <c r="F9" s="2">
        <f>('EV Characterization'!F$4-'EV Characterization'!F$2)*VLOOKUP($A9,'EV Distribution'!$A$2:$B$16,2,FALSE)</f>
        <v>0.39341831238779179</v>
      </c>
      <c r="G9" s="2">
        <f>('EV Characterization'!G$4-'EV Characterization'!G$2)*VLOOKUP($A9,'EV Distribution'!$A$2:$B$16,2,FALSE)</f>
        <v>0.41806104129263916</v>
      </c>
      <c r="H9" s="2">
        <f>('EV Characterization'!H$4-'EV Characterization'!H$2)*VLOOKUP($A9,'EV Distribution'!$A$2:$B$16,2,FALSE)</f>
        <v>0.35800718132854586</v>
      </c>
      <c r="I9" s="2">
        <f>('EV Characterization'!I$4-'EV Characterization'!I$2)*VLOOKUP($A9,'EV Distribution'!$A$2:$B$16,2,FALSE)</f>
        <v>0.53479999999999994</v>
      </c>
      <c r="J9" s="2">
        <f>('EV Characterization'!J$4-'EV Characterization'!J$2)*VLOOKUP($A9,'EV Distribution'!$A$2:$B$16,2,FALSE)</f>
        <v>0.46304416517055658</v>
      </c>
      <c r="K9" s="2">
        <f>('EV Characterization'!K$4-'EV Characterization'!K$2)*VLOOKUP($A9,'EV Distribution'!$A$2:$B$16,2,FALSE)</f>
        <v>0.54101974865350089</v>
      </c>
      <c r="L9" s="2">
        <f>('EV Characterization'!L$4-'EV Characterization'!L$2)*VLOOKUP($A9,'EV Distribution'!$A$2:$B$16,2,FALSE)</f>
        <v>0.57083626570915624</v>
      </c>
      <c r="M9" s="2">
        <f>('EV Characterization'!M$4-'EV Characterization'!M$2)*VLOOKUP($A9,'EV Distribution'!$A$2:$B$16,2,FALSE)</f>
        <v>0.55500933572710953</v>
      </c>
      <c r="N9" s="2">
        <f>('EV Characterization'!N$4-'EV Characterization'!N$2)*VLOOKUP($A9,'EV Distribution'!$A$2:$B$16,2,FALSE)</f>
        <v>0.51962010771992817</v>
      </c>
      <c r="O9" s="2">
        <f>('EV Characterization'!O$4-'EV Characterization'!O$2)*VLOOKUP($A9,'EV Distribution'!$A$2:$B$16,2,FALSE)</f>
        <v>0.49094434470377024</v>
      </c>
      <c r="P9" s="2">
        <f>('EV Characterization'!P$4-'EV Characterization'!P$2)*VLOOKUP($A9,'EV Distribution'!$A$2:$B$16,2,FALSE)</f>
        <v>0.48791597845601442</v>
      </c>
      <c r="Q9" s="2">
        <f>('EV Characterization'!Q$4-'EV Characterization'!Q$2)*VLOOKUP($A9,'EV Distribution'!$A$2:$B$16,2,FALSE)</f>
        <v>0.44897809694793539</v>
      </c>
      <c r="R9" s="2">
        <f>('EV Characterization'!R$4-'EV Characterization'!R$2)*VLOOKUP($A9,'EV Distribution'!$A$2:$B$16,2,FALSE)</f>
        <v>0.42431813285457809</v>
      </c>
      <c r="S9" s="2">
        <f>('EV Characterization'!S$4-'EV Characterization'!S$2)*VLOOKUP($A9,'EV Distribution'!$A$2:$B$16,2,FALSE)</f>
        <v>0.40003375224416521</v>
      </c>
      <c r="T9" s="2">
        <f>('EV Characterization'!T$4-'EV Characterization'!T$2)*VLOOKUP($A9,'EV Distribution'!$A$2:$B$16,2,FALSE)</f>
        <v>0.28611274685816879</v>
      </c>
      <c r="U9" s="2">
        <f>('EV Characterization'!U$4-'EV Characterization'!U$2)*VLOOKUP($A9,'EV Distribution'!$A$2:$B$16,2,FALSE)</f>
        <v>0.31567468581687613</v>
      </c>
      <c r="V9" s="2">
        <f>('EV Characterization'!V$4-'EV Characterization'!V$2)*VLOOKUP($A9,'EV Distribution'!$A$2:$B$16,2,FALSE)</f>
        <v>0.32664775583482941</v>
      </c>
      <c r="W9" s="2">
        <f>('EV Characterization'!W$4-'EV Characterization'!W$2)*VLOOKUP($A9,'EV Distribution'!$A$2:$B$16,2,FALSE)</f>
        <v>0.34361005385996413</v>
      </c>
      <c r="X9" s="2">
        <f>('EV Characterization'!X$4-'EV Characterization'!X$2)*VLOOKUP($A9,'EV Distribution'!$A$2:$B$16,2,FALSE)</f>
        <v>0.15802513464991022</v>
      </c>
      <c r="Y9" s="2">
        <f>('EV Characterization'!Y$4-'EV Characterization'!Y$2)*VLOOKUP($A9,'EV Distribution'!$A$2:$B$16,2,FALSE)</f>
        <v>0.16102692998204668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0.13171245960502695</v>
      </c>
      <c r="C10" s="2">
        <f>('EV Characterization'!C$4-'EV Characterization'!C$2)*VLOOKUP($A10,'EV Distribution'!$A$2:$B$16,2,FALSE)</f>
        <v>0.15014951526032319</v>
      </c>
      <c r="D10" s="2">
        <f>('EV Characterization'!D$4-'EV Characterization'!D$2)*VLOOKUP($A10,'EV Distribution'!$A$2:$B$16,2,FALSE)</f>
        <v>0.22506743267504489</v>
      </c>
      <c r="E10" s="2">
        <f>('EV Characterization'!E$4-'EV Characterization'!E$2)*VLOOKUP($A10,'EV Distribution'!$A$2:$B$16,2,FALSE)</f>
        <v>0.26473996409335732</v>
      </c>
      <c r="F10" s="2">
        <f>('EV Characterization'!F$4-'EV Characterization'!F$2)*VLOOKUP($A10,'EV Distribution'!$A$2:$B$16,2,FALSE)</f>
        <v>0.31473464991023348</v>
      </c>
      <c r="G10" s="2">
        <f>('EV Characterization'!G$4-'EV Characterization'!G$2)*VLOOKUP($A10,'EV Distribution'!$A$2:$B$16,2,FALSE)</f>
        <v>0.33444883303411138</v>
      </c>
      <c r="H10" s="2">
        <f>('EV Characterization'!H$4-'EV Characterization'!H$2)*VLOOKUP($A10,'EV Distribution'!$A$2:$B$16,2,FALSE)</f>
        <v>0.28640574506283673</v>
      </c>
      <c r="I10" s="2">
        <f>('EV Characterization'!I$4-'EV Characterization'!I$2)*VLOOKUP($A10,'EV Distribution'!$A$2:$B$16,2,FALSE)</f>
        <v>0.42784000000000005</v>
      </c>
      <c r="J10" s="2">
        <f>('EV Characterization'!J$4-'EV Characterization'!J$2)*VLOOKUP($A10,'EV Distribution'!$A$2:$B$16,2,FALSE)</f>
        <v>0.37043533213644531</v>
      </c>
      <c r="K10" s="2">
        <f>('EV Characterization'!K$4-'EV Characterization'!K$2)*VLOOKUP($A10,'EV Distribution'!$A$2:$B$16,2,FALSE)</f>
        <v>0.43281579892280075</v>
      </c>
      <c r="L10" s="2">
        <f>('EV Characterization'!L$4-'EV Characterization'!L$2)*VLOOKUP($A10,'EV Distribution'!$A$2:$B$16,2,FALSE)</f>
        <v>0.45666901256732506</v>
      </c>
      <c r="M10" s="2">
        <f>('EV Characterization'!M$4-'EV Characterization'!M$2)*VLOOKUP($A10,'EV Distribution'!$A$2:$B$16,2,FALSE)</f>
        <v>0.44400746858168766</v>
      </c>
      <c r="N10" s="2">
        <f>('EV Characterization'!N$4-'EV Characterization'!N$2)*VLOOKUP($A10,'EV Distribution'!$A$2:$B$16,2,FALSE)</f>
        <v>0.41569608617594256</v>
      </c>
      <c r="O10" s="2">
        <f>('EV Characterization'!O$4-'EV Characterization'!O$2)*VLOOKUP($A10,'EV Distribution'!$A$2:$B$16,2,FALSE)</f>
        <v>0.39275547576301623</v>
      </c>
      <c r="P10" s="2">
        <f>('EV Characterization'!P$4-'EV Characterization'!P$2)*VLOOKUP($A10,'EV Distribution'!$A$2:$B$16,2,FALSE)</f>
        <v>0.39033278276481159</v>
      </c>
      <c r="Q10" s="2">
        <f>('EV Characterization'!Q$4-'EV Characterization'!Q$2)*VLOOKUP($A10,'EV Distribution'!$A$2:$B$16,2,FALSE)</f>
        <v>0.35918247755834837</v>
      </c>
      <c r="R10" s="2">
        <f>('EV Characterization'!R$4-'EV Characterization'!R$2)*VLOOKUP($A10,'EV Distribution'!$A$2:$B$16,2,FALSE)</f>
        <v>0.33945450628366253</v>
      </c>
      <c r="S10" s="2">
        <f>('EV Characterization'!S$4-'EV Characterization'!S$2)*VLOOKUP($A10,'EV Distribution'!$A$2:$B$16,2,FALSE)</f>
        <v>0.32002700179533222</v>
      </c>
      <c r="T10" s="2">
        <f>('EV Characterization'!T$4-'EV Characterization'!T$2)*VLOOKUP($A10,'EV Distribution'!$A$2:$B$16,2,FALSE)</f>
        <v>0.22889019748653505</v>
      </c>
      <c r="U10" s="2">
        <f>('EV Characterization'!U$4-'EV Characterization'!U$2)*VLOOKUP($A10,'EV Distribution'!$A$2:$B$16,2,FALSE)</f>
        <v>0.25253974865350093</v>
      </c>
      <c r="V10" s="2">
        <f>('EV Characterization'!V$4-'EV Characterization'!V$2)*VLOOKUP($A10,'EV Distribution'!$A$2:$B$16,2,FALSE)</f>
        <v>0.2613182046678636</v>
      </c>
      <c r="W10" s="2">
        <f>('EV Characterization'!W$4-'EV Characterization'!W$2)*VLOOKUP($A10,'EV Distribution'!$A$2:$B$16,2,FALSE)</f>
        <v>0.27488804308797132</v>
      </c>
      <c r="X10" s="2">
        <f>('EV Characterization'!X$4-'EV Characterization'!X$2)*VLOOKUP($A10,'EV Distribution'!$A$2:$B$16,2,FALSE)</f>
        <v>0.1264201077199282</v>
      </c>
      <c r="Y10" s="2">
        <f>('EV Characterization'!Y$4-'EV Characterization'!Y$2)*VLOOKUP($A10,'EV Distribution'!$A$2:$B$16,2,FALSE)</f>
        <v>0.12882154398563736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0.16464057450628367</v>
      </c>
      <c r="C11" s="2">
        <f>('EV Characterization'!C$4-'EV Characterization'!C$2)*VLOOKUP($A11,'EV Distribution'!$A$2:$B$16,2,FALSE)</f>
        <v>0.18768689407540395</v>
      </c>
      <c r="D11" s="2">
        <f>('EV Characterization'!D$4-'EV Characterization'!D$2)*VLOOKUP($A11,'EV Distribution'!$A$2:$B$16,2,FALSE)</f>
        <v>0.28133429084380607</v>
      </c>
      <c r="E11" s="2">
        <f>('EV Characterization'!E$4-'EV Characterization'!E$2)*VLOOKUP($A11,'EV Distribution'!$A$2:$B$16,2,FALSE)</f>
        <v>0.33092495511669662</v>
      </c>
      <c r="F11" s="2">
        <f>('EV Characterization'!F$4-'EV Characterization'!F$2)*VLOOKUP($A11,'EV Distribution'!$A$2:$B$16,2,FALSE)</f>
        <v>0.39341831238779179</v>
      </c>
      <c r="G11" s="2">
        <f>('EV Characterization'!G$4-'EV Characterization'!G$2)*VLOOKUP($A11,'EV Distribution'!$A$2:$B$16,2,FALSE)</f>
        <v>0.41806104129263916</v>
      </c>
      <c r="H11" s="2">
        <f>('EV Characterization'!H$4-'EV Characterization'!H$2)*VLOOKUP($A11,'EV Distribution'!$A$2:$B$16,2,FALSE)</f>
        <v>0.35800718132854586</v>
      </c>
      <c r="I11" s="2">
        <f>('EV Characterization'!I$4-'EV Characterization'!I$2)*VLOOKUP($A11,'EV Distribution'!$A$2:$B$16,2,FALSE)</f>
        <v>0.53479999999999994</v>
      </c>
      <c r="J11" s="2">
        <f>('EV Characterization'!J$4-'EV Characterization'!J$2)*VLOOKUP($A11,'EV Distribution'!$A$2:$B$16,2,FALSE)</f>
        <v>0.46304416517055658</v>
      </c>
      <c r="K11" s="2">
        <f>('EV Characterization'!K$4-'EV Characterization'!K$2)*VLOOKUP($A11,'EV Distribution'!$A$2:$B$16,2,FALSE)</f>
        <v>0.54101974865350089</v>
      </c>
      <c r="L11" s="2">
        <f>('EV Characterization'!L$4-'EV Characterization'!L$2)*VLOOKUP($A11,'EV Distribution'!$A$2:$B$16,2,FALSE)</f>
        <v>0.57083626570915624</v>
      </c>
      <c r="M11" s="2">
        <f>('EV Characterization'!M$4-'EV Characterization'!M$2)*VLOOKUP($A11,'EV Distribution'!$A$2:$B$16,2,FALSE)</f>
        <v>0.55500933572710953</v>
      </c>
      <c r="N11" s="2">
        <f>('EV Characterization'!N$4-'EV Characterization'!N$2)*VLOOKUP($A11,'EV Distribution'!$A$2:$B$16,2,FALSE)</f>
        <v>0.51962010771992817</v>
      </c>
      <c r="O11" s="2">
        <f>('EV Characterization'!O$4-'EV Characterization'!O$2)*VLOOKUP($A11,'EV Distribution'!$A$2:$B$16,2,FALSE)</f>
        <v>0.49094434470377024</v>
      </c>
      <c r="P11" s="2">
        <f>('EV Characterization'!P$4-'EV Characterization'!P$2)*VLOOKUP($A11,'EV Distribution'!$A$2:$B$16,2,FALSE)</f>
        <v>0.48791597845601442</v>
      </c>
      <c r="Q11" s="2">
        <f>('EV Characterization'!Q$4-'EV Characterization'!Q$2)*VLOOKUP($A11,'EV Distribution'!$A$2:$B$16,2,FALSE)</f>
        <v>0.44897809694793539</v>
      </c>
      <c r="R11" s="2">
        <f>('EV Characterization'!R$4-'EV Characterization'!R$2)*VLOOKUP($A11,'EV Distribution'!$A$2:$B$16,2,FALSE)</f>
        <v>0.42431813285457809</v>
      </c>
      <c r="S11" s="2">
        <f>('EV Characterization'!S$4-'EV Characterization'!S$2)*VLOOKUP($A11,'EV Distribution'!$A$2:$B$16,2,FALSE)</f>
        <v>0.40003375224416521</v>
      </c>
      <c r="T11" s="2">
        <f>('EV Characterization'!T$4-'EV Characterization'!T$2)*VLOOKUP($A11,'EV Distribution'!$A$2:$B$16,2,FALSE)</f>
        <v>0.28611274685816879</v>
      </c>
      <c r="U11" s="2">
        <f>('EV Characterization'!U$4-'EV Characterization'!U$2)*VLOOKUP($A11,'EV Distribution'!$A$2:$B$16,2,FALSE)</f>
        <v>0.31567468581687613</v>
      </c>
      <c r="V11" s="2">
        <f>('EV Characterization'!V$4-'EV Characterization'!V$2)*VLOOKUP($A11,'EV Distribution'!$A$2:$B$16,2,FALSE)</f>
        <v>0.32664775583482941</v>
      </c>
      <c r="W11" s="2">
        <f>('EV Characterization'!W$4-'EV Characterization'!W$2)*VLOOKUP($A11,'EV Distribution'!$A$2:$B$16,2,FALSE)</f>
        <v>0.34361005385996413</v>
      </c>
      <c r="X11" s="2">
        <f>('EV Characterization'!X$4-'EV Characterization'!X$2)*VLOOKUP($A11,'EV Distribution'!$A$2:$B$16,2,FALSE)</f>
        <v>0.15802513464991022</v>
      </c>
      <c r="Y11" s="2">
        <f>('EV Characterization'!Y$4-'EV Characterization'!Y$2)*VLOOKUP($A11,'EV Distribution'!$A$2:$B$16,2,FALSE)</f>
        <v>0.16102692998204668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0.74088258527827655</v>
      </c>
      <c r="C12" s="2">
        <f>('EV Characterization'!C$4-'EV Characterization'!C$2)*VLOOKUP($A12,'EV Distribution'!$A$2:$B$16,2,FALSE)</f>
        <v>0.8445910233393179</v>
      </c>
      <c r="D12" s="2">
        <f>('EV Characterization'!D$4-'EV Characterization'!D$2)*VLOOKUP($A12,'EV Distribution'!$A$2:$B$16,2,FALSE)</f>
        <v>1.2660043087971276</v>
      </c>
      <c r="E12" s="2">
        <f>('EV Characterization'!E$4-'EV Characterization'!E$2)*VLOOKUP($A12,'EV Distribution'!$A$2:$B$16,2,FALSE)</f>
        <v>1.4891622980251349</v>
      </c>
      <c r="F12" s="2">
        <f>('EV Characterization'!F$4-'EV Characterization'!F$2)*VLOOKUP($A12,'EV Distribution'!$A$2:$B$16,2,FALSE)</f>
        <v>1.7703824057450632</v>
      </c>
      <c r="G12" s="2">
        <f>('EV Characterization'!G$4-'EV Characterization'!G$2)*VLOOKUP($A12,'EV Distribution'!$A$2:$B$16,2,FALSE)</f>
        <v>1.8812746858168765</v>
      </c>
      <c r="H12" s="2">
        <f>('EV Characterization'!H$4-'EV Characterization'!H$2)*VLOOKUP($A12,'EV Distribution'!$A$2:$B$16,2,FALSE)</f>
        <v>1.6110323159784563</v>
      </c>
      <c r="I12" s="2">
        <f>('EV Characterization'!I$4-'EV Characterization'!I$2)*VLOOKUP($A12,'EV Distribution'!$A$2:$B$16,2,FALSE)</f>
        <v>2.4066000000000001</v>
      </c>
      <c r="J12" s="2">
        <f>('EV Characterization'!J$4-'EV Characterization'!J$2)*VLOOKUP($A12,'EV Distribution'!$A$2:$B$16,2,FALSE)</f>
        <v>2.0836987432675049</v>
      </c>
      <c r="K12" s="2">
        <f>('EV Characterization'!K$4-'EV Characterization'!K$2)*VLOOKUP($A12,'EV Distribution'!$A$2:$B$16,2,FALSE)</f>
        <v>2.4345888689407542</v>
      </c>
      <c r="L12" s="2">
        <f>('EV Characterization'!L$4-'EV Characterization'!L$2)*VLOOKUP($A12,'EV Distribution'!$A$2:$B$16,2,FALSE)</f>
        <v>2.5687631956912034</v>
      </c>
      <c r="M12" s="2">
        <f>('EV Characterization'!M$4-'EV Characterization'!M$2)*VLOOKUP($A12,'EV Distribution'!$A$2:$B$16,2,FALSE)</f>
        <v>2.4975420107719928</v>
      </c>
      <c r="N12" s="2">
        <f>('EV Characterization'!N$4-'EV Characterization'!N$2)*VLOOKUP($A12,'EV Distribution'!$A$2:$B$16,2,FALSE)</f>
        <v>2.3382904847396766</v>
      </c>
      <c r="O12" s="2">
        <f>('EV Characterization'!O$4-'EV Characterization'!O$2)*VLOOKUP($A12,'EV Distribution'!$A$2:$B$16,2,FALSE)</f>
        <v>2.2092495511669661</v>
      </c>
      <c r="P12" s="2">
        <f>('EV Characterization'!P$4-'EV Characterization'!P$2)*VLOOKUP($A12,'EV Distribution'!$A$2:$B$16,2,FALSE)</f>
        <v>2.1956219030520652</v>
      </c>
      <c r="Q12" s="2">
        <f>('EV Characterization'!Q$4-'EV Characterization'!Q$2)*VLOOKUP($A12,'EV Distribution'!$A$2:$B$16,2,FALSE)</f>
        <v>2.0204014362657094</v>
      </c>
      <c r="R12" s="2">
        <f>('EV Characterization'!R$4-'EV Characterization'!R$2)*VLOOKUP($A12,'EV Distribution'!$A$2:$B$16,2,FALSE)</f>
        <v>1.9094315978456016</v>
      </c>
      <c r="S12" s="2">
        <f>('EV Characterization'!S$4-'EV Characterization'!S$2)*VLOOKUP($A12,'EV Distribution'!$A$2:$B$16,2,FALSE)</f>
        <v>1.8001518850987435</v>
      </c>
      <c r="T12" s="2">
        <f>('EV Characterization'!T$4-'EV Characterization'!T$2)*VLOOKUP($A12,'EV Distribution'!$A$2:$B$16,2,FALSE)</f>
        <v>1.2875073608617595</v>
      </c>
      <c r="U12" s="2">
        <f>('EV Characterization'!U$4-'EV Characterization'!U$2)*VLOOKUP($A12,'EV Distribution'!$A$2:$B$16,2,FALSE)</f>
        <v>1.4205360861759426</v>
      </c>
      <c r="V12" s="2">
        <f>('EV Characterization'!V$4-'EV Characterization'!V$2)*VLOOKUP($A12,'EV Distribution'!$A$2:$B$16,2,FALSE)</f>
        <v>1.4699149012567325</v>
      </c>
      <c r="W12" s="2">
        <f>('EV Characterization'!W$4-'EV Characterization'!W$2)*VLOOKUP($A12,'EV Distribution'!$A$2:$B$16,2,FALSE)</f>
        <v>1.5462452423698385</v>
      </c>
      <c r="X12" s="2">
        <f>('EV Characterization'!X$4-'EV Characterization'!X$2)*VLOOKUP($A12,'EV Distribution'!$A$2:$B$16,2,FALSE)</f>
        <v>0.71111310592459609</v>
      </c>
      <c r="Y12" s="2">
        <f>('EV Characterization'!Y$4-'EV Characterization'!Y$2)*VLOOKUP($A12,'EV Distribution'!$A$2:$B$16,2,FALSE)</f>
        <v>0.72462118491921002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0.65856229802513466</v>
      </c>
      <c r="C13" s="2">
        <f>('EV Characterization'!C$4-'EV Characterization'!C$2)*VLOOKUP($A13,'EV Distribution'!$A$2:$B$16,2,FALSE)</f>
        <v>0.75074757630161582</v>
      </c>
      <c r="D13" s="2">
        <f>('EV Characterization'!D$4-'EV Characterization'!D$2)*VLOOKUP($A13,'EV Distribution'!$A$2:$B$16,2,FALSE)</f>
        <v>1.1253371633752243</v>
      </c>
      <c r="E13" s="2">
        <f>('EV Characterization'!E$4-'EV Characterization'!E$2)*VLOOKUP($A13,'EV Distribution'!$A$2:$B$16,2,FALSE)</f>
        <v>1.3236998204667865</v>
      </c>
      <c r="F13" s="2">
        <f>('EV Characterization'!F$4-'EV Characterization'!F$2)*VLOOKUP($A13,'EV Distribution'!$A$2:$B$16,2,FALSE)</f>
        <v>1.5736732495511672</v>
      </c>
      <c r="G13" s="2">
        <f>('EV Characterization'!G$4-'EV Characterization'!G$2)*VLOOKUP($A13,'EV Distribution'!$A$2:$B$16,2,FALSE)</f>
        <v>1.6722441651705566</v>
      </c>
      <c r="H13" s="2">
        <f>('EV Characterization'!H$4-'EV Characterization'!H$2)*VLOOKUP($A13,'EV Distribution'!$A$2:$B$16,2,FALSE)</f>
        <v>1.4320287253141835</v>
      </c>
      <c r="I13" s="2">
        <f>('EV Characterization'!I$4-'EV Characterization'!I$2)*VLOOKUP($A13,'EV Distribution'!$A$2:$B$16,2,FALSE)</f>
        <v>2.1391999999999998</v>
      </c>
      <c r="J13" s="2">
        <f>('EV Characterization'!J$4-'EV Characterization'!J$2)*VLOOKUP($A13,'EV Distribution'!$A$2:$B$16,2,FALSE)</f>
        <v>1.8521766606822263</v>
      </c>
      <c r="K13" s="2">
        <f>('EV Characterization'!K$4-'EV Characterization'!K$2)*VLOOKUP($A13,'EV Distribution'!$A$2:$B$16,2,FALSE)</f>
        <v>2.1640789946140035</v>
      </c>
      <c r="L13" s="2">
        <f>('EV Characterization'!L$4-'EV Characterization'!L$2)*VLOOKUP($A13,'EV Distribution'!$A$2:$B$16,2,FALSE)</f>
        <v>2.283345062836625</v>
      </c>
      <c r="M13" s="2">
        <f>('EV Characterization'!M$4-'EV Characterization'!M$2)*VLOOKUP($A13,'EV Distribution'!$A$2:$B$16,2,FALSE)</f>
        <v>2.2200373429084381</v>
      </c>
      <c r="N13" s="2">
        <f>('EV Characterization'!N$4-'EV Characterization'!N$2)*VLOOKUP($A13,'EV Distribution'!$A$2:$B$16,2,FALSE)</f>
        <v>2.0784804308797127</v>
      </c>
      <c r="O13" s="2">
        <f>('EV Characterization'!O$4-'EV Characterization'!O$2)*VLOOKUP($A13,'EV Distribution'!$A$2:$B$16,2,FALSE)</f>
        <v>1.963777378815081</v>
      </c>
      <c r="P13" s="2">
        <f>('EV Characterization'!P$4-'EV Characterization'!P$2)*VLOOKUP($A13,'EV Distribution'!$A$2:$B$16,2,FALSE)</f>
        <v>1.9516639138240577</v>
      </c>
      <c r="Q13" s="2">
        <f>('EV Characterization'!Q$4-'EV Characterization'!Q$2)*VLOOKUP($A13,'EV Distribution'!$A$2:$B$16,2,FALSE)</f>
        <v>1.7959123877917416</v>
      </c>
      <c r="R13" s="2">
        <f>('EV Characterization'!R$4-'EV Characterization'!R$2)*VLOOKUP($A13,'EV Distribution'!$A$2:$B$16,2,FALSE)</f>
        <v>1.6972725314183124</v>
      </c>
      <c r="S13" s="2">
        <f>('EV Characterization'!S$4-'EV Characterization'!S$2)*VLOOKUP($A13,'EV Distribution'!$A$2:$B$16,2,FALSE)</f>
        <v>1.6001350089766608</v>
      </c>
      <c r="T13" s="2">
        <f>('EV Characterization'!T$4-'EV Characterization'!T$2)*VLOOKUP($A13,'EV Distribution'!$A$2:$B$16,2,FALSE)</f>
        <v>1.1444509874326751</v>
      </c>
      <c r="U13" s="2">
        <f>('EV Characterization'!U$4-'EV Characterization'!U$2)*VLOOKUP($A13,'EV Distribution'!$A$2:$B$16,2,FALSE)</f>
        <v>1.2626987432675045</v>
      </c>
      <c r="V13" s="2">
        <f>('EV Characterization'!V$4-'EV Characterization'!V$2)*VLOOKUP($A13,'EV Distribution'!$A$2:$B$16,2,FALSE)</f>
        <v>1.3065910233393176</v>
      </c>
      <c r="W13" s="2">
        <f>('EV Characterization'!W$4-'EV Characterization'!W$2)*VLOOKUP($A13,'EV Distribution'!$A$2:$B$16,2,FALSE)</f>
        <v>1.3744402154398565</v>
      </c>
      <c r="X13" s="2">
        <f>('EV Characterization'!X$4-'EV Characterization'!X$2)*VLOOKUP($A13,'EV Distribution'!$A$2:$B$16,2,FALSE)</f>
        <v>0.63210053859964088</v>
      </c>
      <c r="Y13" s="2">
        <f>('EV Characterization'!Y$4-'EV Characterization'!Y$2)*VLOOKUP($A13,'EV Distribution'!$A$2:$B$16,2,FALSE)</f>
        <v>0.64410771992818672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1.0701637342908439</v>
      </c>
      <c r="C14" s="2">
        <f>('EV Characterization'!C$4-'EV Characterization'!C$2)*VLOOKUP($A14,'EV Distribution'!$A$2:$B$16,2,FALSE)</f>
        <v>1.2199648114901256</v>
      </c>
      <c r="D14" s="2">
        <f>('EV Characterization'!D$4-'EV Characterization'!D$2)*VLOOKUP($A14,'EV Distribution'!$A$2:$B$16,2,FALSE)</f>
        <v>1.8286728904847396</v>
      </c>
      <c r="E14" s="2">
        <f>('EV Characterization'!E$4-'EV Characterization'!E$2)*VLOOKUP($A14,'EV Distribution'!$A$2:$B$16,2,FALSE)</f>
        <v>2.1510122082585279</v>
      </c>
      <c r="F14" s="2">
        <f>('EV Characterization'!F$4-'EV Characterization'!F$2)*VLOOKUP($A14,'EV Distribution'!$A$2:$B$16,2,FALSE)</f>
        <v>2.5572190305206468</v>
      </c>
      <c r="G14" s="2">
        <f>('EV Characterization'!G$4-'EV Characterization'!G$2)*VLOOKUP($A14,'EV Distribution'!$A$2:$B$16,2,FALSE)</f>
        <v>2.7173967684021547</v>
      </c>
      <c r="H14" s="2">
        <f>('EV Characterization'!H$4-'EV Characterization'!H$2)*VLOOKUP($A14,'EV Distribution'!$A$2:$B$16,2,FALSE)</f>
        <v>2.3270466786355479</v>
      </c>
      <c r="I14" s="2">
        <f>('EV Characterization'!I$4-'EV Characterization'!I$2)*VLOOKUP($A14,'EV Distribution'!$A$2:$B$16,2,FALSE)</f>
        <v>3.4762</v>
      </c>
      <c r="J14" s="2">
        <f>('EV Characterization'!J$4-'EV Characterization'!J$2)*VLOOKUP($A14,'EV Distribution'!$A$2:$B$16,2,FALSE)</f>
        <v>3.0097870736086176</v>
      </c>
      <c r="K14" s="2">
        <f>('EV Characterization'!K$4-'EV Characterization'!K$2)*VLOOKUP($A14,'EV Distribution'!$A$2:$B$16,2,FALSE)</f>
        <v>3.5166283662477555</v>
      </c>
      <c r="L14" s="2">
        <f>('EV Characterization'!L$4-'EV Characterization'!L$2)*VLOOKUP($A14,'EV Distribution'!$A$2:$B$16,2,FALSE)</f>
        <v>3.7104357271095156</v>
      </c>
      <c r="M14" s="2">
        <f>('EV Characterization'!M$4-'EV Characterization'!M$2)*VLOOKUP($A14,'EV Distribution'!$A$2:$B$16,2,FALSE)</f>
        <v>3.6075606822262114</v>
      </c>
      <c r="N14" s="2">
        <f>('EV Characterization'!N$4-'EV Characterization'!N$2)*VLOOKUP($A14,'EV Distribution'!$A$2:$B$16,2,FALSE)</f>
        <v>3.3775307001795327</v>
      </c>
      <c r="O14" s="2">
        <f>('EV Characterization'!O$4-'EV Characterization'!O$2)*VLOOKUP($A14,'EV Distribution'!$A$2:$B$16,2,FALSE)</f>
        <v>3.1911382405745066</v>
      </c>
      <c r="P14" s="2">
        <f>('EV Characterization'!P$4-'EV Characterization'!P$2)*VLOOKUP($A14,'EV Distribution'!$A$2:$B$16,2,FALSE)</f>
        <v>3.1714538599640938</v>
      </c>
      <c r="Q14" s="2">
        <f>('EV Characterization'!Q$4-'EV Characterization'!Q$2)*VLOOKUP($A14,'EV Distribution'!$A$2:$B$16,2,FALSE)</f>
        <v>2.9183576301615801</v>
      </c>
      <c r="R14" s="2">
        <f>('EV Characterization'!R$4-'EV Characterization'!R$2)*VLOOKUP($A14,'EV Distribution'!$A$2:$B$16,2,FALSE)</f>
        <v>2.7580678635547575</v>
      </c>
      <c r="S14" s="2">
        <f>('EV Characterization'!S$4-'EV Characterization'!S$2)*VLOOKUP($A14,'EV Distribution'!$A$2:$B$16,2,FALSE)</f>
        <v>2.6002193895870738</v>
      </c>
      <c r="T14" s="2">
        <f>('EV Characterization'!T$4-'EV Characterization'!T$2)*VLOOKUP($A14,'EV Distribution'!$A$2:$B$16,2,FALSE)</f>
        <v>1.8597328545780969</v>
      </c>
      <c r="U14" s="2">
        <f>('EV Characterization'!U$4-'EV Characterization'!U$2)*VLOOKUP($A14,'EV Distribution'!$A$2:$B$16,2,FALSE)</f>
        <v>2.0518854578096946</v>
      </c>
      <c r="V14" s="2">
        <f>('EV Characterization'!V$4-'EV Characterization'!V$2)*VLOOKUP($A14,'EV Distribution'!$A$2:$B$16,2,FALSE)</f>
        <v>2.1232104129263911</v>
      </c>
      <c r="W14" s="2">
        <f>('EV Characterization'!W$4-'EV Characterization'!W$2)*VLOOKUP($A14,'EV Distribution'!$A$2:$B$16,2,FALSE)</f>
        <v>2.2334653500897668</v>
      </c>
      <c r="X14" s="2">
        <f>('EV Characterization'!X$4-'EV Characterization'!X$2)*VLOOKUP($A14,'EV Distribution'!$A$2:$B$16,2,FALSE)</f>
        <v>1.0271633752244165</v>
      </c>
      <c r="Y14" s="2">
        <f>('EV Characterization'!Y$4-'EV Characterization'!Y$2)*VLOOKUP($A14,'EV Distribution'!$A$2:$B$16,2,FALSE)</f>
        <v>1.0466750448833033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0.39950628366247765</v>
      </c>
      <c r="C2" s="2">
        <f>('EV Characterization'!C$2-'EV Characterization'!C$3)*VLOOKUP($A2,'EV Distribution'!$A$2:$B$16,2,FALSE)</f>
        <v>0.41280969479353685</v>
      </c>
      <c r="D2" s="2">
        <f>('EV Characterization'!D$2-'EV Characterization'!D$3)*VLOOKUP($A2,'EV Distribution'!$A$2:$B$16,2,FALSE)</f>
        <v>0.43496768402154407</v>
      </c>
      <c r="E2" s="2">
        <f>('EV Characterization'!E$2-'EV Characterization'!E$3)*VLOOKUP($A2,'EV Distribution'!$A$2:$B$16,2,FALSE)</f>
        <v>0.46553859964093358</v>
      </c>
      <c r="F2" s="2">
        <f>('EV Characterization'!F$2-'EV Characterization'!F$3)*VLOOKUP($A2,'EV Distribution'!$A$2:$B$16,2,FALSE)</f>
        <v>0.48050897666068226</v>
      </c>
      <c r="G2" s="2">
        <f>('EV Characterization'!G$2-'EV Characterization'!G$3)*VLOOKUP($A2,'EV Distribution'!$A$2:$B$16,2,FALSE)</f>
        <v>0.50746588868940767</v>
      </c>
      <c r="H2" s="2">
        <f>('EV Characterization'!H$2-'EV Characterization'!H$3)*VLOOKUP($A2,'EV Distribution'!$A$2:$B$16,2,FALSE)</f>
        <v>0.49957271095152606</v>
      </c>
      <c r="I2" s="2">
        <f>('EV Characterization'!I$2-'EV Characterization'!I$3)*VLOOKUP($A2,'EV Distribution'!$A$2:$B$16,2,FALSE)</f>
        <v>0.4681734290843807</v>
      </c>
      <c r="J2" s="2">
        <f>('EV Characterization'!J$2-'EV Characterization'!J$3)*VLOOKUP($A2,'EV Distribution'!$A$2:$B$16,2,FALSE)</f>
        <v>0.40719587073608621</v>
      </c>
      <c r="K2" s="2">
        <f>('EV Characterization'!K$2-'EV Characterization'!K$3)*VLOOKUP($A2,'EV Distribution'!$A$2:$B$16,2,FALSE)</f>
        <v>0.60824757630161586</v>
      </c>
      <c r="L2" s="2">
        <f>('EV Characterization'!L$2-'EV Characterization'!L$3)*VLOOKUP($A2,'EV Distribution'!$A$2:$B$16,2,FALSE)</f>
        <v>0.60616535008976669</v>
      </c>
      <c r="M2" s="2">
        <f>('EV Characterization'!M$2-'EV Characterization'!M$3)*VLOOKUP($A2,'EV Distribution'!$A$2:$B$16,2,FALSE)</f>
        <v>0.57730179533213644</v>
      </c>
      <c r="N2" s="2">
        <f>('EV Characterization'!N$2-'EV Characterization'!N$3)*VLOOKUP($A2,'EV Distribution'!$A$2:$B$16,2,FALSE)</f>
        <v>0.55096696588868954</v>
      </c>
      <c r="O2" s="2">
        <f>('EV Characterization'!O$2-'EV Characterization'!O$3)*VLOOKUP($A2,'EV Distribution'!$A$2:$B$16,2,FALSE)</f>
        <v>0.52516481149012573</v>
      </c>
      <c r="P2" s="2">
        <f>('EV Characterization'!P$2-'EV Characterization'!P$3)*VLOOKUP($A2,'EV Distribution'!$A$2:$B$16,2,FALSE)</f>
        <v>0.5165660682226213</v>
      </c>
      <c r="Q2" s="2">
        <f>('EV Characterization'!Q$2-'EV Characterization'!Q$3)*VLOOKUP($A2,'EV Distribution'!$A$2:$B$16,2,FALSE)</f>
        <v>0.48308779174147221</v>
      </c>
      <c r="R2" s="2">
        <f>('EV Characterization'!R$2-'EV Characterization'!R$3)*VLOOKUP($A2,'EV Distribution'!$A$2:$B$16,2,FALSE)</f>
        <v>0.45927307001795337</v>
      </c>
      <c r="S2" s="2">
        <f>('EV Characterization'!S$2-'EV Characterization'!S$3)*VLOOKUP($A2,'EV Distribution'!$A$2:$B$16,2,FALSE)</f>
        <v>0.45335709156193899</v>
      </c>
      <c r="T2" s="2">
        <f>('EV Characterization'!T$2-'EV Characterization'!T$3)*VLOOKUP($A2,'EV Distribution'!$A$2:$B$16,2,FALSE)</f>
        <v>0.26913231597845599</v>
      </c>
      <c r="U2" s="2">
        <f>('EV Characterization'!U$2-'EV Characterization'!U$3)*VLOOKUP($A2,'EV Distribution'!$A$2:$B$16,2,FALSE)</f>
        <v>0.2887599640933573</v>
      </c>
      <c r="V2" s="2">
        <f>('EV Characterization'!V$2-'EV Characterization'!V$3)*VLOOKUP($A2,'EV Distribution'!$A$2:$B$16,2,FALSE)</f>
        <v>0.30667486535008981</v>
      </c>
      <c r="W2" s="2">
        <f>('EV Characterization'!W$2-'EV Characterization'!W$3)*VLOOKUP($A2,'EV Distribution'!$A$2:$B$16,2,FALSE)</f>
        <v>0.31566517055655302</v>
      </c>
      <c r="X2" s="2">
        <f>('EV Characterization'!X$2-'EV Characterization'!X$3)*VLOOKUP($A2,'EV Distribution'!$A$2:$B$16,2,FALSE)</f>
        <v>0.33253411131059252</v>
      </c>
      <c r="Y2" s="2">
        <f>('EV Characterization'!Y$2-'EV Characterization'!Y$3)*VLOOKUP($A2,'EV Distribution'!$A$2:$B$16,2,FALSE)</f>
        <v>0.36198473967684025</v>
      </c>
    </row>
    <row r="3" spans="1:25" x14ac:dyDescent="0.25">
      <c r="A3">
        <v>5</v>
      </c>
      <c r="B3" s="2">
        <f>('EV Characterization'!B$2-'EV Characterization'!B$3)*VLOOKUP($A3,'EV Distribution'!$A$2:$B$16,2,FALSE)</f>
        <v>0.53267504488330342</v>
      </c>
      <c r="C3" s="2">
        <f>('EV Characterization'!C$2-'EV Characterization'!C$3)*VLOOKUP($A3,'EV Distribution'!$A$2:$B$16,2,FALSE)</f>
        <v>0.5504129263913824</v>
      </c>
      <c r="D3" s="2">
        <f>('EV Characterization'!D$2-'EV Characterization'!D$3)*VLOOKUP($A3,'EV Distribution'!$A$2:$B$16,2,FALSE)</f>
        <v>0.57995691202872535</v>
      </c>
      <c r="E3" s="2">
        <f>('EV Characterization'!E$2-'EV Characterization'!E$3)*VLOOKUP($A3,'EV Distribution'!$A$2:$B$16,2,FALSE)</f>
        <v>0.62071813285457811</v>
      </c>
      <c r="F3" s="2">
        <f>('EV Characterization'!F$2-'EV Characterization'!F$3)*VLOOKUP($A3,'EV Distribution'!$A$2:$B$16,2,FALSE)</f>
        <v>0.64067863554757631</v>
      </c>
      <c r="G3" s="2">
        <f>('EV Characterization'!G$2-'EV Characterization'!G$3)*VLOOKUP($A3,'EV Distribution'!$A$2:$B$16,2,FALSE)</f>
        <v>0.67662118491921008</v>
      </c>
      <c r="H3" s="2">
        <f>('EV Characterization'!H$2-'EV Characterization'!H$3)*VLOOKUP($A3,'EV Distribution'!$A$2:$B$16,2,FALSE)</f>
        <v>0.666096947935368</v>
      </c>
      <c r="I3" s="2">
        <f>('EV Characterization'!I$2-'EV Characterization'!I$3)*VLOOKUP($A3,'EV Distribution'!$A$2:$B$16,2,FALSE)</f>
        <v>0.62423123877917419</v>
      </c>
      <c r="J3" s="2">
        <f>('EV Characterization'!J$2-'EV Characterization'!J$3)*VLOOKUP($A3,'EV Distribution'!$A$2:$B$16,2,FALSE)</f>
        <v>0.54292782764811487</v>
      </c>
      <c r="K3" s="2">
        <f>('EV Characterization'!K$2-'EV Characterization'!K$3)*VLOOKUP($A3,'EV Distribution'!$A$2:$B$16,2,FALSE)</f>
        <v>0.8109967684021544</v>
      </c>
      <c r="L3" s="2">
        <f>('EV Characterization'!L$2-'EV Characterization'!L$3)*VLOOKUP($A3,'EV Distribution'!$A$2:$B$16,2,FALSE)</f>
        <v>0.80822046678635551</v>
      </c>
      <c r="M3" s="2">
        <f>('EV Characterization'!M$2-'EV Characterization'!M$3)*VLOOKUP($A3,'EV Distribution'!$A$2:$B$16,2,FALSE)</f>
        <v>0.76973572710951532</v>
      </c>
      <c r="N3" s="2">
        <f>('EV Characterization'!N$2-'EV Characterization'!N$3)*VLOOKUP($A3,'EV Distribution'!$A$2:$B$16,2,FALSE)</f>
        <v>0.73462262118491928</v>
      </c>
      <c r="O3" s="2">
        <f>('EV Characterization'!O$2-'EV Characterization'!O$3)*VLOOKUP($A3,'EV Distribution'!$A$2:$B$16,2,FALSE)</f>
        <v>0.7002197486535009</v>
      </c>
      <c r="P3" s="2">
        <f>('EV Characterization'!P$2-'EV Characterization'!P$3)*VLOOKUP($A3,'EV Distribution'!$A$2:$B$16,2,FALSE)</f>
        <v>0.6887547576301617</v>
      </c>
      <c r="Q3" s="2">
        <f>('EV Characterization'!Q$2-'EV Characterization'!Q$3)*VLOOKUP($A3,'EV Distribution'!$A$2:$B$16,2,FALSE)</f>
        <v>0.6441170556552962</v>
      </c>
      <c r="R3" s="2">
        <f>('EV Characterization'!R$2-'EV Characterization'!R$3)*VLOOKUP($A3,'EV Distribution'!$A$2:$B$16,2,FALSE)</f>
        <v>0.61236409335727116</v>
      </c>
      <c r="S3" s="2">
        <f>('EV Characterization'!S$2-'EV Characterization'!S$3)*VLOOKUP($A3,'EV Distribution'!$A$2:$B$16,2,FALSE)</f>
        <v>0.60447612208258528</v>
      </c>
      <c r="T3" s="2">
        <f>('EV Characterization'!T$2-'EV Characterization'!T$3)*VLOOKUP($A3,'EV Distribution'!$A$2:$B$16,2,FALSE)</f>
        <v>0.35884308797127468</v>
      </c>
      <c r="U3" s="2">
        <f>('EV Characterization'!U$2-'EV Characterization'!U$3)*VLOOKUP($A3,'EV Distribution'!$A$2:$B$16,2,FALSE)</f>
        <v>0.38501328545780966</v>
      </c>
      <c r="V3" s="2">
        <f>('EV Characterization'!V$2-'EV Characterization'!V$3)*VLOOKUP($A3,'EV Distribution'!$A$2:$B$16,2,FALSE)</f>
        <v>0.40889982046678636</v>
      </c>
      <c r="W3" s="2">
        <f>('EV Characterization'!W$2-'EV Characterization'!W$3)*VLOOKUP($A3,'EV Distribution'!$A$2:$B$16,2,FALSE)</f>
        <v>0.42088689407540397</v>
      </c>
      <c r="X3" s="2">
        <f>('EV Characterization'!X$2-'EV Characterization'!X$3)*VLOOKUP($A3,'EV Distribution'!$A$2:$B$16,2,FALSE)</f>
        <v>0.44337881508078997</v>
      </c>
      <c r="Y3" s="2">
        <f>('EV Characterization'!Y$2-'EV Characterization'!Y$3)*VLOOKUP($A3,'EV Distribution'!$A$2:$B$16,2,FALSE)</f>
        <v>0.48264631956912035</v>
      </c>
    </row>
    <row r="4" spans="1:25" x14ac:dyDescent="0.25">
      <c r="A4">
        <v>8</v>
      </c>
      <c r="B4" s="2">
        <f>('EV Characterization'!B$2-'EV Characterization'!B$3)*VLOOKUP($A4,'EV Distribution'!$A$2:$B$16,2,FALSE)</f>
        <v>1.0653500897666068</v>
      </c>
      <c r="C4" s="2">
        <f>('EV Characterization'!C$2-'EV Characterization'!C$3)*VLOOKUP($A4,'EV Distribution'!$A$2:$B$16,2,FALSE)</f>
        <v>1.1008258527827648</v>
      </c>
      <c r="D4" s="2">
        <f>('EV Characterization'!D$2-'EV Characterization'!D$3)*VLOOKUP($A4,'EV Distribution'!$A$2:$B$16,2,FALSE)</f>
        <v>1.1599138240574507</v>
      </c>
      <c r="E4" s="2">
        <f>('EV Characterization'!E$2-'EV Characterization'!E$3)*VLOOKUP($A4,'EV Distribution'!$A$2:$B$16,2,FALSE)</f>
        <v>1.2414362657091562</v>
      </c>
      <c r="F4" s="2">
        <f>('EV Characterization'!F$2-'EV Characterization'!F$3)*VLOOKUP($A4,'EV Distribution'!$A$2:$B$16,2,FALSE)</f>
        <v>1.2813572710951526</v>
      </c>
      <c r="G4" s="2">
        <f>('EV Characterization'!G$2-'EV Characterization'!G$3)*VLOOKUP($A4,'EV Distribution'!$A$2:$B$16,2,FALSE)</f>
        <v>1.3532423698384202</v>
      </c>
      <c r="H4" s="2">
        <f>('EV Characterization'!H$2-'EV Characterization'!H$3)*VLOOKUP($A4,'EV Distribution'!$A$2:$B$16,2,FALSE)</f>
        <v>1.332193895870736</v>
      </c>
      <c r="I4" s="2">
        <f>('EV Characterization'!I$2-'EV Characterization'!I$3)*VLOOKUP($A4,'EV Distribution'!$A$2:$B$16,2,FALSE)</f>
        <v>1.2484624775583484</v>
      </c>
      <c r="J4" s="2">
        <f>('EV Characterization'!J$2-'EV Characterization'!J$3)*VLOOKUP($A4,'EV Distribution'!$A$2:$B$16,2,FALSE)</f>
        <v>1.0858556552962297</v>
      </c>
      <c r="K4" s="2">
        <f>('EV Characterization'!K$2-'EV Characterization'!K$3)*VLOOKUP($A4,'EV Distribution'!$A$2:$B$16,2,FALSE)</f>
        <v>1.6219935368043088</v>
      </c>
      <c r="L4" s="2">
        <f>('EV Characterization'!L$2-'EV Characterization'!L$3)*VLOOKUP($A4,'EV Distribution'!$A$2:$B$16,2,FALSE)</f>
        <v>1.616440933572711</v>
      </c>
      <c r="M4" s="2">
        <f>('EV Characterization'!M$2-'EV Characterization'!M$3)*VLOOKUP($A4,'EV Distribution'!$A$2:$B$16,2,FALSE)</f>
        <v>1.5394714542190306</v>
      </c>
      <c r="N4" s="2">
        <f>('EV Characterization'!N$2-'EV Characterization'!N$3)*VLOOKUP($A4,'EV Distribution'!$A$2:$B$16,2,FALSE)</f>
        <v>1.4692452423698386</v>
      </c>
      <c r="O4" s="2">
        <f>('EV Characterization'!O$2-'EV Characterization'!O$3)*VLOOKUP($A4,'EV Distribution'!$A$2:$B$16,2,FALSE)</f>
        <v>1.4004394973070018</v>
      </c>
      <c r="P4" s="2">
        <f>('EV Characterization'!P$2-'EV Characterization'!P$3)*VLOOKUP($A4,'EV Distribution'!$A$2:$B$16,2,FALSE)</f>
        <v>1.3775095152603234</v>
      </c>
      <c r="Q4" s="2">
        <f>('EV Characterization'!Q$2-'EV Characterization'!Q$3)*VLOOKUP($A4,'EV Distribution'!$A$2:$B$16,2,FALSE)</f>
        <v>1.2882341113105924</v>
      </c>
      <c r="R4" s="2">
        <f>('EV Characterization'!R$2-'EV Characterization'!R$3)*VLOOKUP($A4,'EV Distribution'!$A$2:$B$16,2,FALSE)</f>
        <v>1.2247281867145423</v>
      </c>
      <c r="S4" s="2">
        <f>('EV Characterization'!S$2-'EV Characterization'!S$3)*VLOOKUP($A4,'EV Distribution'!$A$2:$B$16,2,FALSE)</f>
        <v>1.2089522441651706</v>
      </c>
      <c r="T4" s="2">
        <f>('EV Characterization'!T$2-'EV Characterization'!T$3)*VLOOKUP($A4,'EV Distribution'!$A$2:$B$16,2,FALSE)</f>
        <v>0.71768617594254935</v>
      </c>
      <c r="U4" s="2">
        <f>('EV Characterization'!U$2-'EV Characterization'!U$3)*VLOOKUP($A4,'EV Distribution'!$A$2:$B$16,2,FALSE)</f>
        <v>0.77002657091561932</v>
      </c>
      <c r="V4" s="2">
        <f>('EV Characterization'!V$2-'EV Characterization'!V$3)*VLOOKUP($A4,'EV Distribution'!$A$2:$B$16,2,FALSE)</f>
        <v>0.81779964093357271</v>
      </c>
      <c r="W4" s="2">
        <f>('EV Characterization'!W$2-'EV Characterization'!W$3)*VLOOKUP($A4,'EV Distribution'!$A$2:$B$16,2,FALSE)</f>
        <v>0.84177378815080794</v>
      </c>
      <c r="X4" s="2">
        <f>('EV Characterization'!X$2-'EV Characterization'!X$3)*VLOOKUP($A4,'EV Distribution'!$A$2:$B$16,2,FALSE)</f>
        <v>0.88675763016157994</v>
      </c>
      <c r="Y4" s="2">
        <f>('EV Characterization'!Y$2-'EV Characterization'!Y$3)*VLOOKUP($A4,'EV Distribution'!$A$2:$B$16,2,FALSE)</f>
        <v>0.9652926391382407</v>
      </c>
    </row>
    <row r="5" spans="1:25" x14ac:dyDescent="0.25">
      <c r="A5">
        <v>9</v>
      </c>
      <c r="B5" s="2">
        <f>('EV Characterization'!B$2-'EV Characterization'!B$3)*VLOOKUP($A5,'EV Distribution'!$A$2:$B$16,2,FALSE)</f>
        <v>0.53267504488330342</v>
      </c>
      <c r="C5" s="2">
        <f>('EV Characterization'!C$2-'EV Characterization'!C$3)*VLOOKUP($A5,'EV Distribution'!$A$2:$B$16,2,FALSE)</f>
        <v>0.5504129263913824</v>
      </c>
      <c r="D5" s="2">
        <f>('EV Characterization'!D$2-'EV Characterization'!D$3)*VLOOKUP($A5,'EV Distribution'!$A$2:$B$16,2,FALSE)</f>
        <v>0.57995691202872535</v>
      </c>
      <c r="E5" s="2">
        <f>('EV Characterization'!E$2-'EV Characterization'!E$3)*VLOOKUP($A5,'EV Distribution'!$A$2:$B$16,2,FALSE)</f>
        <v>0.62071813285457811</v>
      </c>
      <c r="F5" s="2">
        <f>('EV Characterization'!F$2-'EV Characterization'!F$3)*VLOOKUP($A5,'EV Distribution'!$A$2:$B$16,2,FALSE)</f>
        <v>0.64067863554757631</v>
      </c>
      <c r="G5" s="2">
        <f>('EV Characterization'!G$2-'EV Characterization'!G$3)*VLOOKUP($A5,'EV Distribution'!$A$2:$B$16,2,FALSE)</f>
        <v>0.67662118491921008</v>
      </c>
      <c r="H5" s="2">
        <f>('EV Characterization'!H$2-'EV Characterization'!H$3)*VLOOKUP($A5,'EV Distribution'!$A$2:$B$16,2,FALSE)</f>
        <v>0.666096947935368</v>
      </c>
      <c r="I5" s="2">
        <f>('EV Characterization'!I$2-'EV Characterization'!I$3)*VLOOKUP($A5,'EV Distribution'!$A$2:$B$16,2,FALSE)</f>
        <v>0.62423123877917419</v>
      </c>
      <c r="J5" s="2">
        <f>('EV Characterization'!J$2-'EV Characterization'!J$3)*VLOOKUP($A5,'EV Distribution'!$A$2:$B$16,2,FALSE)</f>
        <v>0.54292782764811487</v>
      </c>
      <c r="K5" s="2">
        <f>('EV Characterization'!K$2-'EV Characterization'!K$3)*VLOOKUP($A5,'EV Distribution'!$A$2:$B$16,2,FALSE)</f>
        <v>0.8109967684021544</v>
      </c>
      <c r="L5" s="2">
        <f>('EV Characterization'!L$2-'EV Characterization'!L$3)*VLOOKUP($A5,'EV Distribution'!$A$2:$B$16,2,FALSE)</f>
        <v>0.80822046678635551</v>
      </c>
      <c r="M5" s="2">
        <f>('EV Characterization'!M$2-'EV Characterization'!M$3)*VLOOKUP($A5,'EV Distribution'!$A$2:$B$16,2,FALSE)</f>
        <v>0.76973572710951532</v>
      </c>
      <c r="N5" s="2">
        <f>('EV Characterization'!N$2-'EV Characterization'!N$3)*VLOOKUP($A5,'EV Distribution'!$A$2:$B$16,2,FALSE)</f>
        <v>0.73462262118491928</v>
      </c>
      <c r="O5" s="2">
        <f>('EV Characterization'!O$2-'EV Characterization'!O$3)*VLOOKUP($A5,'EV Distribution'!$A$2:$B$16,2,FALSE)</f>
        <v>0.7002197486535009</v>
      </c>
      <c r="P5" s="2">
        <f>('EV Characterization'!P$2-'EV Characterization'!P$3)*VLOOKUP($A5,'EV Distribution'!$A$2:$B$16,2,FALSE)</f>
        <v>0.6887547576301617</v>
      </c>
      <c r="Q5" s="2">
        <f>('EV Characterization'!Q$2-'EV Characterization'!Q$3)*VLOOKUP($A5,'EV Distribution'!$A$2:$B$16,2,FALSE)</f>
        <v>0.6441170556552962</v>
      </c>
      <c r="R5" s="2">
        <f>('EV Characterization'!R$2-'EV Characterization'!R$3)*VLOOKUP($A5,'EV Distribution'!$A$2:$B$16,2,FALSE)</f>
        <v>0.61236409335727116</v>
      </c>
      <c r="S5" s="2">
        <f>('EV Characterization'!S$2-'EV Characterization'!S$3)*VLOOKUP($A5,'EV Distribution'!$A$2:$B$16,2,FALSE)</f>
        <v>0.60447612208258528</v>
      </c>
      <c r="T5" s="2">
        <f>('EV Characterization'!T$2-'EV Characterization'!T$3)*VLOOKUP($A5,'EV Distribution'!$A$2:$B$16,2,FALSE)</f>
        <v>0.35884308797127468</v>
      </c>
      <c r="U5" s="2">
        <f>('EV Characterization'!U$2-'EV Characterization'!U$3)*VLOOKUP($A5,'EV Distribution'!$A$2:$B$16,2,FALSE)</f>
        <v>0.38501328545780966</v>
      </c>
      <c r="V5" s="2">
        <f>('EV Characterization'!V$2-'EV Characterization'!V$3)*VLOOKUP($A5,'EV Distribution'!$A$2:$B$16,2,FALSE)</f>
        <v>0.40889982046678636</v>
      </c>
      <c r="W5" s="2">
        <f>('EV Characterization'!W$2-'EV Characterization'!W$3)*VLOOKUP($A5,'EV Distribution'!$A$2:$B$16,2,FALSE)</f>
        <v>0.42088689407540397</v>
      </c>
      <c r="X5" s="2">
        <f>('EV Characterization'!X$2-'EV Characterization'!X$3)*VLOOKUP($A5,'EV Distribution'!$A$2:$B$16,2,FALSE)</f>
        <v>0.44337881508078997</v>
      </c>
      <c r="Y5" s="2">
        <f>('EV Characterization'!Y$2-'EV Characterization'!Y$3)*VLOOKUP($A5,'EV Distribution'!$A$2:$B$16,2,FALSE)</f>
        <v>0.48264631956912035</v>
      </c>
    </row>
    <row r="6" spans="1:25" x14ac:dyDescent="0.25">
      <c r="A6">
        <v>2</v>
      </c>
      <c r="B6" s="2">
        <f>('EV Characterization'!B$2-'EV Characterization'!B$3)*VLOOKUP($A6,'EV Distribution'!$A$2:$B$16,2,FALSE)</f>
        <v>0.53267504488330342</v>
      </c>
      <c r="C6" s="2">
        <f>('EV Characterization'!C$2-'EV Characterization'!C$3)*VLOOKUP($A6,'EV Distribution'!$A$2:$B$16,2,FALSE)</f>
        <v>0.5504129263913824</v>
      </c>
      <c r="D6" s="2">
        <f>('EV Characterization'!D$2-'EV Characterization'!D$3)*VLOOKUP($A6,'EV Distribution'!$A$2:$B$16,2,FALSE)</f>
        <v>0.57995691202872535</v>
      </c>
      <c r="E6" s="2">
        <f>('EV Characterization'!E$2-'EV Characterization'!E$3)*VLOOKUP($A6,'EV Distribution'!$A$2:$B$16,2,FALSE)</f>
        <v>0.62071813285457811</v>
      </c>
      <c r="F6" s="2">
        <f>('EV Characterization'!F$2-'EV Characterization'!F$3)*VLOOKUP($A6,'EV Distribution'!$A$2:$B$16,2,FALSE)</f>
        <v>0.64067863554757631</v>
      </c>
      <c r="G6" s="2">
        <f>('EV Characterization'!G$2-'EV Characterization'!G$3)*VLOOKUP($A6,'EV Distribution'!$A$2:$B$16,2,FALSE)</f>
        <v>0.67662118491921008</v>
      </c>
      <c r="H6" s="2">
        <f>('EV Characterization'!H$2-'EV Characterization'!H$3)*VLOOKUP($A6,'EV Distribution'!$A$2:$B$16,2,FALSE)</f>
        <v>0.666096947935368</v>
      </c>
      <c r="I6" s="2">
        <f>('EV Characterization'!I$2-'EV Characterization'!I$3)*VLOOKUP($A6,'EV Distribution'!$A$2:$B$16,2,FALSE)</f>
        <v>0.62423123877917419</v>
      </c>
      <c r="J6" s="2">
        <f>('EV Characterization'!J$2-'EV Characterization'!J$3)*VLOOKUP($A6,'EV Distribution'!$A$2:$B$16,2,FALSE)</f>
        <v>0.54292782764811487</v>
      </c>
      <c r="K6" s="2">
        <f>('EV Characterization'!K$2-'EV Characterization'!K$3)*VLOOKUP($A6,'EV Distribution'!$A$2:$B$16,2,FALSE)</f>
        <v>0.8109967684021544</v>
      </c>
      <c r="L6" s="2">
        <f>('EV Characterization'!L$2-'EV Characterization'!L$3)*VLOOKUP($A6,'EV Distribution'!$A$2:$B$16,2,FALSE)</f>
        <v>0.80822046678635551</v>
      </c>
      <c r="M6" s="2">
        <f>('EV Characterization'!M$2-'EV Characterization'!M$3)*VLOOKUP($A6,'EV Distribution'!$A$2:$B$16,2,FALSE)</f>
        <v>0.76973572710951532</v>
      </c>
      <c r="N6" s="2">
        <f>('EV Characterization'!N$2-'EV Characterization'!N$3)*VLOOKUP($A6,'EV Distribution'!$A$2:$B$16,2,FALSE)</f>
        <v>0.73462262118491928</v>
      </c>
      <c r="O6" s="2">
        <f>('EV Characterization'!O$2-'EV Characterization'!O$3)*VLOOKUP($A6,'EV Distribution'!$A$2:$B$16,2,FALSE)</f>
        <v>0.7002197486535009</v>
      </c>
      <c r="P6" s="2">
        <f>('EV Characterization'!P$2-'EV Characterization'!P$3)*VLOOKUP($A6,'EV Distribution'!$A$2:$B$16,2,FALSE)</f>
        <v>0.6887547576301617</v>
      </c>
      <c r="Q6" s="2">
        <f>('EV Characterization'!Q$2-'EV Characterization'!Q$3)*VLOOKUP($A6,'EV Distribution'!$A$2:$B$16,2,FALSE)</f>
        <v>0.6441170556552962</v>
      </c>
      <c r="R6" s="2">
        <f>('EV Characterization'!R$2-'EV Characterization'!R$3)*VLOOKUP($A6,'EV Distribution'!$A$2:$B$16,2,FALSE)</f>
        <v>0.61236409335727116</v>
      </c>
      <c r="S6" s="2">
        <f>('EV Characterization'!S$2-'EV Characterization'!S$3)*VLOOKUP($A6,'EV Distribution'!$A$2:$B$16,2,FALSE)</f>
        <v>0.60447612208258528</v>
      </c>
      <c r="T6" s="2">
        <f>('EV Characterization'!T$2-'EV Characterization'!T$3)*VLOOKUP($A6,'EV Distribution'!$A$2:$B$16,2,FALSE)</f>
        <v>0.35884308797127468</v>
      </c>
      <c r="U6" s="2">
        <f>('EV Characterization'!U$2-'EV Characterization'!U$3)*VLOOKUP($A6,'EV Distribution'!$A$2:$B$16,2,FALSE)</f>
        <v>0.38501328545780966</v>
      </c>
      <c r="V6" s="2">
        <f>('EV Characterization'!V$2-'EV Characterization'!V$3)*VLOOKUP($A6,'EV Distribution'!$A$2:$B$16,2,FALSE)</f>
        <v>0.40889982046678636</v>
      </c>
      <c r="W6" s="2">
        <f>('EV Characterization'!W$2-'EV Characterization'!W$3)*VLOOKUP($A6,'EV Distribution'!$A$2:$B$16,2,FALSE)</f>
        <v>0.42088689407540397</v>
      </c>
      <c r="X6" s="2">
        <f>('EV Characterization'!X$2-'EV Characterization'!X$3)*VLOOKUP($A6,'EV Distribution'!$A$2:$B$16,2,FALSE)</f>
        <v>0.44337881508078997</v>
      </c>
      <c r="Y6" s="2">
        <f>('EV Characterization'!Y$2-'EV Characterization'!Y$3)*VLOOKUP($A6,'EV Distribution'!$A$2:$B$16,2,FALSE)</f>
        <v>0.48264631956912035</v>
      </c>
    </row>
    <row r="7" spans="1:25" x14ac:dyDescent="0.25">
      <c r="A7">
        <v>12</v>
      </c>
      <c r="B7" s="2">
        <f>('EV Characterization'!B$2-'EV Characterization'!B$3)*VLOOKUP($A7,'EV Distribution'!$A$2:$B$16,2,FALSE)</f>
        <v>0.10653500897666071</v>
      </c>
      <c r="C7" s="2">
        <f>('EV Characterization'!C$2-'EV Characterization'!C$3)*VLOOKUP($A7,'EV Distribution'!$A$2:$B$16,2,FALSE)</f>
        <v>0.11008258527827651</v>
      </c>
      <c r="D7" s="2">
        <f>('EV Characterization'!D$2-'EV Characterization'!D$3)*VLOOKUP($A7,'EV Distribution'!$A$2:$B$16,2,FALSE)</f>
        <v>0.11599138240574509</v>
      </c>
      <c r="E7" s="2">
        <f>('EV Characterization'!E$2-'EV Characterization'!E$3)*VLOOKUP($A7,'EV Distribution'!$A$2:$B$16,2,FALSE)</f>
        <v>0.12414362657091563</v>
      </c>
      <c r="F7" s="2">
        <f>('EV Characterization'!F$2-'EV Characterization'!F$3)*VLOOKUP($A7,'EV Distribution'!$A$2:$B$16,2,FALSE)</f>
        <v>0.12813572710951529</v>
      </c>
      <c r="G7" s="2">
        <f>('EV Characterization'!G$2-'EV Characterization'!G$3)*VLOOKUP($A7,'EV Distribution'!$A$2:$B$16,2,FALSE)</f>
        <v>0.13532423698384205</v>
      </c>
      <c r="H7" s="2">
        <f>('EV Characterization'!H$2-'EV Characterization'!H$3)*VLOOKUP($A7,'EV Distribution'!$A$2:$B$16,2,FALSE)</f>
        <v>0.13321938958707363</v>
      </c>
      <c r="I7" s="2">
        <f>('EV Characterization'!I$2-'EV Characterization'!I$3)*VLOOKUP($A7,'EV Distribution'!$A$2:$B$16,2,FALSE)</f>
        <v>0.12484624775583485</v>
      </c>
      <c r="J7" s="2">
        <f>('EV Characterization'!J$2-'EV Characterization'!J$3)*VLOOKUP($A7,'EV Distribution'!$A$2:$B$16,2,FALSE)</f>
        <v>0.10858556552962299</v>
      </c>
      <c r="K7" s="2">
        <f>('EV Characterization'!K$2-'EV Characterization'!K$3)*VLOOKUP($A7,'EV Distribution'!$A$2:$B$16,2,FALSE)</f>
        <v>0.1621993536804309</v>
      </c>
      <c r="L7" s="2">
        <f>('EV Characterization'!L$2-'EV Characterization'!L$3)*VLOOKUP($A7,'EV Distribution'!$A$2:$B$16,2,FALSE)</f>
        <v>0.16164409335727112</v>
      </c>
      <c r="M7" s="2">
        <f>('EV Characterization'!M$2-'EV Characterization'!M$3)*VLOOKUP($A7,'EV Distribution'!$A$2:$B$16,2,FALSE)</f>
        <v>0.15394714542190308</v>
      </c>
      <c r="N7" s="2">
        <f>('EV Characterization'!N$2-'EV Characterization'!N$3)*VLOOKUP($A7,'EV Distribution'!$A$2:$B$16,2,FALSE)</f>
        <v>0.14692452423698388</v>
      </c>
      <c r="O7" s="2">
        <f>('EV Characterization'!O$2-'EV Characterization'!O$3)*VLOOKUP($A7,'EV Distribution'!$A$2:$B$16,2,FALSE)</f>
        <v>0.1400439497307002</v>
      </c>
      <c r="P7" s="2">
        <f>('EV Characterization'!P$2-'EV Characterization'!P$3)*VLOOKUP($A7,'EV Distribution'!$A$2:$B$16,2,FALSE)</f>
        <v>0.13775095152603234</v>
      </c>
      <c r="Q7" s="2">
        <f>('EV Characterization'!Q$2-'EV Characterization'!Q$3)*VLOOKUP($A7,'EV Distribution'!$A$2:$B$16,2,FALSE)</f>
        <v>0.12882341113105925</v>
      </c>
      <c r="R7" s="2">
        <f>('EV Characterization'!R$2-'EV Characterization'!R$3)*VLOOKUP($A7,'EV Distribution'!$A$2:$B$16,2,FALSE)</f>
        <v>0.12247281867145424</v>
      </c>
      <c r="S7" s="2">
        <f>('EV Characterization'!S$2-'EV Characterization'!S$3)*VLOOKUP($A7,'EV Distribution'!$A$2:$B$16,2,FALSE)</f>
        <v>0.12089522441651707</v>
      </c>
      <c r="T7" s="2">
        <f>('EV Characterization'!T$2-'EV Characterization'!T$3)*VLOOKUP($A7,'EV Distribution'!$A$2:$B$16,2,FALSE)</f>
        <v>7.1768617594254944E-2</v>
      </c>
      <c r="U7" s="2">
        <f>('EV Characterization'!U$2-'EV Characterization'!U$3)*VLOOKUP($A7,'EV Distribution'!$A$2:$B$16,2,FALSE)</f>
        <v>7.7002657091561941E-2</v>
      </c>
      <c r="V7" s="2">
        <f>('EV Characterization'!V$2-'EV Characterization'!V$3)*VLOOKUP($A7,'EV Distribution'!$A$2:$B$16,2,FALSE)</f>
        <v>8.1779964093357277E-2</v>
      </c>
      <c r="W7" s="2">
        <f>('EV Characterization'!W$2-'EV Characterization'!W$3)*VLOOKUP($A7,'EV Distribution'!$A$2:$B$16,2,FALSE)</f>
        <v>8.4177378815080806E-2</v>
      </c>
      <c r="X7" s="2">
        <f>('EV Characterization'!X$2-'EV Characterization'!X$3)*VLOOKUP($A7,'EV Distribution'!$A$2:$B$16,2,FALSE)</f>
        <v>8.867576301615801E-2</v>
      </c>
      <c r="Y7" s="2">
        <f>('EV Characterization'!Y$2-'EV Characterization'!Y$3)*VLOOKUP($A7,'EV Distribution'!$A$2:$B$16,2,FALSE)</f>
        <v>9.6529263913824076E-2</v>
      </c>
    </row>
    <row r="8" spans="1:25" x14ac:dyDescent="0.25">
      <c r="A8">
        <v>16</v>
      </c>
      <c r="B8" s="2">
        <f>('EV Characterization'!B$2-'EV Characterization'!B$3)*VLOOKUP($A8,'EV Distribution'!$A$2:$B$16,2,FALSE)</f>
        <v>0.31960502692998205</v>
      </c>
      <c r="C8" s="2">
        <f>('EV Characterization'!C$2-'EV Characterization'!C$3)*VLOOKUP($A8,'EV Distribution'!$A$2:$B$16,2,FALSE)</f>
        <v>0.33024775583482946</v>
      </c>
      <c r="D8" s="2">
        <f>('EV Characterization'!D$2-'EV Characterization'!D$3)*VLOOKUP($A8,'EV Distribution'!$A$2:$B$16,2,FALSE)</f>
        <v>0.34797414721723524</v>
      </c>
      <c r="E8" s="2">
        <f>('EV Characterization'!E$2-'EV Characterization'!E$3)*VLOOKUP($A8,'EV Distribution'!$A$2:$B$16,2,FALSE)</f>
        <v>0.37243087971274685</v>
      </c>
      <c r="F8" s="2">
        <f>('EV Characterization'!F$2-'EV Characterization'!F$3)*VLOOKUP($A8,'EV Distribution'!$A$2:$B$16,2,FALSE)</f>
        <v>0.38440718132854579</v>
      </c>
      <c r="G8" s="2">
        <f>('EV Characterization'!G$2-'EV Characterization'!G$3)*VLOOKUP($A8,'EV Distribution'!$A$2:$B$16,2,FALSE)</f>
        <v>0.40597271095152609</v>
      </c>
      <c r="H8" s="2">
        <f>('EV Characterization'!H$2-'EV Characterization'!H$3)*VLOOKUP($A8,'EV Distribution'!$A$2:$B$16,2,FALSE)</f>
        <v>0.39965816876122079</v>
      </c>
      <c r="I8" s="2">
        <f>('EV Characterization'!I$2-'EV Characterization'!I$3)*VLOOKUP($A8,'EV Distribution'!$A$2:$B$16,2,FALSE)</f>
        <v>0.37453874326750453</v>
      </c>
      <c r="J8" s="2">
        <f>('EV Characterization'!J$2-'EV Characterization'!J$3)*VLOOKUP($A8,'EV Distribution'!$A$2:$B$16,2,FALSE)</f>
        <v>0.32575669658886897</v>
      </c>
      <c r="K8" s="2">
        <f>('EV Characterization'!K$2-'EV Characterization'!K$3)*VLOOKUP($A8,'EV Distribution'!$A$2:$B$16,2,FALSE)</f>
        <v>0.48659806104129266</v>
      </c>
      <c r="L8" s="2">
        <f>('EV Characterization'!L$2-'EV Characterization'!L$3)*VLOOKUP($A8,'EV Distribution'!$A$2:$B$16,2,FALSE)</f>
        <v>0.48493228007181327</v>
      </c>
      <c r="M8" s="2">
        <f>('EV Characterization'!M$2-'EV Characterization'!M$3)*VLOOKUP($A8,'EV Distribution'!$A$2:$B$16,2,FALSE)</f>
        <v>0.46184143626570917</v>
      </c>
      <c r="N8" s="2">
        <f>('EV Characterization'!N$2-'EV Characterization'!N$3)*VLOOKUP($A8,'EV Distribution'!$A$2:$B$16,2,FALSE)</f>
        <v>0.44077357271095158</v>
      </c>
      <c r="O8" s="2">
        <f>('EV Characterization'!O$2-'EV Characterization'!O$3)*VLOOKUP($A8,'EV Distribution'!$A$2:$B$16,2,FALSE)</f>
        <v>0.42013184919210056</v>
      </c>
      <c r="P8" s="2">
        <f>('EV Characterization'!P$2-'EV Characterization'!P$3)*VLOOKUP($A8,'EV Distribution'!$A$2:$B$16,2,FALSE)</f>
        <v>0.41325285457809702</v>
      </c>
      <c r="Q8" s="2">
        <f>('EV Characterization'!Q$2-'EV Characterization'!Q$3)*VLOOKUP($A8,'EV Distribution'!$A$2:$B$16,2,FALSE)</f>
        <v>0.38647023339317771</v>
      </c>
      <c r="R8" s="2">
        <f>('EV Characterization'!R$2-'EV Characterization'!R$3)*VLOOKUP($A8,'EV Distribution'!$A$2:$B$16,2,FALSE)</f>
        <v>0.36741845601436268</v>
      </c>
      <c r="S8" s="2">
        <f>('EV Characterization'!S$2-'EV Characterization'!S$3)*VLOOKUP($A8,'EV Distribution'!$A$2:$B$16,2,FALSE)</f>
        <v>0.36268567324955114</v>
      </c>
      <c r="T8" s="2">
        <f>('EV Characterization'!T$2-'EV Characterization'!T$3)*VLOOKUP($A8,'EV Distribution'!$A$2:$B$16,2,FALSE)</f>
        <v>0.21530585278276479</v>
      </c>
      <c r="U8" s="2">
        <f>('EV Characterization'!U$2-'EV Characterization'!U$3)*VLOOKUP($A8,'EV Distribution'!$A$2:$B$16,2,FALSE)</f>
        <v>0.23100797127468581</v>
      </c>
      <c r="V8" s="2">
        <f>('EV Characterization'!V$2-'EV Characterization'!V$3)*VLOOKUP($A8,'EV Distribution'!$A$2:$B$16,2,FALSE)</f>
        <v>0.24533989228007183</v>
      </c>
      <c r="W8" s="2">
        <f>('EV Characterization'!W$2-'EV Characterization'!W$3)*VLOOKUP($A8,'EV Distribution'!$A$2:$B$16,2,FALSE)</f>
        <v>0.25253213644524236</v>
      </c>
      <c r="X8" s="2">
        <f>('EV Characterization'!X$2-'EV Characterization'!X$3)*VLOOKUP($A8,'EV Distribution'!$A$2:$B$16,2,FALSE)</f>
        <v>0.266027289048474</v>
      </c>
      <c r="Y8" s="2">
        <f>('EV Characterization'!Y$2-'EV Characterization'!Y$3)*VLOOKUP($A8,'EV Distribution'!$A$2:$B$16,2,FALSE)</f>
        <v>0.2895877917414722</v>
      </c>
    </row>
    <row r="9" spans="1:25" x14ac:dyDescent="0.25">
      <c r="A9">
        <v>21</v>
      </c>
      <c r="B9" s="2">
        <f>('EV Characterization'!B$2-'EV Characterization'!B$3)*VLOOKUP($A9,'EV Distribution'!$A$2:$B$16,2,FALSE)</f>
        <v>0.53267504488330342</v>
      </c>
      <c r="C9" s="2">
        <f>('EV Characterization'!C$2-'EV Characterization'!C$3)*VLOOKUP($A9,'EV Distribution'!$A$2:$B$16,2,FALSE)</f>
        <v>0.5504129263913824</v>
      </c>
      <c r="D9" s="2">
        <f>('EV Characterization'!D$2-'EV Characterization'!D$3)*VLOOKUP($A9,'EV Distribution'!$A$2:$B$16,2,FALSE)</f>
        <v>0.57995691202872535</v>
      </c>
      <c r="E9" s="2">
        <f>('EV Characterization'!E$2-'EV Characterization'!E$3)*VLOOKUP($A9,'EV Distribution'!$A$2:$B$16,2,FALSE)</f>
        <v>0.62071813285457811</v>
      </c>
      <c r="F9" s="2">
        <f>('EV Characterization'!F$2-'EV Characterization'!F$3)*VLOOKUP($A9,'EV Distribution'!$A$2:$B$16,2,FALSE)</f>
        <v>0.64067863554757631</v>
      </c>
      <c r="G9" s="2">
        <f>('EV Characterization'!G$2-'EV Characterization'!G$3)*VLOOKUP($A9,'EV Distribution'!$A$2:$B$16,2,FALSE)</f>
        <v>0.67662118491921008</v>
      </c>
      <c r="H9" s="2">
        <f>('EV Characterization'!H$2-'EV Characterization'!H$3)*VLOOKUP($A9,'EV Distribution'!$A$2:$B$16,2,FALSE)</f>
        <v>0.666096947935368</v>
      </c>
      <c r="I9" s="2">
        <f>('EV Characterization'!I$2-'EV Characterization'!I$3)*VLOOKUP($A9,'EV Distribution'!$A$2:$B$16,2,FALSE)</f>
        <v>0.62423123877917419</v>
      </c>
      <c r="J9" s="2">
        <f>('EV Characterization'!J$2-'EV Characterization'!J$3)*VLOOKUP($A9,'EV Distribution'!$A$2:$B$16,2,FALSE)</f>
        <v>0.54292782764811487</v>
      </c>
      <c r="K9" s="2">
        <f>('EV Characterization'!K$2-'EV Characterization'!K$3)*VLOOKUP($A9,'EV Distribution'!$A$2:$B$16,2,FALSE)</f>
        <v>0.8109967684021544</v>
      </c>
      <c r="L9" s="2">
        <f>('EV Characterization'!L$2-'EV Characterization'!L$3)*VLOOKUP($A9,'EV Distribution'!$A$2:$B$16,2,FALSE)</f>
        <v>0.80822046678635551</v>
      </c>
      <c r="M9" s="2">
        <f>('EV Characterization'!M$2-'EV Characterization'!M$3)*VLOOKUP($A9,'EV Distribution'!$A$2:$B$16,2,FALSE)</f>
        <v>0.76973572710951532</v>
      </c>
      <c r="N9" s="2">
        <f>('EV Characterization'!N$2-'EV Characterization'!N$3)*VLOOKUP($A9,'EV Distribution'!$A$2:$B$16,2,FALSE)</f>
        <v>0.73462262118491928</v>
      </c>
      <c r="O9" s="2">
        <f>('EV Characterization'!O$2-'EV Characterization'!O$3)*VLOOKUP($A9,'EV Distribution'!$A$2:$B$16,2,FALSE)</f>
        <v>0.7002197486535009</v>
      </c>
      <c r="P9" s="2">
        <f>('EV Characterization'!P$2-'EV Characterization'!P$3)*VLOOKUP($A9,'EV Distribution'!$A$2:$B$16,2,FALSE)</f>
        <v>0.6887547576301617</v>
      </c>
      <c r="Q9" s="2">
        <f>('EV Characterization'!Q$2-'EV Characterization'!Q$3)*VLOOKUP($A9,'EV Distribution'!$A$2:$B$16,2,FALSE)</f>
        <v>0.6441170556552962</v>
      </c>
      <c r="R9" s="2">
        <f>('EV Characterization'!R$2-'EV Characterization'!R$3)*VLOOKUP($A9,'EV Distribution'!$A$2:$B$16,2,FALSE)</f>
        <v>0.61236409335727116</v>
      </c>
      <c r="S9" s="2">
        <f>('EV Characterization'!S$2-'EV Characterization'!S$3)*VLOOKUP($A9,'EV Distribution'!$A$2:$B$16,2,FALSE)</f>
        <v>0.60447612208258528</v>
      </c>
      <c r="T9" s="2">
        <f>('EV Characterization'!T$2-'EV Characterization'!T$3)*VLOOKUP($A9,'EV Distribution'!$A$2:$B$16,2,FALSE)</f>
        <v>0.35884308797127468</v>
      </c>
      <c r="U9" s="2">
        <f>('EV Characterization'!U$2-'EV Characterization'!U$3)*VLOOKUP($A9,'EV Distribution'!$A$2:$B$16,2,FALSE)</f>
        <v>0.38501328545780966</v>
      </c>
      <c r="V9" s="2">
        <f>('EV Characterization'!V$2-'EV Characterization'!V$3)*VLOOKUP($A9,'EV Distribution'!$A$2:$B$16,2,FALSE)</f>
        <v>0.40889982046678636</v>
      </c>
      <c r="W9" s="2">
        <f>('EV Characterization'!W$2-'EV Characterization'!W$3)*VLOOKUP($A9,'EV Distribution'!$A$2:$B$16,2,FALSE)</f>
        <v>0.42088689407540397</v>
      </c>
      <c r="X9" s="2">
        <f>('EV Characterization'!X$2-'EV Characterization'!X$3)*VLOOKUP($A9,'EV Distribution'!$A$2:$B$16,2,FALSE)</f>
        <v>0.44337881508078997</v>
      </c>
      <c r="Y9" s="2">
        <f>('EV Characterization'!Y$2-'EV Characterization'!Y$3)*VLOOKUP($A9,'EV Distribution'!$A$2:$B$16,2,FALSE)</f>
        <v>0.48264631956912035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0.42614003590664284</v>
      </c>
      <c r="C10" s="2">
        <f>('EV Characterization'!C$2-'EV Characterization'!C$3)*VLOOKUP($A10,'EV Distribution'!$A$2:$B$16,2,FALSE)</f>
        <v>0.44033034111310604</v>
      </c>
      <c r="D10" s="2">
        <f>('EV Characterization'!D$2-'EV Characterization'!D$3)*VLOOKUP($A10,'EV Distribution'!$A$2:$B$16,2,FALSE)</f>
        <v>0.46396552962298038</v>
      </c>
      <c r="E10" s="2">
        <f>('EV Characterization'!E$2-'EV Characterization'!E$3)*VLOOKUP($A10,'EV Distribution'!$A$2:$B$16,2,FALSE)</f>
        <v>0.49657450628366251</v>
      </c>
      <c r="F10" s="2">
        <f>('EV Characterization'!F$2-'EV Characterization'!F$3)*VLOOKUP($A10,'EV Distribution'!$A$2:$B$16,2,FALSE)</f>
        <v>0.51254290843806116</v>
      </c>
      <c r="G10" s="2">
        <f>('EV Characterization'!G$2-'EV Characterization'!G$3)*VLOOKUP($A10,'EV Distribution'!$A$2:$B$16,2,FALSE)</f>
        <v>0.5412969479353682</v>
      </c>
      <c r="H10" s="2">
        <f>('EV Characterization'!H$2-'EV Characterization'!H$3)*VLOOKUP($A10,'EV Distribution'!$A$2:$B$16,2,FALSE)</f>
        <v>0.53287755834829453</v>
      </c>
      <c r="I10" s="2">
        <f>('EV Characterization'!I$2-'EV Characterization'!I$3)*VLOOKUP($A10,'EV Distribution'!$A$2:$B$16,2,FALSE)</f>
        <v>0.49938499102333939</v>
      </c>
      <c r="J10" s="2">
        <f>('EV Characterization'!J$2-'EV Characterization'!J$3)*VLOOKUP($A10,'EV Distribution'!$A$2:$B$16,2,FALSE)</f>
        <v>0.43434226211849197</v>
      </c>
      <c r="K10" s="2">
        <f>('EV Characterization'!K$2-'EV Characterization'!K$3)*VLOOKUP($A10,'EV Distribution'!$A$2:$B$16,2,FALSE)</f>
        <v>0.64879741472172359</v>
      </c>
      <c r="L10" s="2">
        <f>('EV Characterization'!L$2-'EV Characterization'!L$3)*VLOOKUP($A10,'EV Distribution'!$A$2:$B$16,2,FALSE)</f>
        <v>0.64657637342908447</v>
      </c>
      <c r="M10" s="2">
        <f>('EV Characterization'!M$2-'EV Characterization'!M$3)*VLOOKUP($A10,'EV Distribution'!$A$2:$B$16,2,FALSE)</f>
        <v>0.6157885816876123</v>
      </c>
      <c r="N10" s="2">
        <f>('EV Characterization'!N$2-'EV Characterization'!N$3)*VLOOKUP($A10,'EV Distribution'!$A$2:$B$16,2,FALSE)</f>
        <v>0.58769809694793551</v>
      </c>
      <c r="O10" s="2">
        <f>('EV Characterization'!O$2-'EV Characterization'!O$3)*VLOOKUP($A10,'EV Distribution'!$A$2:$B$16,2,FALSE)</f>
        <v>0.56017579892280078</v>
      </c>
      <c r="P10" s="2">
        <f>('EV Characterization'!P$2-'EV Characterization'!P$3)*VLOOKUP($A10,'EV Distribution'!$A$2:$B$16,2,FALSE)</f>
        <v>0.55100380610412936</v>
      </c>
      <c r="Q10" s="2">
        <f>('EV Characterization'!Q$2-'EV Characterization'!Q$3)*VLOOKUP($A10,'EV Distribution'!$A$2:$B$16,2,FALSE)</f>
        <v>0.51529364452423698</v>
      </c>
      <c r="R10" s="2">
        <f>('EV Characterization'!R$2-'EV Characterization'!R$3)*VLOOKUP($A10,'EV Distribution'!$A$2:$B$16,2,FALSE)</f>
        <v>0.48989127468581695</v>
      </c>
      <c r="S10" s="2">
        <f>('EV Characterization'!S$2-'EV Characterization'!S$3)*VLOOKUP($A10,'EV Distribution'!$A$2:$B$16,2,FALSE)</f>
        <v>0.48358089766606827</v>
      </c>
      <c r="T10" s="2">
        <f>('EV Characterization'!T$2-'EV Characterization'!T$3)*VLOOKUP($A10,'EV Distribution'!$A$2:$B$16,2,FALSE)</f>
        <v>0.28707447037701977</v>
      </c>
      <c r="U10" s="2">
        <f>('EV Characterization'!U$2-'EV Characterization'!U$3)*VLOOKUP($A10,'EV Distribution'!$A$2:$B$16,2,FALSE)</f>
        <v>0.30801062836624776</v>
      </c>
      <c r="V10" s="2">
        <f>('EV Characterization'!V$2-'EV Characterization'!V$3)*VLOOKUP($A10,'EV Distribution'!$A$2:$B$16,2,FALSE)</f>
        <v>0.32711985637342911</v>
      </c>
      <c r="W10" s="2">
        <f>('EV Characterization'!W$2-'EV Characterization'!W$3)*VLOOKUP($A10,'EV Distribution'!$A$2:$B$16,2,FALSE)</f>
        <v>0.33670951526032322</v>
      </c>
      <c r="X10" s="2">
        <f>('EV Characterization'!X$2-'EV Characterization'!X$3)*VLOOKUP($A10,'EV Distribution'!$A$2:$B$16,2,FALSE)</f>
        <v>0.35470305206463204</v>
      </c>
      <c r="Y10" s="2">
        <f>('EV Characterization'!Y$2-'EV Characterization'!Y$3)*VLOOKUP($A10,'EV Distribution'!$A$2:$B$16,2,FALSE)</f>
        <v>0.3861170556552963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0.53267504488330342</v>
      </c>
      <c r="C11" s="2">
        <f>('EV Characterization'!C$2-'EV Characterization'!C$3)*VLOOKUP($A11,'EV Distribution'!$A$2:$B$16,2,FALSE)</f>
        <v>0.5504129263913824</v>
      </c>
      <c r="D11" s="2">
        <f>('EV Characterization'!D$2-'EV Characterization'!D$3)*VLOOKUP($A11,'EV Distribution'!$A$2:$B$16,2,FALSE)</f>
        <v>0.57995691202872535</v>
      </c>
      <c r="E11" s="2">
        <f>('EV Characterization'!E$2-'EV Characterization'!E$3)*VLOOKUP($A11,'EV Distribution'!$A$2:$B$16,2,FALSE)</f>
        <v>0.62071813285457811</v>
      </c>
      <c r="F11" s="2">
        <f>('EV Characterization'!F$2-'EV Characterization'!F$3)*VLOOKUP($A11,'EV Distribution'!$A$2:$B$16,2,FALSE)</f>
        <v>0.64067863554757631</v>
      </c>
      <c r="G11" s="2">
        <f>('EV Characterization'!G$2-'EV Characterization'!G$3)*VLOOKUP($A11,'EV Distribution'!$A$2:$B$16,2,FALSE)</f>
        <v>0.67662118491921008</v>
      </c>
      <c r="H11" s="2">
        <f>('EV Characterization'!H$2-'EV Characterization'!H$3)*VLOOKUP($A11,'EV Distribution'!$A$2:$B$16,2,FALSE)</f>
        <v>0.666096947935368</v>
      </c>
      <c r="I11" s="2">
        <f>('EV Characterization'!I$2-'EV Characterization'!I$3)*VLOOKUP($A11,'EV Distribution'!$A$2:$B$16,2,FALSE)</f>
        <v>0.62423123877917419</v>
      </c>
      <c r="J11" s="2">
        <f>('EV Characterization'!J$2-'EV Characterization'!J$3)*VLOOKUP($A11,'EV Distribution'!$A$2:$B$16,2,FALSE)</f>
        <v>0.54292782764811487</v>
      </c>
      <c r="K11" s="2">
        <f>('EV Characterization'!K$2-'EV Characterization'!K$3)*VLOOKUP($A11,'EV Distribution'!$A$2:$B$16,2,FALSE)</f>
        <v>0.8109967684021544</v>
      </c>
      <c r="L11" s="2">
        <f>('EV Characterization'!L$2-'EV Characterization'!L$3)*VLOOKUP($A11,'EV Distribution'!$A$2:$B$16,2,FALSE)</f>
        <v>0.80822046678635551</v>
      </c>
      <c r="M11" s="2">
        <f>('EV Characterization'!M$2-'EV Characterization'!M$3)*VLOOKUP($A11,'EV Distribution'!$A$2:$B$16,2,FALSE)</f>
        <v>0.76973572710951532</v>
      </c>
      <c r="N11" s="2">
        <f>('EV Characterization'!N$2-'EV Characterization'!N$3)*VLOOKUP($A11,'EV Distribution'!$A$2:$B$16,2,FALSE)</f>
        <v>0.73462262118491928</v>
      </c>
      <c r="O11" s="2">
        <f>('EV Characterization'!O$2-'EV Characterization'!O$3)*VLOOKUP($A11,'EV Distribution'!$A$2:$B$16,2,FALSE)</f>
        <v>0.7002197486535009</v>
      </c>
      <c r="P11" s="2">
        <f>('EV Characterization'!P$2-'EV Characterization'!P$3)*VLOOKUP($A11,'EV Distribution'!$A$2:$B$16,2,FALSE)</f>
        <v>0.6887547576301617</v>
      </c>
      <c r="Q11" s="2">
        <f>('EV Characterization'!Q$2-'EV Characterization'!Q$3)*VLOOKUP($A11,'EV Distribution'!$A$2:$B$16,2,FALSE)</f>
        <v>0.6441170556552962</v>
      </c>
      <c r="R11" s="2">
        <f>('EV Characterization'!R$2-'EV Characterization'!R$3)*VLOOKUP($A11,'EV Distribution'!$A$2:$B$16,2,FALSE)</f>
        <v>0.61236409335727116</v>
      </c>
      <c r="S11" s="2">
        <f>('EV Characterization'!S$2-'EV Characterization'!S$3)*VLOOKUP($A11,'EV Distribution'!$A$2:$B$16,2,FALSE)</f>
        <v>0.60447612208258528</v>
      </c>
      <c r="T11" s="2">
        <f>('EV Characterization'!T$2-'EV Characterization'!T$3)*VLOOKUP($A11,'EV Distribution'!$A$2:$B$16,2,FALSE)</f>
        <v>0.35884308797127468</v>
      </c>
      <c r="U11" s="2">
        <f>('EV Characterization'!U$2-'EV Characterization'!U$3)*VLOOKUP($A11,'EV Distribution'!$A$2:$B$16,2,FALSE)</f>
        <v>0.38501328545780966</v>
      </c>
      <c r="V11" s="2">
        <f>('EV Characterization'!V$2-'EV Characterization'!V$3)*VLOOKUP($A11,'EV Distribution'!$A$2:$B$16,2,FALSE)</f>
        <v>0.40889982046678636</v>
      </c>
      <c r="W11" s="2">
        <f>('EV Characterization'!W$2-'EV Characterization'!W$3)*VLOOKUP($A11,'EV Distribution'!$A$2:$B$16,2,FALSE)</f>
        <v>0.42088689407540397</v>
      </c>
      <c r="X11" s="2">
        <f>('EV Characterization'!X$2-'EV Characterization'!X$3)*VLOOKUP($A11,'EV Distribution'!$A$2:$B$16,2,FALSE)</f>
        <v>0.44337881508078997</v>
      </c>
      <c r="Y11" s="2">
        <f>('EV Characterization'!Y$2-'EV Characterization'!Y$3)*VLOOKUP($A11,'EV Distribution'!$A$2:$B$16,2,FALSE)</f>
        <v>0.48264631956912035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2.3970377019748659</v>
      </c>
      <c r="C12" s="2">
        <f>('EV Characterization'!C$2-'EV Characterization'!C$3)*VLOOKUP($A12,'EV Distribution'!$A$2:$B$16,2,FALSE)</f>
        <v>2.476858168761221</v>
      </c>
      <c r="D12" s="2">
        <f>('EV Characterization'!D$2-'EV Characterization'!D$3)*VLOOKUP($A12,'EV Distribution'!$A$2:$B$16,2,FALSE)</f>
        <v>2.6098061041292646</v>
      </c>
      <c r="E12" s="2">
        <f>('EV Characterization'!E$2-'EV Characterization'!E$3)*VLOOKUP($A12,'EV Distribution'!$A$2:$B$16,2,FALSE)</f>
        <v>2.7932315978456015</v>
      </c>
      <c r="F12" s="2">
        <f>('EV Characterization'!F$2-'EV Characterization'!F$3)*VLOOKUP($A12,'EV Distribution'!$A$2:$B$16,2,FALSE)</f>
        <v>2.8830538599640936</v>
      </c>
      <c r="G12" s="2">
        <f>('EV Characterization'!G$2-'EV Characterization'!G$3)*VLOOKUP($A12,'EV Distribution'!$A$2:$B$16,2,FALSE)</f>
        <v>3.0447953321364456</v>
      </c>
      <c r="H12" s="2">
        <f>('EV Characterization'!H$2-'EV Characterization'!H$3)*VLOOKUP($A12,'EV Distribution'!$A$2:$B$16,2,FALSE)</f>
        <v>2.9974362657091564</v>
      </c>
      <c r="I12" s="2">
        <f>('EV Characterization'!I$2-'EV Characterization'!I$3)*VLOOKUP($A12,'EV Distribution'!$A$2:$B$16,2,FALSE)</f>
        <v>2.8090405745062839</v>
      </c>
      <c r="J12" s="2">
        <f>('EV Characterization'!J$2-'EV Characterization'!J$3)*VLOOKUP($A12,'EV Distribution'!$A$2:$B$16,2,FALSE)</f>
        <v>2.4431752244165175</v>
      </c>
      <c r="K12" s="2">
        <f>('EV Characterization'!K$2-'EV Characterization'!K$3)*VLOOKUP($A12,'EV Distribution'!$A$2:$B$16,2,FALSE)</f>
        <v>3.6494854578096949</v>
      </c>
      <c r="L12" s="2">
        <f>('EV Characterization'!L$2-'EV Characterization'!L$3)*VLOOKUP($A12,'EV Distribution'!$A$2:$B$16,2,FALSE)</f>
        <v>3.6369921005385999</v>
      </c>
      <c r="M12" s="2">
        <f>('EV Characterization'!M$2-'EV Characterization'!M$3)*VLOOKUP($A12,'EV Distribution'!$A$2:$B$16,2,FALSE)</f>
        <v>3.4638107719928191</v>
      </c>
      <c r="N12" s="2">
        <f>('EV Characterization'!N$2-'EV Characterization'!N$3)*VLOOKUP($A12,'EV Distribution'!$A$2:$B$16,2,FALSE)</f>
        <v>3.3058017953321368</v>
      </c>
      <c r="O12" s="2">
        <f>('EV Characterization'!O$2-'EV Characterization'!O$3)*VLOOKUP($A12,'EV Distribution'!$A$2:$B$16,2,FALSE)</f>
        <v>3.1509888689407544</v>
      </c>
      <c r="P12" s="2">
        <f>('EV Characterization'!P$2-'EV Characterization'!P$3)*VLOOKUP($A12,'EV Distribution'!$A$2:$B$16,2,FALSE)</f>
        <v>3.0993964093357276</v>
      </c>
      <c r="Q12" s="2">
        <f>('EV Characterization'!Q$2-'EV Characterization'!Q$3)*VLOOKUP($A12,'EV Distribution'!$A$2:$B$16,2,FALSE)</f>
        <v>2.8985267504488332</v>
      </c>
      <c r="R12" s="2">
        <f>('EV Characterization'!R$2-'EV Characterization'!R$3)*VLOOKUP($A12,'EV Distribution'!$A$2:$B$16,2,FALSE)</f>
        <v>2.75563842010772</v>
      </c>
      <c r="S12" s="2">
        <f>('EV Characterization'!S$2-'EV Characterization'!S$3)*VLOOKUP($A12,'EV Distribution'!$A$2:$B$16,2,FALSE)</f>
        <v>2.720142549371634</v>
      </c>
      <c r="T12" s="2">
        <f>('EV Characterization'!T$2-'EV Characterization'!T$3)*VLOOKUP($A12,'EV Distribution'!$A$2:$B$16,2,FALSE)</f>
        <v>1.6147938958707362</v>
      </c>
      <c r="U12" s="2">
        <f>('EV Characterization'!U$2-'EV Characterization'!U$3)*VLOOKUP($A12,'EV Distribution'!$A$2:$B$16,2,FALSE)</f>
        <v>1.7325597845601437</v>
      </c>
      <c r="V12" s="2">
        <f>('EV Characterization'!V$2-'EV Characterization'!V$3)*VLOOKUP($A12,'EV Distribution'!$A$2:$B$16,2,FALSE)</f>
        <v>1.8400491921005389</v>
      </c>
      <c r="W12" s="2">
        <f>('EV Characterization'!W$2-'EV Characterization'!W$3)*VLOOKUP($A12,'EV Distribution'!$A$2:$B$16,2,FALSE)</f>
        <v>1.893991023339318</v>
      </c>
      <c r="X12" s="2">
        <f>('EV Characterization'!X$2-'EV Characterization'!X$3)*VLOOKUP($A12,'EV Distribution'!$A$2:$B$16,2,FALSE)</f>
        <v>1.9952046678635551</v>
      </c>
      <c r="Y12" s="2">
        <f>('EV Characterization'!Y$2-'EV Characterization'!Y$3)*VLOOKUP($A12,'EV Distribution'!$A$2:$B$16,2,FALSE)</f>
        <v>2.1719084380610418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2.1307001795332137</v>
      </c>
      <c r="C13" s="2">
        <f>('EV Characterization'!C$2-'EV Characterization'!C$3)*VLOOKUP($A13,'EV Distribution'!$A$2:$B$16,2,FALSE)</f>
        <v>2.2016517055655296</v>
      </c>
      <c r="D13" s="2">
        <f>('EV Characterization'!D$2-'EV Characterization'!D$3)*VLOOKUP($A13,'EV Distribution'!$A$2:$B$16,2,FALSE)</f>
        <v>2.3198276481149014</v>
      </c>
      <c r="E13" s="2">
        <f>('EV Characterization'!E$2-'EV Characterization'!E$3)*VLOOKUP($A13,'EV Distribution'!$A$2:$B$16,2,FALSE)</f>
        <v>2.4828725314183124</v>
      </c>
      <c r="F13" s="2">
        <f>('EV Characterization'!F$2-'EV Characterization'!F$3)*VLOOKUP($A13,'EV Distribution'!$A$2:$B$16,2,FALSE)</f>
        <v>2.5627145421903053</v>
      </c>
      <c r="G13" s="2">
        <f>('EV Characterization'!G$2-'EV Characterization'!G$3)*VLOOKUP($A13,'EV Distribution'!$A$2:$B$16,2,FALSE)</f>
        <v>2.7064847396768403</v>
      </c>
      <c r="H13" s="2">
        <f>('EV Characterization'!H$2-'EV Characterization'!H$3)*VLOOKUP($A13,'EV Distribution'!$A$2:$B$16,2,FALSE)</f>
        <v>2.664387791741472</v>
      </c>
      <c r="I13" s="2">
        <f>('EV Characterization'!I$2-'EV Characterization'!I$3)*VLOOKUP($A13,'EV Distribution'!$A$2:$B$16,2,FALSE)</f>
        <v>2.4969249551166968</v>
      </c>
      <c r="J13" s="2">
        <f>('EV Characterization'!J$2-'EV Characterization'!J$3)*VLOOKUP($A13,'EV Distribution'!$A$2:$B$16,2,FALSE)</f>
        <v>2.1717113105924595</v>
      </c>
      <c r="K13" s="2">
        <f>('EV Characterization'!K$2-'EV Characterization'!K$3)*VLOOKUP($A13,'EV Distribution'!$A$2:$B$16,2,FALSE)</f>
        <v>3.2439870736086176</v>
      </c>
      <c r="L13" s="2">
        <f>('EV Characterization'!L$2-'EV Characterization'!L$3)*VLOOKUP($A13,'EV Distribution'!$A$2:$B$16,2,FALSE)</f>
        <v>3.232881867145422</v>
      </c>
      <c r="M13" s="2">
        <f>('EV Characterization'!M$2-'EV Characterization'!M$3)*VLOOKUP($A13,'EV Distribution'!$A$2:$B$16,2,FALSE)</f>
        <v>3.0789429084380613</v>
      </c>
      <c r="N13" s="2">
        <f>('EV Characterization'!N$2-'EV Characterization'!N$3)*VLOOKUP($A13,'EV Distribution'!$A$2:$B$16,2,FALSE)</f>
        <v>2.9384904847396771</v>
      </c>
      <c r="O13" s="2">
        <f>('EV Characterization'!O$2-'EV Characterization'!O$3)*VLOOKUP($A13,'EV Distribution'!$A$2:$B$16,2,FALSE)</f>
        <v>2.8008789946140036</v>
      </c>
      <c r="P13" s="2">
        <f>('EV Characterization'!P$2-'EV Characterization'!P$3)*VLOOKUP($A13,'EV Distribution'!$A$2:$B$16,2,FALSE)</f>
        <v>2.7550190305206468</v>
      </c>
      <c r="Q13" s="2">
        <f>('EV Characterization'!Q$2-'EV Characterization'!Q$3)*VLOOKUP($A13,'EV Distribution'!$A$2:$B$16,2,FALSE)</f>
        <v>2.5764682226211848</v>
      </c>
      <c r="R13" s="2">
        <f>('EV Characterization'!R$2-'EV Characterization'!R$3)*VLOOKUP($A13,'EV Distribution'!$A$2:$B$16,2,FALSE)</f>
        <v>2.4494563734290846</v>
      </c>
      <c r="S13" s="2">
        <f>('EV Characterization'!S$2-'EV Characterization'!S$3)*VLOOKUP($A13,'EV Distribution'!$A$2:$B$16,2,FALSE)</f>
        <v>2.4179044883303411</v>
      </c>
      <c r="T13" s="2">
        <f>('EV Characterization'!T$2-'EV Characterization'!T$3)*VLOOKUP($A13,'EV Distribution'!$A$2:$B$16,2,FALSE)</f>
        <v>1.4353723518850987</v>
      </c>
      <c r="U13" s="2">
        <f>('EV Characterization'!U$2-'EV Characterization'!U$3)*VLOOKUP($A13,'EV Distribution'!$A$2:$B$16,2,FALSE)</f>
        <v>1.5400531418312386</v>
      </c>
      <c r="V13" s="2">
        <f>('EV Characterization'!V$2-'EV Characterization'!V$3)*VLOOKUP($A13,'EV Distribution'!$A$2:$B$16,2,FALSE)</f>
        <v>1.6355992818671454</v>
      </c>
      <c r="W13" s="2">
        <f>('EV Characterization'!W$2-'EV Characterization'!W$3)*VLOOKUP($A13,'EV Distribution'!$A$2:$B$16,2,FALSE)</f>
        <v>1.6835475763016159</v>
      </c>
      <c r="X13" s="2">
        <f>('EV Characterization'!X$2-'EV Characterization'!X$3)*VLOOKUP($A13,'EV Distribution'!$A$2:$B$16,2,FALSE)</f>
        <v>1.7735152603231599</v>
      </c>
      <c r="Y13" s="2">
        <f>('EV Characterization'!Y$2-'EV Characterization'!Y$3)*VLOOKUP($A13,'EV Distribution'!$A$2:$B$16,2,FALSE)</f>
        <v>1.9305852782764814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3.4623877917414725</v>
      </c>
      <c r="C14" s="2">
        <f>('EV Characterization'!C$2-'EV Characterization'!C$3)*VLOOKUP($A14,'EV Distribution'!$A$2:$B$16,2,FALSE)</f>
        <v>3.5776840215439858</v>
      </c>
      <c r="D14" s="2">
        <f>('EV Characterization'!D$2-'EV Characterization'!D$3)*VLOOKUP($A14,'EV Distribution'!$A$2:$B$16,2,FALSE)</f>
        <v>3.7697199281867149</v>
      </c>
      <c r="E14" s="2">
        <f>('EV Characterization'!E$2-'EV Characterization'!E$3)*VLOOKUP($A14,'EV Distribution'!$A$2:$B$16,2,FALSE)</f>
        <v>4.0346678635547573</v>
      </c>
      <c r="F14" s="2">
        <f>('EV Characterization'!F$2-'EV Characterization'!F$3)*VLOOKUP($A14,'EV Distribution'!$A$2:$B$16,2,FALSE)</f>
        <v>4.1644111310592464</v>
      </c>
      <c r="G14" s="2">
        <f>('EV Characterization'!G$2-'EV Characterization'!G$3)*VLOOKUP($A14,'EV Distribution'!$A$2:$B$16,2,FALSE)</f>
        <v>4.3980377019748662</v>
      </c>
      <c r="H14" s="2">
        <f>('EV Characterization'!H$2-'EV Characterization'!H$3)*VLOOKUP($A14,'EV Distribution'!$A$2:$B$16,2,FALSE)</f>
        <v>4.3296301615798924</v>
      </c>
      <c r="I14" s="2">
        <f>('EV Characterization'!I$2-'EV Characterization'!I$3)*VLOOKUP($A14,'EV Distribution'!$A$2:$B$16,2,FALSE)</f>
        <v>4.0575030520646322</v>
      </c>
      <c r="J14" s="2">
        <f>('EV Characterization'!J$2-'EV Characterization'!J$3)*VLOOKUP($A14,'EV Distribution'!$A$2:$B$16,2,FALSE)</f>
        <v>3.5290308797127468</v>
      </c>
      <c r="K14" s="2">
        <f>('EV Characterization'!K$2-'EV Characterization'!K$3)*VLOOKUP($A14,'EV Distribution'!$A$2:$B$16,2,FALSE)</f>
        <v>5.2714789946140037</v>
      </c>
      <c r="L14" s="2">
        <f>('EV Characterization'!L$2-'EV Characterization'!L$3)*VLOOKUP($A14,'EV Distribution'!$A$2:$B$16,2,FALSE)</f>
        <v>5.2534330341113105</v>
      </c>
      <c r="M14" s="2">
        <f>('EV Characterization'!M$2-'EV Characterization'!M$3)*VLOOKUP($A14,'EV Distribution'!$A$2:$B$16,2,FALSE)</f>
        <v>5.0032822262118488</v>
      </c>
      <c r="N14" s="2">
        <f>('EV Characterization'!N$2-'EV Characterization'!N$3)*VLOOKUP($A14,'EV Distribution'!$A$2:$B$16,2,FALSE)</f>
        <v>4.7750470377019756</v>
      </c>
      <c r="O14" s="2">
        <f>('EV Characterization'!O$2-'EV Characterization'!O$3)*VLOOKUP($A14,'EV Distribution'!$A$2:$B$16,2,FALSE)</f>
        <v>4.5514283662477562</v>
      </c>
      <c r="P14" s="2">
        <f>('EV Characterization'!P$2-'EV Characterization'!P$3)*VLOOKUP($A14,'EV Distribution'!$A$2:$B$16,2,FALSE)</f>
        <v>4.4769059245960507</v>
      </c>
      <c r="Q14" s="2">
        <f>('EV Characterization'!Q$2-'EV Characterization'!Q$3)*VLOOKUP($A14,'EV Distribution'!$A$2:$B$16,2,FALSE)</f>
        <v>4.1867608617594252</v>
      </c>
      <c r="R14" s="2">
        <f>('EV Characterization'!R$2-'EV Characterization'!R$3)*VLOOKUP($A14,'EV Distribution'!$A$2:$B$16,2,FALSE)</f>
        <v>3.9803666068222623</v>
      </c>
      <c r="S14" s="2">
        <f>('EV Characterization'!S$2-'EV Characterization'!S$3)*VLOOKUP($A14,'EV Distribution'!$A$2:$B$16,2,FALSE)</f>
        <v>3.9290947935368044</v>
      </c>
      <c r="T14" s="2">
        <f>('EV Characterization'!T$2-'EV Characterization'!T$3)*VLOOKUP($A14,'EV Distribution'!$A$2:$B$16,2,FALSE)</f>
        <v>2.3324800718132854</v>
      </c>
      <c r="U14" s="2">
        <f>('EV Characterization'!U$2-'EV Characterization'!U$3)*VLOOKUP($A14,'EV Distribution'!$A$2:$B$16,2,FALSE)</f>
        <v>2.502586355475763</v>
      </c>
      <c r="V14" s="2">
        <f>('EV Characterization'!V$2-'EV Characterization'!V$3)*VLOOKUP($A14,'EV Distribution'!$A$2:$B$16,2,FALSE)</f>
        <v>2.6578488330341115</v>
      </c>
      <c r="W14" s="2">
        <f>('EV Characterization'!W$2-'EV Characterization'!W$3)*VLOOKUP($A14,'EV Distribution'!$A$2:$B$16,2,FALSE)</f>
        <v>2.7357648114901258</v>
      </c>
      <c r="X14" s="2">
        <f>('EV Characterization'!X$2-'EV Characterization'!X$3)*VLOOKUP($A14,'EV Distribution'!$A$2:$B$16,2,FALSE)</f>
        <v>2.8819622980251349</v>
      </c>
      <c r="Y14" s="2">
        <f>('EV Characterization'!Y$2-'EV Characterization'!Y$3)*VLOOKUP($A14,'EV Distribution'!$A$2:$B$16,2,FALSE)</f>
        <v>3.1372010771992822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f>VLOOKUP($A5,'PV installed'!$A$2:$B$1048576,2,FALSE)*'PV Profile'!B$2</f>
        <v>3.2091561938958707E-2</v>
      </c>
      <c r="C5" s="6">
        <f>VLOOKUP($A5,'PV installed'!$A$2:$B$1048576,2,FALSE)*'PV Profile'!C$2</f>
        <v>3.2091561938958707E-2</v>
      </c>
      <c r="D5" s="6">
        <f>VLOOKUP($A5,'PV installed'!$A$2:$B$1048576,2,FALSE)*'PV Profile'!D$2</f>
        <v>3.2091561938958707E-2</v>
      </c>
      <c r="E5" s="6">
        <f>VLOOKUP($A5,'PV installed'!$A$2:$B$1048576,2,FALSE)*'PV Profile'!E$2</f>
        <v>3.2091561938958707E-2</v>
      </c>
      <c r="F5" s="6">
        <f>VLOOKUP($A5,'PV installed'!$A$2:$B$1048576,2,FALSE)*'PV Profile'!F$2</f>
        <v>3.2091561938958707E-2</v>
      </c>
      <c r="G5" s="6">
        <f>VLOOKUP($A5,'PV installed'!$A$2:$B$1048576,2,FALSE)*'PV Profile'!G$2</f>
        <v>3.2091561938958707E-2</v>
      </c>
      <c r="H5" s="6">
        <f>VLOOKUP($A5,'PV installed'!$A$2:$B$1048576,2,FALSE)*'PV Profile'!H$2</f>
        <v>0.43131059245960496</v>
      </c>
      <c r="I5" s="6">
        <f>VLOOKUP($A5,'PV installed'!$A$2:$B$1048576,2,FALSE)*'PV Profile'!I$2</f>
        <v>1.1501615798922802</v>
      </c>
      <c r="J5" s="6">
        <f>VLOOKUP($A5,'PV installed'!$A$2:$B$1048576,2,FALSE)*'PV Profile'!J$2</f>
        <v>1.9691382405745064</v>
      </c>
      <c r="K5" s="6">
        <f>VLOOKUP($A5,'PV installed'!$A$2:$B$1048576,2,FALSE)*'PV Profile'!K$2</f>
        <v>2.8086535008976661</v>
      </c>
      <c r="L5" s="6">
        <f>VLOOKUP($A5,'PV installed'!$A$2:$B$1048576,2,FALSE)*'PV Profile'!L$2</f>
        <v>3.5711490125673246</v>
      </c>
      <c r="M5" s="6">
        <f>VLOOKUP($A5,'PV installed'!$A$2:$B$1048576,2,FALSE)*'PV Profile'!M$2</f>
        <v>4.1545736086175937</v>
      </c>
      <c r="N5" s="6">
        <f>VLOOKUP($A5,'PV installed'!$A$2:$B$1048576,2,FALSE)*'PV Profile'!N$2</f>
        <v>4.4780565529622978</v>
      </c>
      <c r="O5" s="6">
        <f>VLOOKUP($A5,'PV installed'!$A$2:$B$1048576,2,FALSE)*'PV Profile'!O$2</f>
        <v>4.4928186714542182</v>
      </c>
      <c r="P5" s="6">
        <f>VLOOKUP($A5,'PV installed'!$A$2:$B$1048576,2,FALSE)*'PV Profile'!P$2</f>
        <v>4.1975763016157988</v>
      </c>
      <c r="Q5" s="6">
        <f>VLOOKUP($A5,'PV installed'!$A$2:$B$1048576,2,FALSE)*'PV Profile'!Q$2</f>
        <v>3.6353321364452422</v>
      </c>
      <c r="R5" s="6">
        <f>VLOOKUP($A5,'PV installed'!$A$2:$B$1048576,2,FALSE)*'PV Profile'!R$2</f>
        <v>2.885673249551167</v>
      </c>
      <c r="S5" s="6">
        <f>VLOOKUP($A5,'PV installed'!$A$2:$B$1048576,2,FALSE)*'PV Profile'!S$2</f>
        <v>2.0493671454219027</v>
      </c>
      <c r="T5" s="6">
        <f>VLOOKUP($A5,'PV installed'!$A$2:$B$1048576,2,FALSE)*'PV Profile'!T$2</f>
        <v>1.2246140035906641</v>
      </c>
      <c r="U5" s="6">
        <f>VLOOKUP($A5,'PV installed'!$A$2:$B$1048576,2,FALSE)*'PV Profile'!U$2</f>
        <v>0.49356822262118494</v>
      </c>
      <c r="V5" s="6">
        <f>VLOOKUP($A5,'PV installed'!$A$2:$B$1048576,2,FALSE)*'PV Profile'!V$2</f>
        <v>3.2091561938958707E-2</v>
      </c>
      <c r="W5" s="6">
        <f>VLOOKUP($A5,'PV installed'!$A$2:$B$1048576,2,FALSE)*'PV Profile'!W$2</f>
        <v>3.2091561938958707E-2</v>
      </c>
      <c r="X5" s="6">
        <f>VLOOKUP($A5,'PV installed'!$A$2:$B$1048576,2,FALSE)*'PV Profile'!X$2</f>
        <v>3.2091561938958707E-2</v>
      </c>
      <c r="Y5" s="6">
        <f>VLOOKUP($A5,'PV installed'!$A$2:$B$1048576,2,FALSE)*'PV Profile'!Y$2</f>
        <v>3.2091561938958707E-2</v>
      </c>
    </row>
    <row r="6" spans="1:25" x14ac:dyDescent="0.25">
      <c r="A6" s="8">
        <v>21</v>
      </c>
      <c r="B6" s="6">
        <f>VLOOKUP($A6,'PV installed'!$A$2:$B$1048576,2,FALSE)*'PV Profile'!B$2</f>
        <v>4.9371633752244163E-3</v>
      </c>
      <c r="C6" s="6">
        <f>VLOOKUP($A6,'PV installed'!$A$2:$B$1048576,2,FALSE)*'PV Profile'!C$2</f>
        <v>4.9371633752244163E-3</v>
      </c>
      <c r="D6" s="6">
        <f>VLOOKUP($A6,'PV installed'!$A$2:$B$1048576,2,FALSE)*'PV Profile'!D$2</f>
        <v>4.9371633752244163E-3</v>
      </c>
      <c r="E6" s="6">
        <f>VLOOKUP($A6,'PV installed'!$A$2:$B$1048576,2,FALSE)*'PV Profile'!E$2</f>
        <v>4.9371633752244163E-3</v>
      </c>
      <c r="F6" s="6">
        <f>VLOOKUP($A6,'PV installed'!$A$2:$B$1048576,2,FALSE)*'PV Profile'!F$2</f>
        <v>4.9371633752244163E-3</v>
      </c>
      <c r="G6" s="6">
        <f>VLOOKUP($A6,'PV installed'!$A$2:$B$1048576,2,FALSE)*'PV Profile'!G$2</f>
        <v>4.9371633752244163E-3</v>
      </c>
      <c r="H6" s="6">
        <f>VLOOKUP($A6,'PV installed'!$A$2:$B$1048576,2,FALSE)*'PV Profile'!H$2</f>
        <v>6.6355475763016147E-2</v>
      </c>
      <c r="I6" s="6">
        <f>VLOOKUP($A6,'PV installed'!$A$2:$B$1048576,2,FALSE)*'PV Profile'!I$2</f>
        <v>0.17694793536804312</v>
      </c>
      <c r="J6" s="6">
        <f>VLOOKUP($A6,'PV installed'!$A$2:$B$1048576,2,FALSE)*'PV Profile'!J$2</f>
        <v>0.30294434470377024</v>
      </c>
      <c r="K6" s="6">
        <f>VLOOKUP($A6,'PV installed'!$A$2:$B$1048576,2,FALSE)*'PV Profile'!K$2</f>
        <v>0.43210053859964093</v>
      </c>
      <c r="L6" s="6">
        <f>VLOOKUP($A6,'PV installed'!$A$2:$B$1048576,2,FALSE)*'PV Profile'!L$2</f>
        <v>0.54940754039497308</v>
      </c>
      <c r="M6" s="6">
        <f>VLOOKUP($A6,'PV installed'!$A$2:$B$1048576,2,FALSE)*'PV Profile'!M$2</f>
        <v>0.63916517055655298</v>
      </c>
      <c r="N6" s="6">
        <f>VLOOKUP($A6,'PV installed'!$A$2:$B$1048576,2,FALSE)*'PV Profile'!N$2</f>
        <v>0.68893177737881506</v>
      </c>
      <c r="O6" s="6">
        <f>VLOOKUP($A6,'PV installed'!$A$2:$B$1048576,2,FALSE)*'PV Profile'!O$2</f>
        <v>0.69120287253141832</v>
      </c>
      <c r="P6" s="6">
        <f>VLOOKUP($A6,'PV installed'!$A$2:$B$1048576,2,FALSE)*'PV Profile'!P$2</f>
        <v>0.64578096947935371</v>
      </c>
      <c r="Q6" s="6">
        <f>VLOOKUP($A6,'PV installed'!$A$2:$B$1048576,2,FALSE)*'PV Profile'!Q$2</f>
        <v>0.55928186714542194</v>
      </c>
      <c r="R6" s="6">
        <f>VLOOKUP($A6,'PV installed'!$A$2:$B$1048576,2,FALSE)*'PV Profile'!R$2</f>
        <v>0.44394973070017951</v>
      </c>
      <c r="S6" s="6">
        <f>VLOOKUP($A6,'PV installed'!$A$2:$B$1048576,2,FALSE)*'PV Profile'!S$2</f>
        <v>0.3152872531418312</v>
      </c>
      <c r="T6" s="6">
        <f>VLOOKUP($A6,'PV installed'!$A$2:$B$1048576,2,FALSE)*'PV Profile'!T$2</f>
        <v>0.1884021543985637</v>
      </c>
      <c r="U6" s="6">
        <f>VLOOKUP($A6,'PV installed'!$A$2:$B$1048576,2,FALSE)*'PV Profile'!U$2</f>
        <v>7.5933572710951538E-2</v>
      </c>
      <c r="V6" s="6">
        <f>VLOOKUP($A6,'PV installed'!$A$2:$B$1048576,2,FALSE)*'PV Profile'!V$2</f>
        <v>4.9371633752244163E-3</v>
      </c>
      <c r="W6" s="6">
        <f>VLOOKUP($A6,'PV installed'!$A$2:$B$1048576,2,FALSE)*'PV Profile'!W$2</f>
        <v>4.9371633752244163E-3</v>
      </c>
      <c r="X6" s="6">
        <f>VLOOKUP($A6,'PV installed'!$A$2:$B$1048576,2,FALSE)*'PV Profile'!X$2</f>
        <v>4.9371633752244163E-3</v>
      </c>
      <c r="Y6" s="6">
        <f>VLOOKUP($A6,'PV installed'!$A$2:$B$1048576,2,FALSE)*'PV Profile'!Y$2</f>
        <v>4.9371633752244163E-3</v>
      </c>
    </row>
    <row r="7" spans="1:25" x14ac:dyDescent="0.25">
      <c r="A7" s="8">
        <v>22</v>
      </c>
      <c r="B7" s="6">
        <f>VLOOKUP($A7,'PV installed'!$A$2:$B$1048576,2,FALSE)*'PV Profile'!B$2</f>
        <v>2.4685816876122081E-3</v>
      </c>
      <c r="C7" s="6">
        <f>VLOOKUP($A7,'PV installed'!$A$2:$B$1048576,2,FALSE)*'PV Profile'!C$2</f>
        <v>2.4685816876122081E-3</v>
      </c>
      <c r="D7" s="6">
        <f>VLOOKUP($A7,'PV installed'!$A$2:$B$1048576,2,FALSE)*'PV Profile'!D$2</f>
        <v>2.4685816876122081E-3</v>
      </c>
      <c r="E7" s="6">
        <f>VLOOKUP($A7,'PV installed'!$A$2:$B$1048576,2,FALSE)*'PV Profile'!E$2</f>
        <v>2.4685816876122081E-3</v>
      </c>
      <c r="F7" s="6">
        <f>VLOOKUP($A7,'PV installed'!$A$2:$B$1048576,2,FALSE)*'PV Profile'!F$2</f>
        <v>2.4685816876122081E-3</v>
      </c>
      <c r="G7" s="6">
        <f>VLOOKUP($A7,'PV installed'!$A$2:$B$1048576,2,FALSE)*'PV Profile'!G$2</f>
        <v>2.4685816876122081E-3</v>
      </c>
      <c r="H7" s="6">
        <f>VLOOKUP($A7,'PV installed'!$A$2:$B$1048576,2,FALSE)*'PV Profile'!H$2</f>
        <v>3.3177737881508074E-2</v>
      </c>
      <c r="I7" s="6">
        <f>VLOOKUP($A7,'PV installed'!$A$2:$B$1048576,2,FALSE)*'PV Profile'!I$2</f>
        <v>8.8473967684021562E-2</v>
      </c>
      <c r="J7" s="6">
        <f>VLOOKUP($A7,'PV installed'!$A$2:$B$1048576,2,FALSE)*'PV Profile'!J$2</f>
        <v>0.15147217235188512</v>
      </c>
      <c r="K7" s="6">
        <f>VLOOKUP($A7,'PV installed'!$A$2:$B$1048576,2,FALSE)*'PV Profile'!K$2</f>
        <v>0.21605026929982046</v>
      </c>
      <c r="L7" s="6">
        <f>VLOOKUP($A7,'PV installed'!$A$2:$B$1048576,2,FALSE)*'PV Profile'!L$2</f>
        <v>0.27470377019748654</v>
      </c>
      <c r="M7" s="6">
        <f>VLOOKUP($A7,'PV installed'!$A$2:$B$1048576,2,FALSE)*'PV Profile'!M$2</f>
        <v>0.31958258527827649</v>
      </c>
      <c r="N7" s="6">
        <f>VLOOKUP($A7,'PV installed'!$A$2:$B$1048576,2,FALSE)*'PV Profile'!N$2</f>
        <v>0.34446588868940753</v>
      </c>
      <c r="O7" s="6">
        <f>VLOOKUP($A7,'PV installed'!$A$2:$B$1048576,2,FALSE)*'PV Profile'!O$2</f>
        <v>0.34560143626570916</v>
      </c>
      <c r="P7" s="6">
        <f>VLOOKUP($A7,'PV installed'!$A$2:$B$1048576,2,FALSE)*'PV Profile'!P$2</f>
        <v>0.32289048473967685</v>
      </c>
      <c r="Q7" s="6">
        <f>VLOOKUP($A7,'PV installed'!$A$2:$B$1048576,2,FALSE)*'PV Profile'!Q$2</f>
        <v>0.27964093357271097</v>
      </c>
      <c r="R7" s="6">
        <f>VLOOKUP($A7,'PV installed'!$A$2:$B$1048576,2,FALSE)*'PV Profile'!R$2</f>
        <v>0.22197486535008976</v>
      </c>
      <c r="S7" s="6">
        <f>VLOOKUP($A7,'PV installed'!$A$2:$B$1048576,2,FALSE)*'PV Profile'!S$2</f>
        <v>0.1576436265709156</v>
      </c>
      <c r="T7" s="6">
        <f>VLOOKUP($A7,'PV installed'!$A$2:$B$1048576,2,FALSE)*'PV Profile'!T$2</f>
        <v>9.4201077199281849E-2</v>
      </c>
      <c r="U7" s="6">
        <f>VLOOKUP($A7,'PV installed'!$A$2:$B$1048576,2,FALSE)*'PV Profile'!U$2</f>
        <v>3.7966786355475769E-2</v>
      </c>
      <c r="V7" s="6">
        <f>VLOOKUP($A7,'PV installed'!$A$2:$B$1048576,2,FALSE)*'PV Profile'!V$2</f>
        <v>2.4685816876122081E-3</v>
      </c>
      <c r="W7" s="6">
        <f>VLOOKUP($A7,'PV installed'!$A$2:$B$1048576,2,FALSE)*'PV Profile'!W$2</f>
        <v>2.4685816876122081E-3</v>
      </c>
      <c r="X7" s="6">
        <f>VLOOKUP($A7,'PV installed'!$A$2:$B$1048576,2,FALSE)*'PV Profile'!X$2</f>
        <v>2.4685816876122081E-3</v>
      </c>
      <c r="Y7" s="6">
        <f>VLOOKUP($A7,'PV installed'!$A$2:$B$1048576,2,FALSE)*'PV Profile'!Y$2</f>
        <v>2.4685816876122081E-3</v>
      </c>
    </row>
    <row r="8" spans="1:25" x14ac:dyDescent="0.25">
      <c r="A8" s="8">
        <v>23</v>
      </c>
      <c r="B8" s="6">
        <f>VLOOKUP($A8,'PV installed'!$A$2:$B$1048576,2,FALSE)*'PV Profile'!B$2</f>
        <v>3.9497307001795344E-3</v>
      </c>
      <c r="C8" s="6">
        <f>VLOOKUP($A8,'PV installed'!$A$2:$B$1048576,2,FALSE)*'PV Profile'!C$2</f>
        <v>3.9497307001795344E-3</v>
      </c>
      <c r="D8" s="6">
        <f>VLOOKUP($A8,'PV installed'!$A$2:$B$1048576,2,FALSE)*'PV Profile'!D$2</f>
        <v>3.9497307001795344E-3</v>
      </c>
      <c r="E8" s="6">
        <f>VLOOKUP($A8,'PV installed'!$A$2:$B$1048576,2,FALSE)*'PV Profile'!E$2</f>
        <v>3.9497307001795344E-3</v>
      </c>
      <c r="F8" s="6">
        <f>VLOOKUP($A8,'PV installed'!$A$2:$B$1048576,2,FALSE)*'PV Profile'!F$2</f>
        <v>3.9497307001795344E-3</v>
      </c>
      <c r="G8" s="6">
        <f>VLOOKUP($A8,'PV installed'!$A$2:$B$1048576,2,FALSE)*'PV Profile'!G$2</f>
        <v>3.9497307001795344E-3</v>
      </c>
      <c r="H8" s="6">
        <f>VLOOKUP($A8,'PV installed'!$A$2:$B$1048576,2,FALSE)*'PV Profile'!H$2</f>
        <v>5.3084380610412936E-2</v>
      </c>
      <c r="I8" s="6">
        <f>VLOOKUP($A8,'PV installed'!$A$2:$B$1048576,2,FALSE)*'PV Profile'!I$2</f>
        <v>0.14155834829443451</v>
      </c>
      <c r="J8" s="6">
        <f>VLOOKUP($A8,'PV installed'!$A$2:$B$1048576,2,FALSE)*'PV Profile'!J$2</f>
        <v>0.24235547576301622</v>
      </c>
      <c r="K8" s="6">
        <f>VLOOKUP($A8,'PV installed'!$A$2:$B$1048576,2,FALSE)*'PV Profile'!K$2</f>
        <v>0.34568043087971279</v>
      </c>
      <c r="L8" s="6">
        <f>VLOOKUP($A8,'PV installed'!$A$2:$B$1048576,2,FALSE)*'PV Profile'!L$2</f>
        <v>0.43952603231597853</v>
      </c>
      <c r="M8" s="6">
        <f>VLOOKUP($A8,'PV installed'!$A$2:$B$1048576,2,FALSE)*'PV Profile'!M$2</f>
        <v>0.51133213644524245</v>
      </c>
      <c r="N8" s="6">
        <f>VLOOKUP($A8,'PV installed'!$A$2:$B$1048576,2,FALSE)*'PV Profile'!N$2</f>
        <v>0.55114542190305216</v>
      </c>
      <c r="O8" s="6">
        <f>VLOOKUP($A8,'PV installed'!$A$2:$B$1048576,2,FALSE)*'PV Profile'!O$2</f>
        <v>0.55296229802513475</v>
      </c>
      <c r="P8" s="6">
        <f>VLOOKUP($A8,'PV installed'!$A$2:$B$1048576,2,FALSE)*'PV Profile'!P$2</f>
        <v>0.51662477558348308</v>
      </c>
      <c r="Q8" s="6">
        <f>VLOOKUP($A8,'PV installed'!$A$2:$B$1048576,2,FALSE)*'PV Profile'!Q$2</f>
        <v>0.44742549371633761</v>
      </c>
      <c r="R8" s="6">
        <f>VLOOKUP($A8,'PV installed'!$A$2:$B$1048576,2,FALSE)*'PV Profile'!R$2</f>
        <v>0.35515978456014369</v>
      </c>
      <c r="S8" s="6">
        <f>VLOOKUP($A8,'PV installed'!$A$2:$B$1048576,2,FALSE)*'PV Profile'!S$2</f>
        <v>0.252229802513465</v>
      </c>
      <c r="T8" s="6">
        <f>VLOOKUP($A8,'PV installed'!$A$2:$B$1048576,2,FALSE)*'PV Profile'!T$2</f>
        <v>0.15072172351885099</v>
      </c>
      <c r="U8" s="6">
        <f>VLOOKUP($A8,'PV installed'!$A$2:$B$1048576,2,FALSE)*'PV Profile'!U$2</f>
        <v>6.0746858168761242E-2</v>
      </c>
      <c r="V8" s="6">
        <f>VLOOKUP($A8,'PV installed'!$A$2:$B$1048576,2,FALSE)*'PV Profile'!V$2</f>
        <v>3.9497307001795344E-3</v>
      </c>
      <c r="W8" s="6">
        <f>VLOOKUP($A8,'PV installed'!$A$2:$B$1048576,2,FALSE)*'PV Profile'!W$2</f>
        <v>3.9497307001795344E-3</v>
      </c>
      <c r="X8" s="6">
        <f>VLOOKUP($A8,'PV installed'!$A$2:$B$1048576,2,FALSE)*'PV Profile'!X$2</f>
        <v>3.9497307001795344E-3</v>
      </c>
      <c r="Y8" s="6">
        <f>VLOOKUP($A8,'PV installed'!$A$2:$B$1048576,2,FALSE)*'PV Profile'!Y$2</f>
        <v>3.9497307001795344E-3</v>
      </c>
    </row>
    <row r="9" spans="1:25" x14ac:dyDescent="0.25">
      <c r="A9" s="8">
        <v>24</v>
      </c>
      <c r="B9" s="6">
        <f>VLOOKUP($A9,'PV installed'!$A$2:$B$1048576,2,FALSE)*'PV Profile'!B$2</f>
        <v>4.9371633752244163E-3</v>
      </c>
      <c r="C9" s="6">
        <f>VLOOKUP($A9,'PV installed'!$A$2:$B$1048576,2,FALSE)*'PV Profile'!C$2</f>
        <v>4.9371633752244163E-3</v>
      </c>
      <c r="D9" s="6">
        <f>VLOOKUP($A9,'PV installed'!$A$2:$B$1048576,2,FALSE)*'PV Profile'!D$2</f>
        <v>4.9371633752244163E-3</v>
      </c>
      <c r="E9" s="6">
        <f>VLOOKUP($A9,'PV installed'!$A$2:$B$1048576,2,FALSE)*'PV Profile'!E$2</f>
        <v>4.9371633752244163E-3</v>
      </c>
      <c r="F9" s="6">
        <f>VLOOKUP($A9,'PV installed'!$A$2:$B$1048576,2,FALSE)*'PV Profile'!F$2</f>
        <v>4.9371633752244163E-3</v>
      </c>
      <c r="G9" s="6">
        <f>VLOOKUP($A9,'PV installed'!$A$2:$B$1048576,2,FALSE)*'PV Profile'!G$2</f>
        <v>4.9371633752244163E-3</v>
      </c>
      <c r="H9" s="6">
        <f>VLOOKUP($A9,'PV installed'!$A$2:$B$1048576,2,FALSE)*'PV Profile'!H$2</f>
        <v>6.6355475763016147E-2</v>
      </c>
      <c r="I9" s="6">
        <f>VLOOKUP($A9,'PV installed'!$A$2:$B$1048576,2,FALSE)*'PV Profile'!I$2</f>
        <v>0.17694793536804312</v>
      </c>
      <c r="J9" s="6">
        <f>VLOOKUP($A9,'PV installed'!$A$2:$B$1048576,2,FALSE)*'PV Profile'!J$2</f>
        <v>0.30294434470377024</v>
      </c>
      <c r="K9" s="6">
        <f>VLOOKUP($A9,'PV installed'!$A$2:$B$1048576,2,FALSE)*'PV Profile'!K$2</f>
        <v>0.43210053859964093</v>
      </c>
      <c r="L9" s="6">
        <f>VLOOKUP($A9,'PV installed'!$A$2:$B$1048576,2,FALSE)*'PV Profile'!L$2</f>
        <v>0.54940754039497308</v>
      </c>
      <c r="M9" s="6">
        <f>VLOOKUP($A9,'PV installed'!$A$2:$B$1048576,2,FALSE)*'PV Profile'!M$2</f>
        <v>0.63916517055655298</v>
      </c>
      <c r="N9" s="6">
        <f>VLOOKUP($A9,'PV installed'!$A$2:$B$1048576,2,FALSE)*'PV Profile'!N$2</f>
        <v>0.68893177737881506</v>
      </c>
      <c r="O9" s="6">
        <f>VLOOKUP($A9,'PV installed'!$A$2:$B$1048576,2,FALSE)*'PV Profile'!O$2</f>
        <v>0.69120287253141832</v>
      </c>
      <c r="P9" s="6">
        <f>VLOOKUP($A9,'PV installed'!$A$2:$B$1048576,2,FALSE)*'PV Profile'!P$2</f>
        <v>0.64578096947935371</v>
      </c>
      <c r="Q9" s="6">
        <f>VLOOKUP($A9,'PV installed'!$A$2:$B$1048576,2,FALSE)*'PV Profile'!Q$2</f>
        <v>0.55928186714542194</v>
      </c>
      <c r="R9" s="6">
        <f>VLOOKUP($A9,'PV installed'!$A$2:$B$1048576,2,FALSE)*'PV Profile'!R$2</f>
        <v>0.44394973070017951</v>
      </c>
      <c r="S9" s="6">
        <f>VLOOKUP($A9,'PV installed'!$A$2:$B$1048576,2,FALSE)*'PV Profile'!S$2</f>
        <v>0.3152872531418312</v>
      </c>
      <c r="T9" s="6">
        <f>VLOOKUP($A9,'PV installed'!$A$2:$B$1048576,2,FALSE)*'PV Profile'!T$2</f>
        <v>0.1884021543985637</v>
      </c>
      <c r="U9" s="6">
        <f>VLOOKUP($A9,'PV installed'!$A$2:$B$1048576,2,FALSE)*'PV Profile'!U$2</f>
        <v>7.5933572710951538E-2</v>
      </c>
      <c r="V9" s="6">
        <f>VLOOKUP($A9,'PV installed'!$A$2:$B$1048576,2,FALSE)*'PV Profile'!V$2</f>
        <v>4.9371633752244163E-3</v>
      </c>
      <c r="W9" s="6">
        <f>VLOOKUP($A9,'PV installed'!$A$2:$B$1048576,2,FALSE)*'PV Profile'!W$2</f>
        <v>4.9371633752244163E-3</v>
      </c>
      <c r="X9" s="6">
        <f>VLOOKUP($A9,'PV installed'!$A$2:$B$1048576,2,FALSE)*'PV Profile'!X$2</f>
        <v>4.9371633752244163E-3</v>
      </c>
      <c r="Y9" s="6">
        <f>VLOOKUP($A9,'PV installed'!$A$2:$B$1048576,2,FALSE)*'PV Profile'!Y$2</f>
        <v>4.9371633752244163E-3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B3" sqref="B3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9D71-2F95-414A-8A68-29858CDAB53B}">
  <dimension ref="A1:Y9"/>
  <sheetViews>
    <sheetView workbookViewId="0">
      <selection activeCell="B8" sqref="B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f>VLOOKUP($A5,'PV installed'!$A$2:$B$1048576,2,FALSE)*'PV Profile'!B$2</f>
        <v>3.2091561938958707E-2</v>
      </c>
      <c r="C5" s="6">
        <f>VLOOKUP($A5,'PV installed'!$A$2:$B$1048576,2,FALSE)*'PV Profile'!C$2</f>
        <v>3.2091561938958707E-2</v>
      </c>
      <c r="D5" s="6">
        <f>VLOOKUP($A5,'PV installed'!$A$2:$B$1048576,2,FALSE)*'PV Profile'!D$2</f>
        <v>3.2091561938958707E-2</v>
      </c>
      <c r="E5" s="6">
        <f>VLOOKUP($A5,'PV installed'!$A$2:$B$1048576,2,FALSE)*'PV Profile'!E$2</f>
        <v>3.2091561938958707E-2</v>
      </c>
      <c r="F5" s="6">
        <f>VLOOKUP($A5,'PV installed'!$A$2:$B$1048576,2,FALSE)*'PV Profile'!F$2</f>
        <v>3.2091561938958707E-2</v>
      </c>
      <c r="G5" s="6">
        <f>VLOOKUP($A5,'PV installed'!$A$2:$B$1048576,2,FALSE)*'PV Profile'!G$2</f>
        <v>3.2091561938958707E-2</v>
      </c>
      <c r="H5" s="6">
        <f>VLOOKUP($A5,'PV installed'!$A$2:$B$1048576,2,FALSE)*'PV Profile'!H$2</f>
        <v>0.43131059245960496</v>
      </c>
      <c r="I5" s="6">
        <f>VLOOKUP($A5,'PV installed'!$A$2:$B$1048576,2,FALSE)*'PV Profile'!I$2</f>
        <v>1.1501615798922802</v>
      </c>
      <c r="J5" s="6">
        <f>VLOOKUP($A5,'PV installed'!$A$2:$B$1048576,2,FALSE)*'PV Profile'!J$2</f>
        <v>1.9691382405745064</v>
      </c>
      <c r="K5" s="6">
        <f>VLOOKUP($A5,'PV installed'!$A$2:$B$1048576,2,FALSE)*'PV Profile'!K$2</f>
        <v>2.8086535008976661</v>
      </c>
      <c r="L5" s="6">
        <f>VLOOKUP($A5,'PV installed'!$A$2:$B$1048576,2,FALSE)*'PV Profile'!L$2</f>
        <v>3.5711490125673246</v>
      </c>
      <c r="M5" s="6">
        <f>VLOOKUP($A5,'PV installed'!$A$2:$B$1048576,2,FALSE)*'PV Profile'!M$2</f>
        <v>4.1545736086175937</v>
      </c>
      <c r="N5" s="6">
        <f>VLOOKUP($A5,'PV installed'!$A$2:$B$1048576,2,FALSE)*'PV Profile'!N$2</f>
        <v>4.4780565529622978</v>
      </c>
      <c r="O5" s="6">
        <f>VLOOKUP($A5,'PV installed'!$A$2:$B$1048576,2,FALSE)*'PV Profile'!O$2</f>
        <v>4.4928186714542182</v>
      </c>
      <c r="P5" s="6">
        <f>VLOOKUP($A5,'PV installed'!$A$2:$B$1048576,2,FALSE)*'PV Profile'!P$2</f>
        <v>4.1975763016157988</v>
      </c>
      <c r="Q5" s="6">
        <f>VLOOKUP($A5,'PV installed'!$A$2:$B$1048576,2,FALSE)*'PV Profile'!Q$2</f>
        <v>3.6353321364452422</v>
      </c>
      <c r="R5" s="6">
        <f>VLOOKUP($A5,'PV installed'!$A$2:$B$1048576,2,FALSE)*'PV Profile'!R$2</f>
        <v>2.885673249551167</v>
      </c>
      <c r="S5" s="6">
        <f>VLOOKUP($A5,'PV installed'!$A$2:$B$1048576,2,FALSE)*'PV Profile'!S$2</f>
        <v>2.0493671454219027</v>
      </c>
      <c r="T5" s="6">
        <f>VLOOKUP($A5,'PV installed'!$A$2:$B$1048576,2,FALSE)*'PV Profile'!T$2</f>
        <v>1.2246140035906641</v>
      </c>
      <c r="U5" s="6">
        <f>VLOOKUP($A5,'PV installed'!$A$2:$B$1048576,2,FALSE)*'PV Profile'!U$2</f>
        <v>0.49356822262118494</v>
      </c>
      <c r="V5" s="6">
        <f>VLOOKUP($A5,'PV installed'!$A$2:$B$1048576,2,FALSE)*'PV Profile'!V$2</f>
        <v>3.2091561938958707E-2</v>
      </c>
      <c r="W5" s="6">
        <f>VLOOKUP($A5,'PV installed'!$A$2:$B$1048576,2,FALSE)*'PV Profile'!W$2</f>
        <v>3.2091561938958707E-2</v>
      </c>
      <c r="X5" s="6">
        <f>VLOOKUP($A5,'PV installed'!$A$2:$B$1048576,2,FALSE)*'PV Profile'!X$2</f>
        <v>3.2091561938958707E-2</v>
      </c>
      <c r="Y5" s="6">
        <f>VLOOKUP($A5,'PV installed'!$A$2:$B$1048576,2,FALSE)*'PV Profile'!Y$2</f>
        <v>3.2091561938958707E-2</v>
      </c>
    </row>
    <row r="6" spans="1:25" x14ac:dyDescent="0.25">
      <c r="A6" s="8">
        <v>21</v>
      </c>
      <c r="B6" s="6">
        <f>VLOOKUP($A6,'PV installed'!$A$2:$B$1048576,2,FALSE)*'PV Profile'!B$2</f>
        <v>4.9371633752244163E-3</v>
      </c>
      <c r="C6" s="6">
        <f>VLOOKUP($A6,'PV installed'!$A$2:$B$1048576,2,FALSE)*'PV Profile'!C$2</f>
        <v>4.9371633752244163E-3</v>
      </c>
      <c r="D6" s="6">
        <f>VLOOKUP($A6,'PV installed'!$A$2:$B$1048576,2,FALSE)*'PV Profile'!D$2</f>
        <v>4.9371633752244163E-3</v>
      </c>
      <c r="E6" s="6">
        <f>VLOOKUP($A6,'PV installed'!$A$2:$B$1048576,2,FALSE)*'PV Profile'!E$2</f>
        <v>4.9371633752244163E-3</v>
      </c>
      <c r="F6" s="6">
        <f>VLOOKUP($A6,'PV installed'!$A$2:$B$1048576,2,FALSE)*'PV Profile'!F$2</f>
        <v>4.9371633752244163E-3</v>
      </c>
      <c r="G6" s="6">
        <f>VLOOKUP($A6,'PV installed'!$A$2:$B$1048576,2,FALSE)*'PV Profile'!G$2</f>
        <v>4.9371633752244163E-3</v>
      </c>
      <c r="H6" s="6">
        <f>VLOOKUP($A6,'PV installed'!$A$2:$B$1048576,2,FALSE)*'PV Profile'!H$2</f>
        <v>6.6355475763016147E-2</v>
      </c>
      <c r="I6" s="6">
        <f>VLOOKUP($A6,'PV installed'!$A$2:$B$1048576,2,FALSE)*'PV Profile'!I$2</f>
        <v>0.17694793536804312</v>
      </c>
      <c r="J6" s="6">
        <f>VLOOKUP($A6,'PV installed'!$A$2:$B$1048576,2,FALSE)*'PV Profile'!J$2</f>
        <v>0.30294434470377024</v>
      </c>
      <c r="K6" s="6">
        <f>VLOOKUP($A6,'PV installed'!$A$2:$B$1048576,2,FALSE)*'PV Profile'!K$2</f>
        <v>0.43210053859964093</v>
      </c>
      <c r="L6" s="6">
        <f>VLOOKUP($A6,'PV installed'!$A$2:$B$1048576,2,FALSE)*'PV Profile'!L$2</f>
        <v>0.54940754039497308</v>
      </c>
      <c r="M6" s="6">
        <f>VLOOKUP($A6,'PV installed'!$A$2:$B$1048576,2,FALSE)*'PV Profile'!M$2</f>
        <v>0.63916517055655298</v>
      </c>
      <c r="N6" s="6">
        <f>VLOOKUP($A6,'PV installed'!$A$2:$B$1048576,2,FALSE)*'PV Profile'!N$2</f>
        <v>0.68893177737881506</v>
      </c>
      <c r="O6" s="6">
        <f>VLOOKUP($A6,'PV installed'!$A$2:$B$1048576,2,FALSE)*'PV Profile'!O$2</f>
        <v>0.69120287253141832</v>
      </c>
      <c r="P6" s="6">
        <f>VLOOKUP($A6,'PV installed'!$A$2:$B$1048576,2,FALSE)*'PV Profile'!P$2</f>
        <v>0.64578096947935371</v>
      </c>
      <c r="Q6" s="6">
        <f>VLOOKUP($A6,'PV installed'!$A$2:$B$1048576,2,FALSE)*'PV Profile'!Q$2</f>
        <v>0.55928186714542194</v>
      </c>
      <c r="R6" s="6">
        <f>VLOOKUP($A6,'PV installed'!$A$2:$B$1048576,2,FALSE)*'PV Profile'!R$2</f>
        <v>0.44394973070017951</v>
      </c>
      <c r="S6" s="6">
        <f>VLOOKUP($A6,'PV installed'!$A$2:$B$1048576,2,FALSE)*'PV Profile'!S$2</f>
        <v>0.3152872531418312</v>
      </c>
      <c r="T6" s="6">
        <f>VLOOKUP($A6,'PV installed'!$A$2:$B$1048576,2,FALSE)*'PV Profile'!T$2</f>
        <v>0.1884021543985637</v>
      </c>
      <c r="U6" s="6">
        <f>VLOOKUP($A6,'PV installed'!$A$2:$B$1048576,2,FALSE)*'PV Profile'!U$2</f>
        <v>7.5933572710951538E-2</v>
      </c>
      <c r="V6" s="6">
        <f>VLOOKUP($A6,'PV installed'!$A$2:$B$1048576,2,FALSE)*'PV Profile'!V$2</f>
        <v>4.9371633752244163E-3</v>
      </c>
      <c r="W6" s="6">
        <f>VLOOKUP($A6,'PV installed'!$A$2:$B$1048576,2,FALSE)*'PV Profile'!W$2</f>
        <v>4.9371633752244163E-3</v>
      </c>
      <c r="X6" s="6">
        <f>VLOOKUP($A6,'PV installed'!$A$2:$B$1048576,2,FALSE)*'PV Profile'!X$2</f>
        <v>4.9371633752244163E-3</v>
      </c>
      <c r="Y6" s="6">
        <f>VLOOKUP($A6,'PV installed'!$A$2:$B$1048576,2,FALSE)*'PV Profile'!Y$2</f>
        <v>4.9371633752244163E-3</v>
      </c>
    </row>
    <row r="7" spans="1:25" x14ac:dyDescent="0.25">
      <c r="A7" s="8">
        <v>22</v>
      </c>
      <c r="B7" s="6">
        <f>VLOOKUP($A7,'PV installed'!$A$2:$B$1048576,2,FALSE)*'PV Profile'!B$2</f>
        <v>2.4685816876122081E-3</v>
      </c>
      <c r="C7" s="6">
        <f>VLOOKUP($A7,'PV installed'!$A$2:$B$1048576,2,FALSE)*'PV Profile'!C$2</f>
        <v>2.4685816876122081E-3</v>
      </c>
      <c r="D7" s="6">
        <f>VLOOKUP($A7,'PV installed'!$A$2:$B$1048576,2,FALSE)*'PV Profile'!D$2</f>
        <v>2.4685816876122081E-3</v>
      </c>
      <c r="E7" s="6">
        <f>VLOOKUP($A7,'PV installed'!$A$2:$B$1048576,2,FALSE)*'PV Profile'!E$2</f>
        <v>2.4685816876122081E-3</v>
      </c>
      <c r="F7" s="6">
        <f>VLOOKUP($A7,'PV installed'!$A$2:$B$1048576,2,FALSE)*'PV Profile'!F$2</f>
        <v>2.4685816876122081E-3</v>
      </c>
      <c r="G7" s="6">
        <f>VLOOKUP($A7,'PV installed'!$A$2:$B$1048576,2,FALSE)*'PV Profile'!G$2</f>
        <v>2.4685816876122081E-3</v>
      </c>
      <c r="H7" s="6">
        <f>VLOOKUP($A7,'PV installed'!$A$2:$B$1048576,2,FALSE)*'PV Profile'!H$2</f>
        <v>3.3177737881508074E-2</v>
      </c>
      <c r="I7" s="6">
        <f>VLOOKUP($A7,'PV installed'!$A$2:$B$1048576,2,FALSE)*'PV Profile'!I$2</f>
        <v>8.8473967684021562E-2</v>
      </c>
      <c r="J7" s="6">
        <f>VLOOKUP($A7,'PV installed'!$A$2:$B$1048576,2,FALSE)*'PV Profile'!J$2</f>
        <v>0.15147217235188512</v>
      </c>
      <c r="K7" s="6">
        <f>VLOOKUP($A7,'PV installed'!$A$2:$B$1048576,2,FALSE)*'PV Profile'!K$2</f>
        <v>0.21605026929982046</v>
      </c>
      <c r="L7" s="6">
        <f>VLOOKUP($A7,'PV installed'!$A$2:$B$1048576,2,FALSE)*'PV Profile'!L$2</f>
        <v>0.27470377019748654</v>
      </c>
      <c r="M7" s="6">
        <f>VLOOKUP($A7,'PV installed'!$A$2:$B$1048576,2,FALSE)*'PV Profile'!M$2</f>
        <v>0.31958258527827649</v>
      </c>
      <c r="N7" s="6">
        <f>VLOOKUP($A7,'PV installed'!$A$2:$B$1048576,2,FALSE)*'PV Profile'!N$2</f>
        <v>0.34446588868940753</v>
      </c>
      <c r="O7" s="6">
        <f>VLOOKUP($A7,'PV installed'!$A$2:$B$1048576,2,FALSE)*'PV Profile'!O$2</f>
        <v>0.34560143626570916</v>
      </c>
      <c r="P7" s="6">
        <f>VLOOKUP($A7,'PV installed'!$A$2:$B$1048576,2,FALSE)*'PV Profile'!P$2</f>
        <v>0.32289048473967685</v>
      </c>
      <c r="Q7" s="6">
        <f>VLOOKUP($A7,'PV installed'!$A$2:$B$1048576,2,FALSE)*'PV Profile'!Q$2</f>
        <v>0.27964093357271097</v>
      </c>
      <c r="R7" s="6">
        <f>VLOOKUP($A7,'PV installed'!$A$2:$B$1048576,2,FALSE)*'PV Profile'!R$2</f>
        <v>0.22197486535008976</v>
      </c>
      <c r="S7" s="6">
        <f>VLOOKUP($A7,'PV installed'!$A$2:$B$1048576,2,FALSE)*'PV Profile'!S$2</f>
        <v>0.1576436265709156</v>
      </c>
      <c r="T7" s="6">
        <f>VLOOKUP($A7,'PV installed'!$A$2:$B$1048576,2,FALSE)*'PV Profile'!T$2</f>
        <v>9.4201077199281849E-2</v>
      </c>
      <c r="U7" s="6">
        <f>VLOOKUP($A7,'PV installed'!$A$2:$B$1048576,2,FALSE)*'PV Profile'!U$2</f>
        <v>3.7966786355475769E-2</v>
      </c>
      <c r="V7" s="6">
        <f>VLOOKUP($A7,'PV installed'!$A$2:$B$1048576,2,FALSE)*'PV Profile'!V$2</f>
        <v>2.4685816876122081E-3</v>
      </c>
      <c r="W7" s="6">
        <f>VLOOKUP($A7,'PV installed'!$A$2:$B$1048576,2,FALSE)*'PV Profile'!W$2</f>
        <v>2.4685816876122081E-3</v>
      </c>
      <c r="X7" s="6">
        <f>VLOOKUP($A7,'PV installed'!$A$2:$B$1048576,2,FALSE)*'PV Profile'!X$2</f>
        <v>2.4685816876122081E-3</v>
      </c>
      <c r="Y7" s="6">
        <f>VLOOKUP($A7,'PV installed'!$A$2:$B$1048576,2,FALSE)*'PV Profile'!Y$2</f>
        <v>2.4685816876122081E-3</v>
      </c>
    </row>
    <row r="8" spans="1:25" x14ac:dyDescent="0.25">
      <c r="A8" s="8">
        <v>23</v>
      </c>
      <c r="B8" s="6">
        <f>VLOOKUP($A8,'PV installed'!$A$2:$B$1048576,2,FALSE)*'PV Profile'!B$2</f>
        <v>3.9497307001795344E-3</v>
      </c>
      <c r="C8" s="6">
        <f>VLOOKUP($A8,'PV installed'!$A$2:$B$1048576,2,FALSE)*'PV Profile'!C$2</f>
        <v>3.9497307001795344E-3</v>
      </c>
      <c r="D8" s="6">
        <f>VLOOKUP($A8,'PV installed'!$A$2:$B$1048576,2,FALSE)*'PV Profile'!D$2</f>
        <v>3.9497307001795344E-3</v>
      </c>
      <c r="E8" s="6">
        <f>VLOOKUP($A8,'PV installed'!$A$2:$B$1048576,2,FALSE)*'PV Profile'!E$2</f>
        <v>3.9497307001795344E-3</v>
      </c>
      <c r="F8" s="6">
        <f>VLOOKUP($A8,'PV installed'!$A$2:$B$1048576,2,FALSE)*'PV Profile'!F$2</f>
        <v>3.9497307001795344E-3</v>
      </c>
      <c r="G8" s="6">
        <f>VLOOKUP($A8,'PV installed'!$A$2:$B$1048576,2,FALSE)*'PV Profile'!G$2</f>
        <v>3.9497307001795344E-3</v>
      </c>
      <c r="H8" s="6">
        <f>VLOOKUP($A8,'PV installed'!$A$2:$B$1048576,2,FALSE)*'PV Profile'!H$2</f>
        <v>5.3084380610412936E-2</v>
      </c>
      <c r="I8" s="6">
        <f>VLOOKUP($A8,'PV installed'!$A$2:$B$1048576,2,FALSE)*'PV Profile'!I$2</f>
        <v>0.14155834829443451</v>
      </c>
      <c r="J8" s="6">
        <f>VLOOKUP($A8,'PV installed'!$A$2:$B$1048576,2,FALSE)*'PV Profile'!J$2</f>
        <v>0.24235547576301622</v>
      </c>
      <c r="K8" s="6">
        <f>VLOOKUP($A8,'PV installed'!$A$2:$B$1048576,2,FALSE)*'PV Profile'!K$2</f>
        <v>0.34568043087971279</v>
      </c>
      <c r="L8" s="6">
        <f>VLOOKUP($A8,'PV installed'!$A$2:$B$1048576,2,FALSE)*'PV Profile'!L$2</f>
        <v>0.43952603231597853</v>
      </c>
      <c r="M8" s="6">
        <f>VLOOKUP($A8,'PV installed'!$A$2:$B$1048576,2,FALSE)*'PV Profile'!M$2</f>
        <v>0.51133213644524245</v>
      </c>
      <c r="N8" s="6">
        <f>VLOOKUP($A8,'PV installed'!$A$2:$B$1048576,2,FALSE)*'PV Profile'!N$2</f>
        <v>0.55114542190305216</v>
      </c>
      <c r="O8" s="6">
        <f>VLOOKUP($A8,'PV installed'!$A$2:$B$1048576,2,FALSE)*'PV Profile'!O$2</f>
        <v>0.55296229802513475</v>
      </c>
      <c r="P8" s="6">
        <f>VLOOKUP($A8,'PV installed'!$A$2:$B$1048576,2,FALSE)*'PV Profile'!P$2</f>
        <v>0.51662477558348308</v>
      </c>
      <c r="Q8" s="6">
        <f>VLOOKUP($A8,'PV installed'!$A$2:$B$1048576,2,FALSE)*'PV Profile'!Q$2</f>
        <v>0.44742549371633761</v>
      </c>
      <c r="R8" s="6">
        <f>VLOOKUP($A8,'PV installed'!$A$2:$B$1048576,2,FALSE)*'PV Profile'!R$2</f>
        <v>0.35515978456014369</v>
      </c>
      <c r="S8" s="6">
        <f>VLOOKUP($A8,'PV installed'!$A$2:$B$1048576,2,FALSE)*'PV Profile'!S$2</f>
        <v>0.252229802513465</v>
      </c>
      <c r="T8" s="6">
        <f>VLOOKUP($A8,'PV installed'!$A$2:$B$1048576,2,FALSE)*'PV Profile'!T$2</f>
        <v>0.15072172351885099</v>
      </c>
      <c r="U8" s="6">
        <f>VLOOKUP($A8,'PV installed'!$A$2:$B$1048576,2,FALSE)*'PV Profile'!U$2</f>
        <v>6.0746858168761242E-2</v>
      </c>
      <c r="V8" s="6">
        <f>VLOOKUP($A8,'PV installed'!$A$2:$B$1048576,2,FALSE)*'PV Profile'!V$2</f>
        <v>3.9497307001795344E-3</v>
      </c>
      <c r="W8" s="6">
        <f>VLOOKUP($A8,'PV installed'!$A$2:$B$1048576,2,FALSE)*'PV Profile'!W$2</f>
        <v>3.9497307001795344E-3</v>
      </c>
      <c r="X8" s="6">
        <f>VLOOKUP($A8,'PV installed'!$A$2:$B$1048576,2,FALSE)*'PV Profile'!X$2</f>
        <v>3.9497307001795344E-3</v>
      </c>
      <c r="Y8" s="6">
        <f>VLOOKUP($A8,'PV installed'!$A$2:$B$1048576,2,FALSE)*'PV Profile'!Y$2</f>
        <v>3.9497307001795344E-3</v>
      </c>
    </row>
    <row r="9" spans="1:25" x14ac:dyDescent="0.25">
      <c r="A9" s="8">
        <v>24</v>
      </c>
      <c r="B9" s="6">
        <f>VLOOKUP($A9,'PV installed'!$A$2:$B$1048576,2,FALSE)*'PV Profile'!B$2</f>
        <v>4.9371633752244163E-3</v>
      </c>
      <c r="C9" s="6">
        <f>VLOOKUP($A9,'PV installed'!$A$2:$B$1048576,2,FALSE)*'PV Profile'!C$2</f>
        <v>4.9371633752244163E-3</v>
      </c>
      <c r="D9" s="6">
        <f>VLOOKUP($A9,'PV installed'!$A$2:$B$1048576,2,FALSE)*'PV Profile'!D$2</f>
        <v>4.9371633752244163E-3</v>
      </c>
      <c r="E9" s="6">
        <f>VLOOKUP($A9,'PV installed'!$A$2:$B$1048576,2,FALSE)*'PV Profile'!E$2</f>
        <v>4.9371633752244163E-3</v>
      </c>
      <c r="F9" s="6">
        <f>VLOOKUP($A9,'PV installed'!$A$2:$B$1048576,2,FALSE)*'PV Profile'!F$2</f>
        <v>4.9371633752244163E-3</v>
      </c>
      <c r="G9" s="6">
        <f>VLOOKUP($A9,'PV installed'!$A$2:$B$1048576,2,FALSE)*'PV Profile'!G$2</f>
        <v>4.9371633752244163E-3</v>
      </c>
      <c r="H9" s="6">
        <f>VLOOKUP($A9,'PV installed'!$A$2:$B$1048576,2,FALSE)*'PV Profile'!H$2</f>
        <v>6.6355475763016147E-2</v>
      </c>
      <c r="I9" s="6">
        <f>VLOOKUP($A9,'PV installed'!$A$2:$B$1048576,2,FALSE)*'PV Profile'!I$2</f>
        <v>0.17694793536804312</v>
      </c>
      <c r="J9" s="6">
        <f>VLOOKUP($A9,'PV installed'!$A$2:$B$1048576,2,FALSE)*'PV Profile'!J$2</f>
        <v>0.30294434470377024</v>
      </c>
      <c r="K9" s="6">
        <f>VLOOKUP($A9,'PV installed'!$A$2:$B$1048576,2,FALSE)*'PV Profile'!K$2</f>
        <v>0.43210053859964093</v>
      </c>
      <c r="L9" s="6">
        <f>VLOOKUP($A9,'PV installed'!$A$2:$B$1048576,2,FALSE)*'PV Profile'!L$2</f>
        <v>0.54940754039497308</v>
      </c>
      <c r="M9" s="6">
        <f>VLOOKUP($A9,'PV installed'!$A$2:$B$1048576,2,FALSE)*'PV Profile'!M$2</f>
        <v>0.63916517055655298</v>
      </c>
      <c r="N9" s="6">
        <f>VLOOKUP($A9,'PV installed'!$A$2:$B$1048576,2,FALSE)*'PV Profile'!N$2</f>
        <v>0.68893177737881506</v>
      </c>
      <c r="O9" s="6">
        <f>VLOOKUP($A9,'PV installed'!$A$2:$B$1048576,2,FALSE)*'PV Profile'!O$2</f>
        <v>0.69120287253141832</v>
      </c>
      <c r="P9" s="6">
        <f>VLOOKUP($A9,'PV installed'!$A$2:$B$1048576,2,FALSE)*'PV Profile'!P$2</f>
        <v>0.64578096947935371</v>
      </c>
      <c r="Q9" s="6">
        <f>VLOOKUP($A9,'PV installed'!$A$2:$B$1048576,2,FALSE)*'PV Profile'!Q$2</f>
        <v>0.55928186714542194</v>
      </c>
      <c r="R9" s="6">
        <f>VLOOKUP($A9,'PV installed'!$A$2:$B$1048576,2,FALSE)*'PV Profile'!R$2</f>
        <v>0.44394973070017951</v>
      </c>
      <c r="S9" s="6">
        <f>VLOOKUP($A9,'PV installed'!$A$2:$B$1048576,2,FALSE)*'PV Profile'!S$2</f>
        <v>0.3152872531418312</v>
      </c>
      <c r="T9" s="6">
        <f>VLOOKUP($A9,'PV installed'!$A$2:$B$1048576,2,FALSE)*'PV Profile'!T$2</f>
        <v>0.1884021543985637</v>
      </c>
      <c r="U9" s="6">
        <f>VLOOKUP($A9,'PV installed'!$A$2:$B$1048576,2,FALSE)*'PV Profile'!U$2</f>
        <v>7.5933572710951538E-2</v>
      </c>
      <c r="V9" s="6">
        <f>VLOOKUP($A9,'PV installed'!$A$2:$B$1048576,2,FALSE)*'PV Profile'!V$2</f>
        <v>4.9371633752244163E-3</v>
      </c>
      <c r="W9" s="6">
        <f>VLOOKUP($A9,'PV installed'!$A$2:$B$1048576,2,FALSE)*'PV Profile'!W$2</f>
        <v>4.9371633752244163E-3</v>
      </c>
      <c r="X9" s="6">
        <f>VLOOKUP($A9,'PV installed'!$A$2:$B$1048576,2,FALSE)*'PV Profile'!X$2</f>
        <v>4.9371633752244163E-3</v>
      </c>
      <c r="Y9" s="6">
        <f>VLOOKUP($A9,'PV installed'!$A$2:$B$1048576,2,FALSE)*'PV Profile'!Y$2</f>
        <v>4.9371633752244163E-3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7591-C15E-40FF-9F95-42E872DC4EF5}">
  <dimension ref="A1:Y9"/>
  <sheetViews>
    <sheetView workbookViewId="0">
      <selection activeCell="C4" sqref="C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f>VLOOKUP($A5,'PV installed'!$A$2:$B$1048576,2,FALSE)*'PV Profile'!B$2</f>
        <v>3.2091561938958707E-2</v>
      </c>
      <c r="C5" s="6">
        <f>VLOOKUP($A5,'PV installed'!$A$2:$B$1048576,2,FALSE)*'PV Profile'!C$2</f>
        <v>3.2091561938958707E-2</v>
      </c>
      <c r="D5" s="6">
        <f>VLOOKUP($A5,'PV installed'!$A$2:$B$1048576,2,FALSE)*'PV Profile'!D$2</f>
        <v>3.2091561938958707E-2</v>
      </c>
      <c r="E5" s="6">
        <f>VLOOKUP($A5,'PV installed'!$A$2:$B$1048576,2,FALSE)*'PV Profile'!E$2</f>
        <v>3.2091561938958707E-2</v>
      </c>
      <c r="F5" s="6">
        <f>VLOOKUP($A5,'PV installed'!$A$2:$B$1048576,2,FALSE)*'PV Profile'!F$2</f>
        <v>3.2091561938958707E-2</v>
      </c>
      <c r="G5" s="6">
        <f>VLOOKUP($A5,'PV installed'!$A$2:$B$1048576,2,FALSE)*'PV Profile'!G$2</f>
        <v>3.2091561938958707E-2</v>
      </c>
      <c r="H5" s="6">
        <f>VLOOKUP($A5,'PV installed'!$A$2:$B$1048576,2,FALSE)*'PV Profile'!H$2</f>
        <v>0.43131059245960496</v>
      </c>
      <c r="I5" s="6">
        <f>VLOOKUP($A5,'PV installed'!$A$2:$B$1048576,2,FALSE)*'PV Profile'!I$2</f>
        <v>1.1501615798922802</v>
      </c>
      <c r="J5" s="6">
        <f>VLOOKUP($A5,'PV installed'!$A$2:$B$1048576,2,FALSE)*'PV Profile'!J$2</f>
        <v>1.9691382405745064</v>
      </c>
      <c r="K5" s="6">
        <f>VLOOKUP($A5,'PV installed'!$A$2:$B$1048576,2,FALSE)*'PV Profile'!K$2</f>
        <v>2.8086535008976661</v>
      </c>
      <c r="L5" s="6">
        <f>VLOOKUP($A5,'PV installed'!$A$2:$B$1048576,2,FALSE)*'PV Profile'!L$2</f>
        <v>3.5711490125673246</v>
      </c>
      <c r="M5" s="6">
        <f>VLOOKUP($A5,'PV installed'!$A$2:$B$1048576,2,FALSE)*'PV Profile'!M$2</f>
        <v>4.1545736086175937</v>
      </c>
      <c r="N5" s="6">
        <f>VLOOKUP($A5,'PV installed'!$A$2:$B$1048576,2,FALSE)*'PV Profile'!N$2</f>
        <v>4.4780565529622978</v>
      </c>
      <c r="O5" s="6">
        <f>VLOOKUP($A5,'PV installed'!$A$2:$B$1048576,2,FALSE)*'PV Profile'!O$2</f>
        <v>4.4928186714542182</v>
      </c>
      <c r="P5" s="6">
        <f>VLOOKUP($A5,'PV installed'!$A$2:$B$1048576,2,FALSE)*'PV Profile'!P$2</f>
        <v>4.1975763016157988</v>
      </c>
      <c r="Q5" s="6">
        <f>VLOOKUP($A5,'PV installed'!$A$2:$B$1048576,2,FALSE)*'PV Profile'!Q$2</f>
        <v>3.6353321364452422</v>
      </c>
      <c r="R5" s="6">
        <f>VLOOKUP($A5,'PV installed'!$A$2:$B$1048576,2,FALSE)*'PV Profile'!R$2</f>
        <v>2.885673249551167</v>
      </c>
      <c r="S5" s="6">
        <f>VLOOKUP($A5,'PV installed'!$A$2:$B$1048576,2,FALSE)*'PV Profile'!S$2</f>
        <v>2.0493671454219027</v>
      </c>
      <c r="T5" s="6">
        <f>VLOOKUP($A5,'PV installed'!$A$2:$B$1048576,2,FALSE)*'PV Profile'!T$2</f>
        <v>1.2246140035906641</v>
      </c>
      <c r="U5" s="6">
        <f>VLOOKUP($A5,'PV installed'!$A$2:$B$1048576,2,FALSE)*'PV Profile'!U$2</f>
        <v>0.49356822262118494</v>
      </c>
      <c r="V5" s="6">
        <f>VLOOKUP($A5,'PV installed'!$A$2:$B$1048576,2,FALSE)*'PV Profile'!V$2</f>
        <v>3.2091561938958707E-2</v>
      </c>
      <c r="W5" s="6">
        <f>VLOOKUP($A5,'PV installed'!$A$2:$B$1048576,2,FALSE)*'PV Profile'!W$2</f>
        <v>3.2091561938958707E-2</v>
      </c>
      <c r="X5" s="6">
        <f>VLOOKUP($A5,'PV installed'!$A$2:$B$1048576,2,FALSE)*'PV Profile'!X$2</f>
        <v>3.2091561938958707E-2</v>
      </c>
      <c r="Y5" s="6">
        <f>VLOOKUP($A5,'PV installed'!$A$2:$B$1048576,2,FALSE)*'PV Profile'!Y$2</f>
        <v>3.2091561938958707E-2</v>
      </c>
    </row>
    <row r="6" spans="1:25" x14ac:dyDescent="0.25">
      <c r="A6" s="8">
        <v>21</v>
      </c>
      <c r="B6" s="6">
        <f>VLOOKUP($A6,'PV installed'!$A$2:$B$1048576,2,FALSE)*'PV Profile'!B$2</f>
        <v>4.9371633752244163E-3</v>
      </c>
      <c r="C6" s="6">
        <f>VLOOKUP($A6,'PV installed'!$A$2:$B$1048576,2,FALSE)*'PV Profile'!C$2</f>
        <v>4.9371633752244163E-3</v>
      </c>
      <c r="D6" s="6">
        <f>VLOOKUP($A6,'PV installed'!$A$2:$B$1048576,2,FALSE)*'PV Profile'!D$2</f>
        <v>4.9371633752244163E-3</v>
      </c>
      <c r="E6" s="6">
        <f>VLOOKUP($A6,'PV installed'!$A$2:$B$1048576,2,FALSE)*'PV Profile'!E$2</f>
        <v>4.9371633752244163E-3</v>
      </c>
      <c r="F6" s="6">
        <f>VLOOKUP($A6,'PV installed'!$A$2:$B$1048576,2,FALSE)*'PV Profile'!F$2</f>
        <v>4.9371633752244163E-3</v>
      </c>
      <c r="G6" s="6">
        <f>VLOOKUP($A6,'PV installed'!$A$2:$B$1048576,2,FALSE)*'PV Profile'!G$2</f>
        <v>4.9371633752244163E-3</v>
      </c>
      <c r="H6" s="6">
        <f>VLOOKUP($A6,'PV installed'!$A$2:$B$1048576,2,FALSE)*'PV Profile'!H$2</f>
        <v>6.6355475763016147E-2</v>
      </c>
      <c r="I6" s="6">
        <f>VLOOKUP($A6,'PV installed'!$A$2:$B$1048576,2,FALSE)*'PV Profile'!I$2</f>
        <v>0.17694793536804312</v>
      </c>
      <c r="J6" s="6">
        <f>VLOOKUP($A6,'PV installed'!$A$2:$B$1048576,2,FALSE)*'PV Profile'!J$2</f>
        <v>0.30294434470377024</v>
      </c>
      <c r="K6" s="6">
        <f>VLOOKUP($A6,'PV installed'!$A$2:$B$1048576,2,FALSE)*'PV Profile'!K$2</f>
        <v>0.43210053859964093</v>
      </c>
      <c r="L6" s="6">
        <f>VLOOKUP($A6,'PV installed'!$A$2:$B$1048576,2,FALSE)*'PV Profile'!L$2</f>
        <v>0.54940754039497308</v>
      </c>
      <c r="M6" s="6">
        <f>VLOOKUP($A6,'PV installed'!$A$2:$B$1048576,2,FALSE)*'PV Profile'!M$2</f>
        <v>0.63916517055655298</v>
      </c>
      <c r="N6" s="6">
        <f>VLOOKUP($A6,'PV installed'!$A$2:$B$1048576,2,FALSE)*'PV Profile'!N$2</f>
        <v>0.68893177737881506</v>
      </c>
      <c r="O6" s="6">
        <f>VLOOKUP($A6,'PV installed'!$A$2:$B$1048576,2,FALSE)*'PV Profile'!O$2</f>
        <v>0.69120287253141832</v>
      </c>
      <c r="P6" s="6">
        <f>VLOOKUP($A6,'PV installed'!$A$2:$B$1048576,2,FALSE)*'PV Profile'!P$2</f>
        <v>0.64578096947935371</v>
      </c>
      <c r="Q6" s="6">
        <f>VLOOKUP($A6,'PV installed'!$A$2:$B$1048576,2,FALSE)*'PV Profile'!Q$2</f>
        <v>0.55928186714542194</v>
      </c>
      <c r="R6" s="6">
        <f>VLOOKUP($A6,'PV installed'!$A$2:$B$1048576,2,FALSE)*'PV Profile'!R$2</f>
        <v>0.44394973070017951</v>
      </c>
      <c r="S6" s="6">
        <f>VLOOKUP($A6,'PV installed'!$A$2:$B$1048576,2,FALSE)*'PV Profile'!S$2</f>
        <v>0.3152872531418312</v>
      </c>
      <c r="T6" s="6">
        <f>VLOOKUP($A6,'PV installed'!$A$2:$B$1048576,2,FALSE)*'PV Profile'!T$2</f>
        <v>0.1884021543985637</v>
      </c>
      <c r="U6" s="6">
        <f>VLOOKUP($A6,'PV installed'!$A$2:$B$1048576,2,FALSE)*'PV Profile'!U$2</f>
        <v>7.5933572710951538E-2</v>
      </c>
      <c r="V6" s="6">
        <f>VLOOKUP($A6,'PV installed'!$A$2:$B$1048576,2,FALSE)*'PV Profile'!V$2</f>
        <v>4.9371633752244163E-3</v>
      </c>
      <c r="W6" s="6">
        <f>VLOOKUP($A6,'PV installed'!$A$2:$B$1048576,2,FALSE)*'PV Profile'!W$2</f>
        <v>4.9371633752244163E-3</v>
      </c>
      <c r="X6" s="6">
        <f>VLOOKUP($A6,'PV installed'!$A$2:$B$1048576,2,FALSE)*'PV Profile'!X$2</f>
        <v>4.9371633752244163E-3</v>
      </c>
      <c r="Y6" s="6">
        <f>VLOOKUP($A6,'PV installed'!$A$2:$B$1048576,2,FALSE)*'PV Profile'!Y$2</f>
        <v>4.9371633752244163E-3</v>
      </c>
    </row>
    <row r="7" spans="1:25" x14ac:dyDescent="0.25">
      <c r="A7" s="8">
        <v>22</v>
      </c>
      <c r="B7" s="6">
        <f>VLOOKUP($A7,'PV installed'!$A$2:$B$1048576,2,FALSE)*'PV Profile'!B$2</f>
        <v>2.4685816876122081E-3</v>
      </c>
      <c r="C7" s="6">
        <f>VLOOKUP($A7,'PV installed'!$A$2:$B$1048576,2,FALSE)*'PV Profile'!C$2</f>
        <v>2.4685816876122081E-3</v>
      </c>
      <c r="D7" s="6">
        <f>VLOOKUP($A7,'PV installed'!$A$2:$B$1048576,2,FALSE)*'PV Profile'!D$2</f>
        <v>2.4685816876122081E-3</v>
      </c>
      <c r="E7" s="6">
        <f>VLOOKUP($A7,'PV installed'!$A$2:$B$1048576,2,FALSE)*'PV Profile'!E$2</f>
        <v>2.4685816876122081E-3</v>
      </c>
      <c r="F7" s="6">
        <f>VLOOKUP($A7,'PV installed'!$A$2:$B$1048576,2,FALSE)*'PV Profile'!F$2</f>
        <v>2.4685816876122081E-3</v>
      </c>
      <c r="G7" s="6">
        <f>VLOOKUP($A7,'PV installed'!$A$2:$B$1048576,2,FALSE)*'PV Profile'!G$2</f>
        <v>2.4685816876122081E-3</v>
      </c>
      <c r="H7" s="6">
        <f>VLOOKUP($A7,'PV installed'!$A$2:$B$1048576,2,FALSE)*'PV Profile'!H$2</f>
        <v>3.3177737881508074E-2</v>
      </c>
      <c r="I7" s="6">
        <f>VLOOKUP($A7,'PV installed'!$A$2:$B$1048576,2,FALSE)*'PV Profile'!I$2</f>
        <v>8.8473967684021562E-2</v>
      </c>
      <c r="J7" s="6">
        <f>VLOOKUP($A7,'PV installed'!$A$2:$B$1048576,2,FALSE)*'PV Profile'!J$2</f>
        <v>0.15147217235188512</v>
      </c>
      <c r="K7" s="6">
        <f>VLOOKUP($A7,'PV installed'!$A$2:$B$1048576,2,FALSE)*'PV Profile'!K$2</f>
        <v>0.21605026929982046</v>
      </c>
      <c r="L7" s="6">
        <f>VLOOKUP($A7,'PV installed'!$A$2:$B$1048576,2,FALSE)*'PV Profile'!L$2</f>
        <v>0.27470377019748654</v>
      </c>
      <c r="M7" s="6">
        <f>VLOOKUP($A7,'PV installed'!$A$2:$B$1048576,2,FALSE)*'PV Profile'!M$2</f>
        <v>0.31958258527827649</v>
      </c>
      <c r="N7" s="6">
        <f>VLOOKUP($A7,'PV installed'!$A$2:$B$1048576,2,FALSE)*'PV Profile'!N$2</f>
        <v>0.34446588868940753</v>
      </c>
      <c r="O7" s="6">
        <f>VLOOKUP($A7,'PV installed'!$A$2:$B$1048576,2,FALSE)*'PV Profile'!O$2</f>
        <v>0.34560143626570916</v>
      </c>
      <c r="P7" s="6">
        <f>VLOOKUP($A7,'PV installed'!$A$2:$B$1048576,2,FALSE)*'PV Profile'!P$2</f>
        <v>0.32289048473967685</v>
      </c>
      <c r="Q7" s="6">
        <f>VLOOKUP($A7,'PV installed'!$A$2:$B$1048576,2,FALSE)*'PV Profile'!Q$2</f>
        <v>0.27964093357271097</v>
      </c>
      <c r="R7" s="6">
        <f>VLOOKUP($A7,'PV installed'!$A$2:$B$1048576,2,FALSE)*'PV Profile'!R$2</f>
        <v>0.22197486535008976</v>
      </c>
      <c r="S7" s="6">
        <f>VLOOKUP($A7,'PV installed'!$A$2:$B$1048576,2,FALSE)*'PV Profile'!S$2</f>
        <v>0.1576436265709156</v>
      </c>
      <c r="T7" s="6">
        <f>VLOOKUP($A7,'PV installed'!$A$2:$B$1048576,2,FALSE)*'PV Profile'!T$2</f>
        <v>9.4201077199281849E-2</v>
      </c>
      <c r="U7" s="6">
        <f>VLOOKUP($A7,'PV installed'!$A$2:$B$1048576,2,FALSE)*'PV Profile'!U$2</f>
        <v>3.7966786355475769E-2</v>
      </c>
      <c r="V7" s="6">
        <f>VLOOKUP($A7,'PV installed'!$A$2:$B$1048576,2,FALSE)*'PV Profile'!V$2</f>
        <v>2.4685816876122081E-3</v>
      </c>
      <c r="W7" s="6">
        <f>VLOOKUP($A7,'PV installed'!$A$2:$B$1048576,2,FALSE)*'PV Profile'!W$2</f>
        <v>2.4685816876122081E-3</v>
      </c>
      <c r="X7" s="6">
        <f>VLOOKUP($A7,'PV installed'!$A$2:$B$1048576,2,FALSE)*'PV Profile'!X$2</f>
        <v>2.4685816876122081E-3</v>
      </c>
      <c r="Y7" s="6">
        <f>VLOOKUP($A7,'PV installed'!$A$2:$B$1048576,2,FALSE)*'PV Profile'!Y$2</f>
        <v>2.4685816876122081E-3</v>
      </c>
    </row>
    <row r="8" spans="1:25" x14ac:dyDescent="0.25">
      <c r="A8" s="8">
        <v>23</v>
      </c>
      <c r="B8" s="6">
        <f>VLOOKUP($A8,'PV installed'!$A$2:$B$1048576,2,FALSE)*'PV Profile'!B$2</f>
        <v>3.9497307001795344E-3</v>
      </c>
      <c r="C8" s="6">
        <f>VLOOKUP($A8,'PV installed'!$A$2:$B$1048576,2,FALSE)*'PV Profile'!C$2</f>
        <v>3.9497307001795344E-3</v>
      </c>
      <c r="D8" s="6">
        <f>VLOOKUP($A8,'PV installed'!$A$2:$B$1048576,2,FALSE)*'PV Profile'!D$2</f>
        <v>3.9497307001795344E-3</v>
      </c>
      <c r="E8" s="6">
        <f>VLOOKUP($A8,'PV installed'!$A$2:$B$1048576,2,FALSE)*'PV Profile'!E$2</f>
        <v>3.9497307001795344E-3</v>
      </c>
      <c r="F8" s="6">
        <f>VLOOKUP($A8,'PV installed'!$A$2:$B$1048576,2,FALSE)*'PV Profile'!F$2</f>
        <v>3.9497307001795344E-3</v>
      </c>
      <c r="G8" s="6">
        <f>VLOOKUP($A8,'PV installed'!$A$2:$B$1048576,2,FALSE)*'PV Profile'!G$2</f>
        <v>3.9497307001795344E-3</v>
      </c>
      <c r="H8" s="6">
        <f>VLOOKUP($A8,'PV installed'!$A$2:$B$1048576,2,FALSE)*'PV Profile'!H$2</f>
        <v>5.3084380610412936E-2</v>
      </c>
      <c r="I8" s="6">
        <f>VLOOKUP($A8,'PV installed'!$A$2:$B$1048576,2,FALSE)*'PV Profile'!I$2</f>
        <v>0.14155834829443451</v>
      </c>
      <c r="J8" s="6">
        <f>VLOOKUP($A8,'PV installed'!$A$2:$B$1048576,2,FALSE)*'PV Profile'!J$2</f>
        <v>0.24235547576301622</v>
      </c>
      <c r="K8" s="6">
        <f>VLOOKUP($A8,'PV installed'!$A$2:$B$1048576,2,FALSE)*'PV Profile'!K$2</f>
        <v>0.34568043087971279</v>
      </c>
      <c r="L8" s="6">
        <f>VLOOKUP($A8,'PV installed'!$A$2:$B$1048576,2,FALSE)*'PV Profile'!L$2</f>
        <v>0.43952603231597853</v>
      </c>
      <c r="M8" s="6">
        <f>VLOOKUP($A8,'PV installed'!$A$2:$B$1048576,2,FALSE)*'PV Profile'!M$2</f>
        <v>0.51133213644524245</v>
      </c>
      <c r="N8" s="6">
        <f>VLOOKUP($A8,'PV installed'!$A$2:$B$1048576,2,FALSE)*'PV Profile'!N$2</f>
        <v>0.55114542190305216</v>
      </c>
      <c r="O8" s="6">
        <f>VLOOKUP($A8,'PV installed'!$A$2:$B$1048576,2,FALSE)*'PV Profile'!O$2</f>
        <v>0.55296229802513475</v>
      </c>
      <c r="P8" s="6">
        <f>VLOOKUP($A8,'PV installed'!$A$2:$B$1048576,2,FALSE)*'PV Profile'!P$2</f>
        <v>0.51662477558348308</v>
      </c>
      <c r="Q8" s="6">
        <f>VLOOKUP($A8,'PV installed'!$A$2:$B$1048576,2,FALSE)*'PV Profile'!Q$2</f>
        <v>0.44742549371633761</v>
      </c>
      <c r="R8" s="6">
        <f>VLOOKUP($A8,'PV installed'!$A$2:$B$1048576,2,FALSE)*'PV Profile'!R$2</f>
        <v>0.35515978456014369</v>
      </c>
      <c r="S8" s="6">
        <f>VLOOKUP($A8,'PV installed'!$A$2:$B$1048576,2,FALSE)*'PV Profile'!S$2</f>
        <v>0.252229802513465</v>
      </c>
      <c r="T8" s="6">
        <f>VLOOKUP($A8,'PV installed'!$A$2:$B$1048576,2,FALSE)*'PV Profile'!T$2</f>
        <v>0.15072172351885099</v>
      </c>
      <c r="U8" s="6">
        <f>VLOOKUP($A8,'PV installed'!$A$2:$B$1048576,2,FALSE)*'PV Profile'!U$2</f>
        <v>6.0746858168761242E-2</v>
      </c>
      <c r="V8" s="6">
        <f>VLOOKUP($A8,'PV installed'!$A$2:$B$1048576,2,FALSE)*'PV Profile'!V$2</f>
        <v>3.9497307001795344E-3</v>
      </c>
      <c r="W8" s="6">
        <f>VLOOKUP($A8,'PV installed'!$A$2:$B$1048576,2,FALSE)*'PV Profile'!W$2</f>
        <v>3.9497307001795344E-3</v>
      </c>
      <c r="X8" s="6">
        <f>VLOOKUP($A8,'PV installed'!$A$2:$B$1048576,2,FALSE)*'PV Profile'!X$2</f>
        <v>3.9497307001795344E-3</v>
      </c>
      <c r="Y8" s="6">
        <f>VLOOKUP($A8,'PV installed'!$A$2:$B$1048576,2,FALSE)*'PV Profile'!Y$2</f>
        <v>3.9497307001795344E-3</v>
      </c>
    </row>
    <row r="9" spans="1:25" x14ac:dyDescent="0.25">
      <c r="A9" s="8">
        <v>24</v>
      </c>
      <c r="B9" s="6">
        <f>VLOOKUP($A9,'PV installed'!$A$2:$B$1048576,2,FALSE)*'PV Profile'!B$2</f>
        <v>4.9371633752244163E-3</v>
      </c>
      <c r="C9" s="6">
        <f>VLOOKUP($A9,'PV installed'!$A$2:$B$1048576,2,FALSE)*'PV Profile'!C$2</f>
        <v>4.9371633752244163E-3</v>
      </c>
      <c r="D9" s="6">
        <f>VLOOKUP($A9,'PV installed'!$A$2:$B$1048576,2,FALSE)*'PV Profile'!D$2</f>
        <v>4.9371633752244163E-3</v>
      </c>
      <c r="E9" s="6">
        <f>VLOOKUP($A9,'PV installed'!$A$2:$B$1048576,2,FALSE)*'PV Profile'!E$2</f>
        <v>4.9371633752244163E-3</v>
      </c>
      <c r="F9" s="6">
        <f>VLOOKUP($A9,'PV installed'!$A$2:$B$1048576,2,FALSE)*'PV Profile'!F$2</f>
        <v>4.9371633752244163E-3</v>
      </c>
      <c r="G9" s="6">
        <f>VLOOKUP($A9,'PV installed'!$A$2:$B$1048576,2,FALSE)*'PV Profile'!G$2</f>
        <v>4.9371633752244163E-3</v>
      </c>
      <c r="H9" s="6">
        <f>VLOOKUP($A9,'PV installed'!$A$2:$B$1048576,2,FALSE)*'PV Profile'!H$2</f>
        <v>6.6355475763016147E-2</v>
      </c>
      <c r="I9" s="6">
        <f>VLOOKUP($A9,'PV installed'!$A$2:$B$1048576,2,FALSE)*'PV Profile'!I$2</f>
        <v>0.17694793536804312</v>
      </c>
      <c r="J9" s="6">
        <f>VLOOKUP($A9,'PV installed'!$A$2:$B$1048576,2,FALSE)*'PV Profile'!J$2</f>
        <v>0.30294434470377024</v>
      </c>
      <c r="K9" s="6">
        <f>VLOOKUP($A9,'PV installed'!$A$2:$B$1048576,2,FALSE)*'PV Profile'!K$2</f>
        <v>0.43210053859964093</v>
      </c>
      <c r="L9" s="6">
        <f>VLOOKUP($A9,'PV installed'!$A$2:$B$1048576,2,FALSE)*'PV Profile'!L$2</f>
        <v>0.54940754039497308</v>
      </c>
      <c r="M9" s="6">
        <f>VLOOKUP($A9,'PV installed'!$A$2:$B$1048576,2,FALSE)*'PV Profile'!M$2</f>
        <v>0.63916517055655298</v>
      </c>
      <c r="N9" s="6">
        <f>VLOOKUP($A9,'PV installed'!$A$2:$B$1048576,2,FALSE)*'PV Profile'!N$2</f>
        <v>0.68893177737881506</v>
      </c>
      <c r="O9" s="6">
        <f>VLOOKUP($A9,'PV installed'!$A$2:$B$1048576,2,FALSE)*'PV Profile'!O$2</f>
        <v>0.69120287253141832</v>
      </c>
      <c r="P9" s="6">
        <f>VLOOKUP($A9,'PV installed'!$A$2:$B$1048576,2,FALSE)*'PV Profile'!P$2</f>
        <v>0.64578096947935371</v>
      </c>
      <c r="Q9" s="6">
        <f>VLOOKUP($A9,'PV installed'!$A$2:$B$1048576,2,FALSE)*'PV Profile'!Q$2</f>
        <v>0.55928186714542194</v>
      </c>
      <c r="R9" s="6">
        <f>VLOOKUP($A9,'PV installed'!$A$2:$B$1048576,2,FALSE)*'PV Profile'!R$2</f>
        <v>0.44394973070017951</v>
      </c>
      <c r="S9" s="6">
        <f>VLOOKUP($A9,'PV installed'!$A$2:$B$1048576,2,FALSE)*'PV Profile'!S$2</f>
        <v>0.3152872531418312</v>
      </c>
      <c r="T9" s="6">
        <f>VLOOKUP($A9,'PV installed'!$A$2:$B$1048576,2,FALSE)*'PV Profile'!T$2</f>
        <v>0.1884021543985637</v>
      </c>
      <c r="U9" s="6">
        <f>VLOOKUP($A9,'PV installed'!$A$2:$B$1048576,2,FALSE)*'PV Profile'!U$2</f>
        <v>7.5933572710951538E-2</v>
      </c>
      <c r="V9" s="6">
        <f>VLOOKUP($A9,'PV installed'!$A$2:$B$1048576,2,FALSE)*'PV Profile'!V$2</f>
        <v>4.9371633752244163E-3</v>
      </c>
      <c r="W9" s="6">
        <f>VLOOKUP($A9,'PV installed'!$A$2:$B$1048576,2,FALSE)*'PV Profile'!W$2</f>
        <v>4.9371633752244163E-3</v>
      </c>
      <c r="X9" s="6">
        <f>VLOOKUP($A9,'PV installed'!$A$2:$B$1048576,2,FALSE)*'PV Profile'!X$2</f>
        <v>4.9371633752244163E-3</v>
      </c>
      <c r="Y9" s="6">
        <f>VLOOKUP($A9,'PV installed'!$A$2:$B$1048576,2,FALSE)*'PV Profile'!Y$2</f>
        <v>4.9371633752244163E-3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DF0C-74D2-462E-9E69-CD75509D7C41}">
  <dimension ref="A1:Y9"/>
  <sheetViews>
    <sheetView workbookViewId="0">
      <selection activeCell="A5" sqref="A5:XFD1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DA8-6A8D-4C8A-8F9A-31FE9557BD41}">
  <dimension ref="A1:Y9"/>
  <sheetViews>
    <sheetView workbookViewId="0">
      <selection activeCell="A5" sqref="A5:XFD1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B0BD-C0F9-4A84-BA2A-084F3D2C4696}">
  <dimension ref="A1:Y9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7" sqref="B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8">
        <v>19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21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22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23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24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5CFB-269E-4A8B-985E-2026EB18D33A}">
  <dimension ref="A1:Y32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S1'!B2*Main!$B$4)+(_xlfn.IFNA(VLOOKUP($A2,'EV Distribution'!$A$2:$B$16,2,FALSE),0)*'EV Characterization'!B$2)</f>
        <v>1.5790947025738771</v>
      </c>
      <c r="C2" s="2">
        <f>('[1]Pc, Summer, S1'!C2*Main!$B$4)+(_xlfn.IFNA(VLOOKUP($A2,'EV Distribution'!$A$2:$B$16,2,FALSE),0)*'EV Characterization'!C$2)</f>
        <v>1.4935636760776185</v>
      </c>
      <c r="D2" s="2">
        <f>('[1]Pc, Summer, S1'!D2*Main!$B$4)+(_xlfn.IFNA(VLOOKUP($A2,'EV Distribution'!$A$2:$B$16,2,FALSE),0)*'EV Characterization'!D$2)</f>
        <v>1.2093272643231379</v>
      </c>
      <c r="E2" s="2">
        <f>('[1]Pc, Summer, S1'!E2*Main!$B$4)+(_xlfn.IFNA(VLOOKUP($A2,'EV Distribution'!$A$2:$B$16,2,FALSE),0)*'EV Characterization'!E$2)</f>
        <v>1.367625614968331</v>
      </c>
      <c r="F2" s="2">
        <f>('[1]Pc, Summer, S1'!F2*Main!$B$4)+(_xlfn.IFNA(VLOOKUP($A2,'EV Distribution'!$A$2:$B$16,2,FALSE),0)*'EV Characterization'!F$2)</f>
        <v>1.373062324759162</v>
      </c>
      <c r="G2" s="2">
        <f>('[1]Pc, Summer, S1'!G2*Main!$B$4)+(_xlfn.IFNA(VLOOKUP($A2,'EV Distribution'!$A$2:$B$16,2,FALSE),0)*'EV Characterization'!G$2)</f>
        <v>1.3498719917319155</v>
      </c>
      <c r="H2" s="2">
        <f>('[1]Pc, Summer, S1'!H2*Main!$B$4)+(_xlfn.IFNA(VLOOKUP($A2,'EV Distribution'!$A$2:$B$16,2,FALSE),0)*'EV Characterization'!H$2)</f>
        <v>1.5218485237863952</v>
      </c>
      <c r="I2" s="2">
        <f>('[1]Pc, Summer, S1'!I2*Main!$B$4)+(_xlfn.IFNA(VLOOKUP($A2,'EV Distribution'!$A$2:$B$16,2,FALSE),0)*'EV Characterization'!I$2)</f>
        <v>1.5336794897119177</v>
      </c>
      <c r="J2" s="2">
        <f>('[1]Pc, Summer, S1'!J2*Main!$B$4)+(_xlfn.IFNA(VLOOKUP($A2,'EV Distribution'!$A$2:$B$16,2,FALSE),0)*'EV Characterization'!J$2)</f>
        <v>1.5578169112071034</v>
      </c>
      <c r="K2" s="2">
        <f>('[1]Pc, Summer, S1'!K2*Main!$B$4)+(_xlfn.IFNA(VLOOKUP($A2,'EV Distribution'!$A$2:$B$16,2,FALSE),0)*'EV Characterization'!K$2)</f>
        <v>1.5036747398202457</v>
      </c>
      <c r="L2" s="2">
        <f>('[1]Pc, Summer, S1'!L2*Main!$B$4)+(_xlfn.IFNA(VLOOKUP($A2,'EV Distribution'!$A$2:$B$16,2,FALSE),0)*'EV Characterization'!L$2)</f>
        <v>1.4776711319764977</v>
      </c>
      <c r="M2" s="2">
        <f>('[1]Pc, Summer, S1'!M2*Main!$B$4)+(_xlfn.IFNA(VLOOKUP($A2,'EV Distribution'!$A$2:$B$16,2,FALSE),0)*'EV Characterization'!M$2)</f>
        <v>1.6237109763649498</v>
      </c>
      <c r="N2" s="2">
        <f>('[1]Pc, Summer, S1'!N2*Main!$B$4)+(_xlfn.IFNA(VLOOKUP($A2,'EV Distribution'!$A$2:$B$16,2,FALSE),0)*'EV Characterization'!N$2)</f>
        <v>1.5843271336683733</v>
      </c>
      <c r="O2" s="2">
        <f>('[1]Pc, Summer, S1'!O2*Main!$B$4)+(_xlfn.IFNA(VLOOKUP($A2,'EV Distribution'!$A$2:$B$16,2,FALSE),0)*'EV Characterization'!O$2)</f>
        <v>1.6162729570719483</v>
      </c>
      <c r="P2" s="2">
        <f>('[1]Pc, Summer, S1'!P2*Main!$B$4)+(_xlfn.IFNA(VLOOKUP($A2,'EV Distribution'!$A$2:$B$16,2,FALSE),0)*'EV Characterization'!P$2)</f>
        <v>1.5815029420706872</v>
      </c>
      <c r="Q2" s="2">
        <f>('[1]Pc, Summer, S1'!Q2*Main!$B$4)+(_xlfn.IFNA(VLOOKUP($A2,'EV Distribution'!$A$2:$B$16,2,FALSE),0)*'EV Characterization'!Q$2)</f>
        <v>1.6100885745493601</v>
      </c>
      <c r="R2" s="2">
        <f>('[1]Pc, Summer, S1'!R2*Main!$B$4)+(_xlfn.IFNA(VLOOKUP($A2,'EV Distribution'!$A$2:$B$16,2,FALSE),0)*'EV Characterization'!R$2)</f>
        <v>1.5834544532524757</v>
      </c>
      <c r="S2" s="2">
        <f>('[1]Pc, Summer, S1'!S2*Main!$B$4)+(_xlfn.IFNA(VLOOKUP($A2,'EV Distribution'!$A$2:$B$16,2,FALSE),0)*'EV Characterization'!S$2)</f>
        <v>1.3912577677931119</v>
      </c>
      <c r="T2" s="2">
        <f>('[1]Pc, Summer, S1'!T2*Main!$B$4)+(_xlfn.IFNA(VLOOKUP($A2,'EV Distribution'!$A$2:$B$16,2,FALSE),0)*'EV Characterization'!T$2)</f>
        <v>1.7080171696204665</v>
      </c>
      <c r="U2" s="2">
        <f>('[1]Pc, Summer, S1'!U2*Main!$B$4)+(_xlfn.IFNA(VLOOKUP($A2,'EV Distribution'!$A$2:$B$16,2,FALSE),0)*'EV Characterization'!U$2)</f>
        <v>1.7409167639860816</v>
      </c>
      <c r="V2" s="2">
        <f>('[1]Pc, Summer, S1'!V2*Main!$B$4)+(_xlfn.IFNA(VLOOKUP($A2,'EV Distribution'!$A$2:$B$16,2,FALSE),0)*'EV Characterization'!V$2)</f>
        <v>1.578713623346629</v>
      </c>
      <c r="W2" s="2">
        <f>('[1]Pc, Summer, S1'!W2*Main!$B$4)+(_xlfn.IFNA(VLOOKUP($A2,'EV Distribution'!$A$2:$B$16,2,FALSE),0)*'EV Characterization'!W$2)</f>
        <v>1.6644379884710949</v>
      </c>
      <c r="X2" s="2">
        <f>('[1]Pc, Summer, S1'!X2*Main!$B$4)+(_xlfn.IFNA(VLOOKUP($A2,'EV Distribution'!$A$2:$B$16,2,FALSE),0)*'EV Characterization'!X$2)</f>
        <v>1.6699313138770389</v>
      </c>
      <c r="Y2" s="2">
        <f>('[1]Pc, Summer, S1'!Y2*Main!$B$4)+(_xlfn.IFNA(VLOOKUP($A2,'EV Distribution'!$A$2:$B$16,2,FALSE),0)*'EV Characterization'!Y$2)</f>
        <v>1.4996868183053622</v>
      </c>
    </row>
    <row r="3" spans="1:25" x14ac:dyDescent="0.25">
      <c r="A3">
        <v>5</v>
      </c>
      <c r="B3" s="2">
        <f>('[1]Pc, Summer, S1'!B3*Main!$B$4)+(_xlfn.IFNA(VLOOKUP($A3,'EV Distribution'!$A$2:$B$16,2,FALSE),0)*'EV Characterization'!B$2)</f>
        <v>-0.50396877615885982</v>
      </c>
      <c r="C3" s="2">
        <f>('[1]Pc, Summer, S1'!C3*Main!$B$4)+(_xlfn.IFNA(VLOOKUP($A3,'EV Distribution'!$A$2:$B$16,2,FALSE),0)*'EV Characterization'!C$2)</f>
        <v>-1.422514695720595</v>
      </c>
      <c r="D3" s="2">
        <f>('[1]Pc, Summer, S1'!D3*Main!$B$4)+(_xlfn.IFNA(VLOOKUP($A3,'EV Distribution'!$A$2:$B$16,2,FALSE),0)*'EV Characterization'!D$2)</f>
        <v>-0.2119992329565088</v>
      </c>
      <c r="E3" s="2">
        <f>('[1]Pc, Summer, S1'!E3*Main!$B$4)+(_xlfn.IFNA(VLOOKUP($A3,'EV Distribution'!$A$2:$B$16,2,FALSE),0)*'EV Characterization'!E$2)</f>
        <v>-0.15687752603227526</v>
      </c>
      <c r="F3" s="2">
        <f>('[1]Pc, Summer, S1'!F3*Main!$B$4)+(_xlfn.IFNA(VLOOKUP($A3,'EV Distribution'!$A$2:$B$16,2,FALSE),0)*'EV Characterization'!F$2)</f>
        <v>-0.92022650251306071</v>
      </c>
      <c r="G3" s="2">
        <f>('[1]Pc, Summer, S1'!G3*Main!$B$4)+(_xlfn.IFNA(VLOOKUP($A3,'EV Distribution'!$A$2:$B$16,2,FALSE),0)*'EV Characterization'!G$2)</f>
        <v>-2.2718226698917627</v>
      </c>
      <c r="H3" s="2">
        <f>('[1]Pc, Summer, S1'!H3*Main!$B$4)+(_xlfn.IFNA(VLOOKUP($A3,'EV Distribution'!$A$2:$B$16,2,FALSE),0)*'EV Characterization'!H$2)</f>
        <v>-1.73176811712068</v>
      </c>
      <c r="I3" s="2">
        <f>('[1]Pc, Summer, S1'!I3*Main!$B$4)+(_xlfn.IFNA(VLOOKUP($A3,'EV Distribution'!$A$2:$B$16,2,FALSE),0)*'EV Characterization'!I$2)</f>
        <v>-1.5087258240744172</v>
      </c>
      <c r="J3" s="2">
        <f>('[1]Pc, Summer, S1'!J3*Main!$B$4)+(_xlfn.IFNA(VLOOKUP($A3,'EV Distribution'!$A$2:$B$16,2,FALSE),0)*'EV Characterization'!J$2)</f>
        <v>-1.3355138103006827</v>
      </c>
      <c r="K3" s="2">
        <f>('[1]Pc, Summer, S1'!K3*Main!$B$4)+(_xlfn.IFNA(VLOOKUP($A3,'EV Distribution'!$A$2:$B$16,2,FALSE),0)*'EV Characterization'!K$2)</f>
        <v>-1.327607167571778</v>
      </c>
      <c r="L3" s="2">
        <f>('[1]Pc, Summer, S1'!L3*Main!$B$4)+(_xlfn.IFNA(VLOOKUP($A3,'EV Distribution'!$A$2:$B$16,2,FALSE),0)*'EV Characterization'!L$2)</f>
        <v>-1.5445396922195396</v>
      </c>
      <c r="M3" s="2">
        <f>('[1]Pc, Summer, S1'!M3*Main!$B$4)+(_xlfn.IFNA(VLOOKUP($A3,'EV Distribution'!$A$2:$B$16,2,FALSE),0)*'EV Characterization'!M$2)</f>
        <v>-1.3411954062470677</v>
      </c>
      <c r="N3" s="2">
        <f>('[1]Pc, Summer, S1'!N3*Main!$B$4)+(_xlfn.IFNA(VLOOKUP($A3,'EV Distribution'!$A$2:$B$16,2,FALSE),0)*'EV Characterization'!N$2)</f>
        <v>-1.3359279017587373</v>
      </c>
      <c r="O3" s="2">
        <f>('[1]Pc, Summer, S1'!O3*Main!$B$4)+(_xlfn.IFNA(VLOOKUP($A3,'EV Distribution'!$A$2:$B$16,2,FALSE),0)*'EV Characterization'!O$2)</f>
        <v>-1.4391985506572456</v>
      </c>
      <c r="P3" s="2">
        <f>('[1]Pc, Summer, S1'!P3*Main!$B$4)+(_xlfn.IFNA(VLOOKUP($A3,'EV Distribution'!$A$2:$B$16,2,FALSE),0)*'EV Characterization'!P$2)</f>
        <v>-1.5984947160267542</v>
      </c>
      <c r="Q3" s="2">
        <f>('[1]Pc, Summer, S1'!Q3*Main!$B$4)+(_xlfn.IFNA(VLOOKUP($A3,'EV Distribution'!$A$2:$B$16,2,FALSE),0)*'EV Characterization'!Q$2)</f>
        <v>-1.7887991817685265</v>
      </c>
      <c r="R3" s="2">
        <f>('[1]Pc, Summer, S1'!R3*Main!$B$4)+(_xlfn.IFNA(VLOOKUP($A3,'EV Distribution'!$A$2:$B$16,2,FALSE),0)*'EV Characterization'!R$2)</f>
        <v>-1.8553165034740975</v>
      </c>
      <c r="S3" s="2">
        <f>('[1]Pc, Summer, S1'!S3*Main!$B$4)+(_xlfn.IFNA(VLOOKUP($A3,'EV Distribution'!$A$2:$B$16,2,FALSE),0)*'EV Characterization'!S$2)</f>
        <v>-1.5496273456313361</v>
      </c>
      <c r="T3" s="2">
        <f>('[1]Pc, Summer, S1'!T3*Main!$B$4)+(_xlfn.IFNA(VLOOKUP($A3,'EV Distribution'!$A$2:$B$16,2,FALSE),0)*'EV Characterization'!T$2)</f>
        <v>-1.3874884604164892</v>
      </c>
      <c r="U3" s="2">
        <f>('[1]Pc, Summer, S1'!U3*Main!$B$4)+(_xlfn.IFNA(VLOOKUP($A3,'EV Distribution'!$A$2:$B$16,2,FALSE),0)*'EV Characterization'!U$2)</f>
        <v>-0.14056545247720303</v>
      </c>
      <c r="V3" s="2">
        <f>('[1]Pc, Summer, S1'!V3*Main!$B$4)+(_xlfn.IFNA(VLOOKUP($A3,'EV Distribution'!$A$2:$B$16,2,FALSE),0)*'EV Characterization'!V$2)</f>
        <v>0.36024764538740806</v>
      </c>
      <c r="W3" s="2">
        <f>('[1]Pc, Summer, S1'!W3*Main!$B$4)+(_xlfn.IFNA(VLOOKUP($A3,'EV Distribution'!$A$2:$B$16,2,FALSE),0)*'EV Characterization'!W$2)</f>
        <v>-0.44435031522937574</v>
      </c>
      <c r="X3" s="2">
        <f>('[1]Pc, Summer, S1'!X3*Main!$B$4)+(_xlfn.IFNA(VLOOKUP($A3,'EV Distribution'!$A$2:$B$16,2,FALSE),0)*'EV Characterization'!X$2)</f>
        <v>-1.2033083103755791</v>
      </c>
      <c r="Y3" s="2">
        <f>('[1]Pc, Summer, S1'!Y3*Main!$B$4)+(_xlfn.IFNA(VLOOKUP($A3,'EV Distribution'!$A$2:$B$16,2,FALSE),0)*'EV Characterization'!Y$2)</f>
        <v>-1.716358613082172</v>
      </c>
    </row>
    <row r="4" spans="1:25" x14ac:dyDescent="0.25">
      <c r="A4">
        <v>8</v>
      </c>
      <c r="B4" s="2">
        <f>('[1]Pc, Summer, S1'!B4*Main!$B$4)+(_xlfn.IFNA(VLOOKUP($A4,'EV Distribution'!$A$2:$B$16,2,FALSE),0)*'EV Characterization'!B$2)</f>
        <v>7.9951395547027349E-2</v>
      </c>
      <c r="C4" s="2">
        <f>('[1]Pc, Summer, S1'!C4*Main!$B$4)+(_xlfn.IFNA(VLOOKUP($A4,'EV Distribution'!$A$2:$B$16,2,FALSE),0)*'EV Characterization'!C$2)</f>
        <v>0.11990732689343175</v>
      </c>
      <c r="D4" s="2">
        <f>('[1]Pc, Summer, S1'!D4*Main!$B$4)+(_xlfn.IFNA(VLOOKUP($A4,'EV Distribution'!$A$2:$B$16,2,FALSE),0)*'EV Characterization'!D$2)</f>
        <v>-1.4050581284717527</v>
      </c>
      <c r="E4" s="2">
        <f>('[1]Pc, Summer, S1'!E4*Main!$B$4)+(_xlfn.IFNA(VLOOKUP($A4,'EV Distribution'!$A$2:$B$16,2,FALSE),0)*'EV Characterization'!E$2)</f>
        <v>0.23121747000735168</v>
      </c>
      <c r="F4" s="2">
        <f>('[1]Pc, Summer, S1'!F4*Main!$B$4)+(_xlfn.IFNA(VLOOKUP($A4,'EV Distribution'!$A$2:$B$16,2,FALSE),0)*'EV Characterization'!F$2)</f>
        <v>0.19830195359197225</v>
      </c>
      <c r="G4" s="2">
        <f>('[1]Pc, Summer, S1'!G4*Main!$B$4)+(_xlfn.IFNA(VLOOKUP($A4,'EV Distribution'!$A$2:$B$16,2,FALSE),0)*'EV Characterization'!G$2)</f>
        <v>0.33432266142957906</v>
      </c>
      <c r="H4" s="2">
        <f>('[1]Pc, Summer, S1'!H4*Main!$B$4)+(_xlfn.IFNA(VLOOKUP($A4,'EV Distribution'!$A$2:$B$16,2,FALSE),0)*'EV Characterization'!H$2)</f>
        <v>-0.22539035447199407</v>
      </c>
      <c r="I4" s="2">
        <f>('[1]Pc, Summer, S1'!I4*Main!$B$4)+(_xlfn.IFNA(VLOOKUP($A4,'EV Distribution'!$A$2:$B$16,2,FALSE),0)*'EV Characterization'!I$2)</f>
        <v>-1.0003760324159652</v>
      </c>
      <c r="J4" s="2">
        <f>('[1]Pc, Summer, S1'!J4*Main!$B$4)+(_xlfn.IFNA(VLOOKUP($A4,'EV Distribution'!$A$2:$B$16,2,FALSE),0)*'EV Characterization'!J$2)</f>
        <v>-1.0948704690417097</v>
      </c>
      <c r="K4" s="2">
        <f>('[1]Pc, Summer, S1'!K4*Main!$B$4)+(_xlfn.IFNA(VLOOKUP($A4,'EV Distribution'!$A$2:$B$16,2,FALSE),0)*'EV Characterization'!K$2)</f>
        <v>-0.67599397650352566</v>
      </c>
      <c r="L4" s="2">
        <f>('[1]Pc, Summer, S1'!L4*Main!$B$4)+(_xlfn.IFNA(VLOOKUP($A4,'EV Distribution'!$A$2:$B$16,2,FALSE),0)*'EV Characterization'!L$2)</f>
        <v>-0.73481996978545205</v>
      </c>
      <c r="M4" s="2">
        <f>('[1]Pc, Summer, S1'!M4*Main!$B$4)+(_xlfn.IFNA(VLOOKUP($A4,'EV Distribution'!$A$2:$B$16,2,FALSE),0)*'EV Characterization'!M$2)</f>
        <v>-0.79211675333385412</v>
      </c>
      <c r="N4" s="2">
        <f>('[1]Pc, Summer, S1'!N4*Main!$B$4)+(_xlfn.IFNA(VLOOKUP($A4,'EV Distribution'!$A$2:$B$16,2,FALSE),0)*'EV Characterization'!N$2)</f>
        <v>-0.57932089303191614</v>
      </c>
      <c r="O4" s="2">
        <f>('[1]Pc, Summer, S1'!O4*Main!$B$4)+(_xlfn.IFNA(VLOOKUP($A4,'EV Distribution'!$A$2:$B$16,2,FALSE),0)*'EV Characterization'!O$2)</f>
        <v>-0.653761203068426</v>
      </c>
      <c r="P4" s="2">
        <f>('[1]Pc, Summer, S1'!P4*Main!$B$4)+(_xlfn.IFNA(VLOOKUP($A4,'EV Distribution'!$A$2:$B$16,2,FALSE),0)*'EV Characterization'!P$2)</f>
        <v>-1.3474547583089396</v>
      </c>
      <c r="Q4" s="2">
        <f>('[1]Pc, Summer, S1'!Q4*Main!$B$4)+(_xlfn.IFNA(VLOOKUP($A4,'EV Distribution'!$A$2:$B$16,2,FALSE),0)*'EV Characterization'!Q$2)</f>
        <v>-0.37425042189971192</v>
      </c>
      <c r="R4" s="2">
        <f>('[1]Pc, Summer, S1'!R4*Main!$B$4)+(_xlfn.IFNA(VLOOKUP($A4,'EV Distribution'!$A$2:$B$16,2,FALSE),0)*'EV Characterization'!R$2)</f>
        <v>-0.4049189226516014</v>
      </c>
      <c r="S4" s="2">
        <f>('[1]Pc, Summer, S1'!S4*Main!$B$4)+(_xlfn.IFNA(VLOOKUP($A4,'EV Distribution'!$A$2:$B$16,2,FALSE),0)*'EV Characterization'!S$2)</f>
        <v>-0.40908105285088375</v>
      </c>
      <c r="T4" s="2">
        <f>('[1]Pc, Summer, S1'!T4*Main!$B$4)+(_xlfn.IFNA(VLOOKUP($A4,'EV Distribution'!$A$2:$B$16,2,FALSE),0)*'EV Characterization'!T$2)</f>
        <v>-0.34305010422023852</v>
      </c>
      <c r="U4" s="2">
        <f>('[1]Pc, Summer, S1'!U4*Main!$B$4)+(_xlfn.IFNA(VLOOKUP($A4,'EV Distribution'!$A$2:$B$16,2,FALSE),0)*'EV Characterization'!U$2)</f>
        <v>-0.11601394657539241</v>
      </c>
      <c r="V4" s="2">
        <f>('[1]Pc, Summer, S1'!V4*Main!$B$4)+(_xlfn.IFNA(VLOOKUP($A4,'EV Distribution'!$A$2:$B$16,2,FALSE),0)*'EV Characterization'!V$2)</f>
        <v>-0.20850875512045419</v>
      </c>
      <c r="W4" s="2">
        <f>('[1]Pc, Summer, S1'!W4*Main!$B$4)+(_xlfn.IFNA(VLOOKUP($A4,'EV Distribution'!$A$2:$B$16,2,FALSE),0)*'EV Characterization'!W$2)</f>
        <v>-8.5723760007796121E-2</v>
      </c>
      <c r="X4" s="2">
        <f>('[1]Pc, Summer, S1'!X4*Main!$B$4)+(_xlfn.IFNA(VLOOKUP($A4,'EV Distribution'!$A$2:$B$16,2,FALSE),0)*'EV Characterization'!X$2)</f>
        <v>0.40020053701987335</v>
      </c>
      <c r="Y4" s="2">
        <f>('[1]Pc, Summer, S1'!Y4*Main!$B$4)+(_xlfn.IFNA(VLOOKUP($A4,'EV Distribution'!$A$2:$B$16,2,FALSE),0)*'EV Characterization'!Y$2)</f>
        <v>0.78442543193431447</v>
      </c>
    </row>
    <row r="5" spans="1:25" x14ac:dyDescent="0.25">
      <c r="A5">
        <v>9</v>
      </c>
      <c r="B5" s="2">
        <f>('[1]Pc, Summer, S1'!B5*Main!$B$4)+(_xlfn.IFNA(VLOOKUP($A5,'EV Distribution'!$A$2:$B$16,2,FALSE),0)*'EV Characterization'!B$2)</f>
        <v>2.534946843691404</v>
      </c>
      <c r="C5" s="2">
        <f>('[1]Pc, Summer, S1'!C5*Main!$B$4)+(_xlfn.IFNA(VLOOKUP($A5,'EV Distribution'!$A$2:$B$16,2,FALSE),0)*'EV Characterization'!C$2)</f>
        <v>2.3064509064976968</v>
      </c>
      <c r="D5" s="2">
        <f>('[1]Pc, Summer, S1'!D5*Main!$B$4)+(_xlfn.IFNA(VLOOKUP($A5,'EV Distribution'!$A$2:$B$16,2,FALSE),0)*'EV Characterization'!D$2)</f>
        <v>2.1561647432759745</v>
      </c>
      <c r="E5" s="2">
        <f>('[1]Pc, Summer, S1'!E5*Main!$B$4)+(_xlfn.IFNA(VLOOKUP($A5,'EV Distribution'!$A$2:$B$16,2,FALSE),0)*'EV Characterization'!E$2)</f>
        <v>2.1437469639246083</v>
      </c>
      <c r="F5" s="2">
        <f>('[1]Pc, Summer, S1'!F5*Main!$B$4)+(_xlfn.IFNA(VLOOKUP($A5,'EV Distribution'!$A$2:$B$16,2,FALSE),0)*'EV Characterization'!F$2)</f>
        <v>2.1209282924703894</v>
      </c>
      <c r="G5" s="2">
        <f>('[1]Pc, Summer, S1'!G5*Main!$B$4)+(_xlfn.IFNA(VLOOKUP($A5,'EV Distribution'!$A$2:$B$16,2,FALSE),0)*'EV Characterization'!G$2)</f>
        <v>2.1263142888797253</v>
      </c>
      <c r="H5" s="2">
        <f>('[1]Pc, Summer, S1'!H5*Main!$B$4)+(_xlfn.IFNA(VLOOKUP($A5,'EV Distribution'!$A$2:$B$16,2,FALSE),0)*'EV Characterization'!H$2)</f>
        <v>2.6340020340566013</v>
      </c>
      <c r="I5" s="2">
        <f>('[1]Pc, Summer, S1'!I5*Main!$B$4)+(_xlfn.IFNA(VLOOKUP($A5,'EV Distribution'!$A$2:$B$16,2,FALSE),0)*'EV Characterization'!I$2)</f>
        <v>3.2521105127705225</v>
      </c>
      <c r="J5" s="2">
        <f>('[1]Pc, Summer, S1'!J5*Main!$B$4)+(_xlfn.IFNA(VLOOKUP($A5,'EV Distribution'!$A$2:$B$16,2,FALSE),0)*'EV Characterization'!J$2)</f>
        <v>4.0541889917751224</v>
      </c>
      <c r="K5" s="2">
        <f>('[1]Pc, Summer, S1'!K5*Main!$B$4)+(_xlfn.IFNA(VLOOKUP($A5,'EV Distribution'!$A$2:$B$16,2,FALSE),0)*'EV Characterization'!K$2)</f>
        <v>4.6183000605939011</v>
      </c>
      <c r="L5" s="2">
        <f>('[1]Pc, Summer, S1'!L5*Main!$B$4)+(_xlfn.IFNA(VLOOKUP($A5,'EV Distribution'!$A$2:$B$16,2,FALSE),0)*'EV Characterization'!L$2)</f>
        <v>4.4708383246437222</v>
      </c>
      <c r="M5" s="2">
        <f>('[1]Pc, Summer, S1'!M5*Main!$B$4)+(_xlfn.IFNA(VLOOKUP($A5,'EV Distribution'!$A$2:$B$16,2,FALSE),0)*'EV Characterization'!M$2)</f>
        <v>4.6050181934484788</v>
      </c>
      <c r="N5" s="2">
        <f>('[1]Pc, Summer, S1'!N5*Main!$B$4)+(_xlfn.IFNA(VLOOKUP($A5,'EV Distribution'!$A$2:$B$16,2,FALSE),0)*'EV Characterization'!N$2)</f>
        <v>4.6102856979368099</v>
      </c>
      <c r="O5" s="2">
        <f>('[1]Pc, Summer, S1'!O5*Main!$B$4)+(_xlfn.IFNA(VLOOKUP($A5,'EV Distribution'!$A$2:$B$16,2,FALSE),0)*'EV Characterization'!O$2)</f>
        <v>4.612493956464637</v>
      </c>
      <c r="P5" s="2">
        <f>('[1]Pc, Summer, S1'!P5*Main!$B$4)+(_xlfn.IFNA(VLOOKUP($A5,'EV Distribution'!$A$2:$B$16,2,FALSE),0)*'EV Characterization'!P$2)</f>
        <v>4.6099517661594307</v>
      </c>
      <c r="Q5" s="2">
        <f>('[1]Pc, Summer, S1'!Q5*Main!$B$4)+(_xlfn.IFNA(VLOOKUP($A5,'EV Distribution'!$A$2:$B$16,2,FALSE),0)*'EV Characterization'!Q$2)</f>
        <v>4.2315710462589866</v>
      </c>
      <c r="R5" s="2">
        <f>('[1]Pc, Summer, S1'!R5*Main!$B$4)+(_xlfn.IFNA(VLOOKUP($A5,'EV Distribution'!$A$2:$B$16,2,FALSE),0)*'EV Characterization'!R$2)</f>
        <v>4.0836646656239521</v>
      </c>
      <c r="S5" s="2">
        <f>('[1]Pc, Summer, S1'!S5*Main!$B$4)+(_xlfn.IFNA(VLOOKUP($A5,'EV Distribution'!$A$2:$B$16,2,FALSE),0)*'EV Characterization'!S$2)</f>
        <v>4.0973881844749389</v>
      </c>
      <c r="T5" s="2">
        <f>('[1]Pc, Summer, S1'!T5*Main!$B$4)+(_xlfn.IFNA(VLOOKUP($A5,'EV Distribution'!$A$2:$B$16,2,FALSE),0)*'EV Characterization'!T$2)</f>
        <v>4.0809680767550107</v>
      </c>
      <c r="U5" s="2">
        <f>('[1]Pc, Summer, S1'!U5*Main!$B$4)+(_xlfn.IFNA(VLOOKUP($A5,'EV Distribution'!$A$2:$B$16,2,FALSE),0)*'EV Characterization'!U$2)</f>
        <v>4.0791871072756578</v>
      </c>
      <c r="V5" s="2">
        <f>('[1]Pc, Summer, S1'!V5*Main!$B$4)+(_xlfn.IFNA(VLOOKUP($A5,'EV Distribution'!$A$2:$B$16,2,FALSE),0)*'EV Characterization'!V$2)</f>
        <v>4.0861350426437006</v>
      </c>
      <c r="W5" s="2">
        <f>('[1]Pc, Summer, S1'!W5*Main!$B$4)+(_xlfn.IFNA(VLOOKUP($A5,'EV Distribution'!$A$2:$B$16,2,FALSE),0)*'EV Characterization'!W$2)</f>
        <v>4.0842355812433411</v>
      </c>
      <c r="X5" s="2">
        <f>('[1]Pc, Summer, S1'!X5*Main!$B$4)+(_xlfn.IFNA(VLOOKUP($A5,'EV Distribution'!$A$2:$B$16,2,FALSE),0)*'EV Characterization'!X$2)</f>
        <v>3.6613532521175762</v>
      </c>
      <c r="Y5" s="2">
        <f>('[1]Pc, Summer, S1'!Y5*Main!$B$4)+(_xlfn.IFNA(VLOOKUP($A5,'EV Distribution'!$A$2:$B$16,2,FALSE),0)*'EV Characterization'!Y$2)</f>
        <v>3.118991763789996</v>
      </c>
    </row>
    <row r="6" spans="1:25" x14ac:dyDescent="0.25">
      <c r="A6">
        <v>2</v>
      </c>
      <c r="B6" s="2">
        <f>('[1]Pc, Summer, S1'!B6*Main!$B$4)+(_xlfn.IFNA(VLOOKUP($A6,'EV Distribution'!$A$2:$B$16,2,FALSE),0)*'EV Characterization'!B$2)</f>
        <v>2.9221515711477819</v>
      </c>
      <c r="C6" s="2">
        <f>('[1]Pc, Summer, S1'!C6*Main!$B$4)+(_xlfn.IFNA(VLOOKUP($A6,'EV Distribution'!$A$2:$B$16,2,FALSE),0)*'EV Characterization'!C$2)</f>
        <v>2.5960695790095496</v>
      </c>
      <c r="D6" s="2">
        <f>('[1]Pc, Summer, S1'!D6*Main!$B$4)+(_xlfn.IFNA(VLOOKUP($A6,'EV Distribution'!$A$2:$B$16,2,FALSE),0)*'EV Characterization'!D$2)</f>
        <v>2.3780958020757046</v>
      </c>
      <c r="E6" s="2">
        <f>('[1]Pc, Summer, S1'!E6*Main!$B$4)+(_xlfn.IFNA(VLOOKUP($A6,'EV Distribution'!$A$2:$B$16,2,FALSE),0)*'EV Characterization'!E$2)</f>
        <v>2.3135121671358752</v>
      </c>
      <c r="F6" s="2">
        <f>('[1]Pc, Summer, S1'!F6*Main!$B$4)+(_xlfn.IFNA(VLOOKUP($A6,'EV Distribution'!$A$2:$B$16,2,FALSE),0)*'EV Characterization'!F$2)</f>
        <v>2.3514482950101403</v>
      </c>
      <c r="G6" s="2">
        <f>('[1]Pc, Summer, S1'!G6*Main!$B$4)+(_xlfn.IFNA(VLOOKUP($A6,'EV Distribution'!$A$2:$B$16,2,FALSE),0)*'EV Characterization'!G$2)</f>
        <v>2.4083308812075006</v>
      </c>
      <c r="H6" s="2">
        <f>('[1]Pc, Summer, S1'!H6*Main!$B$4)+(_xlfn.IFNA(VLOOKUP($A6,'EV Distribution'!$A$2:$B$16,2,FALSE),0)*'EV Characterization'!H$2)</f>
        <v>3.6891024076407324</v>
      </c>
      <c r="I6" s="2">
        <f>('[1]Pc, Summer, S1'!I6*Main!$B$4)+(_xlfn.IFNA(VLOOKUP($A6,'EV Distribution'!$A$2:$B$16,2,FALSE),0)*'EV Characterization'!I$2)</f>
        <v>4.2505346009073737</v>
      </c>
      <c r="J6" s="2">
        <f>('[1]Pc, Summer, S1'!J6*Main!$B$4)+(_xlfn.IFNA(VLOOKUP($A6,'EV Distribution'!$A$2:$B$16,2,FALSE),0)*'EV Characterization'!J$2)</f>
        <v>4.6932583664875009</v>
      </c>
      <c r="K6" s="2">
        <f>('[1]Pc, Summer, S1'!K6*Main!$B$4)+(_xlfn.IFNA(VLOOKUP($A6,'EV Distribution'!$A$2:$B$16,2,FALSE),0)*'EV Characterization'!K$2)</f>
        <v>4.8446138835702097</v>
      </c>
      <c r="L6" s="2">
        <f>('[1]Pc, Summer, S1'!L6*Main!$B$4)+(_xlfn.IFNA(VLOOKUP($A6,'EV Distribution'!$A$2:$B$16,2,FALSE),0)*'EV Characterization'!L$2)</f>
        <v>4.057176744703165</v>
      </c>
      <c r="M6" s="2">
        <f>('[1]Pc, Summer, S1'!M6*Main!$B$4)+(_xlfn.IFNA(VLOOKUP($A6,'EV Distribution'!$A$2:$B$16,2,FALSE),0)*'EV Characterization'!M$2)</f>
        <v>4.9825387348433736</v>
      </c>
      <c r="N6" s="2">
        <f>('[1]Pc, Summer, S1'!N6*Main!$B$4)+(_xlfn.IFNA(VLOOKUP($A6,'EV Distribution'!$A$2:$B$16,2,FALSE),0)*'EV Characterization'!N$2)</f>
        <v>5.1310384214232228</v>
      </c>
      <c r="O6" s="2">
        <f>('[1]Pc, Summer, S1'!O6*Main!$B$4)+(_xlfn.IFNA(VLOOKUP($A6,'EV Distribution'!$A$2:$B$16,2,FALSE),0)*'EV Characterization'!O$2)</f>
        <v>4.9704880448151014</v>
      </c>
      <c r="P6" s="2">
        <f>('[1]Pc, Summer, S1'!P6*Main!$B$4)+(_xlfn.IFNA(VLOOKUP($A6,'EV Distribution'!$A$2:$B$16,2,FALSE),0)*'EV Characterization'!P$2)</f>
        <v>4.5917759194353156</v>
      </c>
      <c r="Q6" s="2">
        <f>('[1]Pc, Summer, S1'!Q6*Main!$B$4)+(_xlfn.IFNA(VLOOKUP($A6,'EV Distribution'!$A$2:$B$16,2,FALSE),0)*'EV Characterization'!Q$2)</f>
        <v>4.3931820282642509</v>
      </c>
      <c r="R6" s="2">
        <f>('[1]Pc, Summer, S1'!R6*Main!$B$4)+(_xlfn.IFNA(VLOOKUP($A6,'EV Distribution'!$A$2:$B$16,2,FALSE),0)*'EV Characterization'!R$2)</f>
        <v>4.3902808227806194</v>
      </c>
      <c r="S6" s="2">
        <f>('[1]Pc, Summer, S1'!S6*Main!$B$4)+(_xlfn.IFNA(VLOOKUP($A6,'EV Distribution'!$A$2:$B$16,2,FALSE),0)*'EV Characterization'!S$2)</f>
        <v>4.2992185231008113</v>
      </c>
      <c r="T6" s="2">
        <f>('[1]Pc, Summer, S1'!T6*Main!$B$4)+(_xlfn.IFNA(VLOOKUP($A6,'EV Distribution'!$A$2:$B$16,2,FALSE),0)*'EV Characterization'!T$2)</f>
        <v>3.8887605715621447</v>
      </c>
      <c r="U6" s="2">
        <f>('[1]Pc, Summer, S1'!U6*Main!$B$4)+(_xlfn.IFNA(VLOOKUP($A6,'EV Distribution'!$A$2:$B$16,2,FALSE),0)*'EV Characterization'!U$2)</f>
        <v>4.2038260489631512</v>
      </c>
      <c r="V6" s="2">
        <f>('[1]Pc, Summer, S1'!V6*Main!$B$4)+(_xlfn.IFNA(VLOOKUP($A6,'EV Distribution'!$A$2:$B$16,2,FALSE),0)*'EV Characterization'!V$2)</f>
        <v>4.5668830131716724</v>
      </c>
      <c r="W6" s="2">
        <f>('[1]Pc, Summer, S1'!W6*Main!$B$4)+(_xlfn.IFNA(VLOOKUP($A6,'EV Distribution'!$A$2:$B$16,2,FALSE),0)*'EV Characterization'!W$2)</f>
        <v>4.2203796745861712</v>
      </c>
      <c r="X6" s="2">
        <f>('[1]Pc, Summer, S1'!X6*Main!$B$4)+(_xlfn.IFNA(VLOOKUP($A6,'EV Distribution'!$A$2:$B$16,2,FALSE),0)*'EV Characterization'!X$2)</f>
        <v>3.5059741633499648</v>
      </c>
      <c r="Y6" s="2">
        <f>('[1]Pc, Summer, S1'!Y6*Main!$B$4)+(_xlfn.IFNA(VLOOKUP($A6,'EV Distribution'!$A$2:$B$16,2,FALSE),0)*'EV Characterization'!Y$2)</f>
        <v>2.9682234229556363</v>
      </c>
    </row>
    <row r="7" spans="1:25" x14ac:dyDescent="0.25">
      <c r="A7">
        <v>12</v>
      </c>
      <c r="B7" s="2">
        <f>('[1]Pc, Summer, S1'!B7*Main!$B$4)+(_xlfn.IFNA(VLOOKUP($A7,'EV Distribution'!$A$2:$B$16,2,FALSE),0)*'EV Characterization'!B$2)</f>
        <v>0.56722330383161357</v>
      </c>
      <c r="C7" s="2">
        <f>('[1]Pc, Summer, S1'!C7*Main!$B$4)+(_xlfn.IFNA(VLOOKUP($A7,'EV Distribution'!$A$2:$B$16,2,FALSE),0)*'EV Characterization'!C$2)</f>
        <v>0.52788618815977961</v>
      </c>
      <c r="D7" s="2">
        <f>('[1]Pc, Summer, S1'!D7*Main!$B$4)+(_xlfn.IFNA(VLOOKUP($A7,'EV Distribution'!$A$2:$B$16,2,FALSE),0)*'EV Characterization'!D$2)</f>
        <v>0.54509324518478575</v>
      </c>
      <c r="E7" s="2">
        <f>('[1]Pc, Summer, S1'!E7*Main!$B$4)+(_xlfn.IFNA(VLOOKUP($A7,'EV Distribution'!$A$2:$B$16,2,FALSE),0)*'EV Characterization'!E$2)</f>
        <v>0.52049933116048031</v>
      </c>
      <c r="F7" s="2">
        <f>('[1]Pc, Summer, S1'!F7*Main!$B$4)+(_xlfn.IFNA(VLOOKUP($A7,'EV Distribution'!$A$2:$B$16,2,FALSE),0)*'EV Characterization'!F$2)</f>
        <v>0.54650650207141094</v>
      </c>
      <c r="G7" s="2">
        <f>('[1]Pc, Summer, S1'!G7*Main!$B$4)+(_xlfn.IFNA(VLOOKUP($A7,'EV Distribution'!$A$2:$B$16,2,FALSE),0)*'EV Characterization'!G$2)</f>
        <v>0.51659037677755726</v>
      </c>
      <c r="H7" s="2">
        <f>('[1]Pc, Summer, S1'!H7*Main!$B$4)+(_xlfn.IFNA(VLOOKUP($A7,'EV Distribution'!$A$2:$B$16,2,FALSE),0)*'EV Characterization'!H$2)</f>
        <v>0.51159830240890791</v>
      </c>
      <c r="I7" s="2">
        <f>('[1]Pc, Summer, S1'!I7*Main!$B$4)+(_xlfn.IFNA(VLOOKUP($A7,'EV Distribution'!$A$2:$B$16,2,FALSE),0)*'EV Characterization'!I$2)</f>
        <v>0.7990722177827595</v>
      </c>
      <c r="J7" s="2">
        <f>('[1]Pc, Summer, S1'!J7*Main!$B$4)+(_xlfn.IFNA(VLOOKUP($A7,'EV Distribution'!$A$2:$B$16,2,FALSE),0)*'EV Characterization'!J$2)</f>
        <v>1.000061150859973</v>
      </c>
      <c r="K7" s="2">
        <f>('[1]Pc, Summer, S1'!K7*Main!$B$4)+(_xlfn.IFNA(VLOOKUP($A7,'EV Distribution'!$A$2:$B$16,2,FALSE),0)*'EV Characterization'!K$2)</f>
        <v>1.0159128723490989</v>
      </c>
      <c r="L7" s="2">
        <f>('[1]Pc, Summer, S1'!L7*Main!$B$4)+(_xlfn.IFNA(VLOOKUP($A7,'EV Distribution'!$A$2:$B$16,2,FALSE),0)*'EV Characterization'!L$2)</f>
        <v>0.96241720997584657</v>
      </c>
      <c r="M7" s="2">
        <f>('[1]Pc, Summer, S1'!M7*Main!$B$4)+(_xlfn.IFNA(VLOOKUP($A7,'EV Distribution'!$A$2:$B$16,2,FALSE),0)*'EV Characterization'!M$2)</f>
        <v>0.8840645068775399</v>
      </c>
      <c r="N7" s="2">
        <f>('[1]Pc, Summer, S1'!N7*Main!$B$4)+(_xlfn.IFNA(VLOOKUP($A7,'EV Distribution'!$A$2:$B$16,2,FALSE),0)*'EV Characterization'!N$2)</f>
        <v>0.80695756565064314</v>
      </c>
      <c r="O7" s="2">
        <f>('[1]Pc, Summer, S1'!O7*Main!$B$4)+(_xlfn.IFNA(VLOOKUP($A7,'EV Distribution'!$A$2:$B$16,2,FALSE),0)*'EV Characterization'!O$2)</f>
        <v>0.80111915577832515</v>
      </c>
      <c r="P7" s="2">
        <f>('[1]Pc, Summer, S1'!P7*Main!$B$4)+(_xlfn.IFNA(VLOOKUP($A7,'EV Distribution'!$A$2:$B$16,2,FALSE),0)*'EV Characterization'!P$2)</f>
        <v>0.80595573912966101</v>
      </c>
      <c r="Q7" s="2">
        <f>('[1]Pc, Summer, S1'!Q7*Main!$B$4)+(_xlfn.IFNA(VLOOKUP($A7,'EV Distribution'!$A$2:$B$16,2,FALSE),0)*'EV Characterization'!Q$2)</f>
        <v>0.9309328379099665</v>
      </c>
      <c r="R7" s="2">
        <f>('[1]Pc, Summer, S1'!R7*Main!$B$4)+(_xlfn.IFNA(VLOOKUP($A7,'EV Distribution'!$A$2:$B$16,2,FALSE),0)*'EV Characterization'!R$2)</f>
        <v>0.92582510570220755</v>
      </c>
      <c r="S7" s="2">
        <f>('[1]Pc, Summer, S1'!S7*Main!$B$4)+(_xlfn.IFNA(VLOOKUP($A7,'EV Distribution'!$A$2:$B$16,2,FALSE),0)*'EV Characterization'!S$2)</f>
        <v>0.91673257039824263</v>
      </c>
      <c r="T7" s="2">
        <f>('[1]Pc, Summer, S1'!T7*Main!$B$4)+(_xlfn.IFNA(VLOOKUP($A7,'EV Distribution'!$A$2:$B$16,2,FALSE),0)*'EV Characterization'!T$2)</f>
        <v>0.85960195758926405</v>
      </c>
      <c r="U7" s="2">
        <f>('[1]Pc, Summer, S1'!U7*Main!$B$4)+(_xlfn.IFNA(VLOOKUP($A7,'EV Distribution'!$A$2:$B$16,2,FALSE),0)*'EV Characterization'!U$2)</f>
        <v>0.98530968544604169</v>
      </c>
      <c r="V7" s="2">
        <f>('[1]Pc, Summer, S1'!V7*Main!$B$4)+(_xlfn.IFNA(VLOOKUP($A7,'EV Distribution'!$A$2:$B$16,2,FALSE),0)*'EV Characterization'!V$2)</f>
        <v>1.2120213041491106</v>
      </c>
      <c r="W7" s="2">
        <f>('[1]Pc, Summer, S1'!W7*Main!$B$4)+(_xlfn.IFNA(VLOOKUP($A7,'EV Distribution'!$A$2:$B$16,2,FALSE),0)*'EV Characterization'!W$2)</f>
        <v>1.2757700836137842</v>
      </c>
      <c r="X7" s="2">
        <f>('[1]Pc, Summer, S1'!X7*Main!$B$4)+(_xlfn.IFNA(VLOOKUP($A7,'EV Distribution'!$A$2:$B$16,2,FALSE),0)*'EV Characterization'!X$2)</f>
        <v>1.0623388041277708</v>
      </c>
      <c r="Y7" s="2">
        <f>('[1]Pc, Summer, S1'!Y7*Main!$B$4)+(_xlfn.IFNA(VLOOKUP($A7,'EV Distribution'!$A$2:$B$16,2,FALSE),0)*'EV Characterization'!Y$2)</f>
        <v>0.69178990347547598</v>
      </c>
    </row>
    <row r="8" spans="1:25" x14ac:dyDescent="0.25">
      <c r="A8">
        <v>16</v>
      </c>
      <c r="B8" s="2">
        <f>('[1]Pc, Summer, S1'!B8*Main!$B$4)+(_xlfn.IFNA(VLOOKUP($A8,'EV Distribution'!$A$2:$B$16,2,FALSE),0)*'EV Characterization'!B$2)</f>
        <v>0.73740595522885732</v>
      </c>
      <c r="C8" s="2">
        <f>('[1]Pc, Summer, S1'!C8*Main!$B$4)+(_xlfn.IFNA(VLOOKUP($A8,'EV Distribution'!$A$2:$B$16,2,FALSE),0)*'EV Characterization'!C$2)</f>
        <v>0.62976179914793284</v>
      </c>
      <c r="D8" s="2">
        <f>('[1]Pc, Summer, S1'!D8*Main!$B$4)+(_xlfn.IFNA(VLOOKUP($A8,'EV Distribution'!$A$2:$B$16,2,FALSE),0)*'EV Characterization'!D$2)</f>
        <v>0.60938549753213389</v>
      </c>
      <c r="E8" s="2">
        <f>('[1]Pc, Summer, S1'!E8*Main!$B$4)+(_xlfn.IFNA(VLOOKUP($A8,'EV Distribution'!$A$2:$B$16,2,FALSE),0)*'EV Characterization'!E$2)</f>
        <v>0.60626161961471925</v>
      </c>
      <c r="F8" s="2">
        <f>('[1]Pc, Summer, S1'!F8*Main!$B$4)+(_xlfn.IFNA(VLOOKUP($A8,'EV Distribution'!$A$2:$B$16,2,FALSE),0)*'EV Characterization'!F$2)</f>
        <v>0.5925704167421878</v>
      </c>
      <c r="G8" s="2">
        <f>('[1]Pc, Summer, S1'!G8*Main!$B$4)+(_xlfn.IFNA(VLOOKUP($A8,'EV Distribution'!$A$2:$B$16,2,FALSE),0)*'EV Characterization'!G$2)</f>
        <v>0.59580201458778925</v>
      </c>
      <c r="H8" s="2">
        <f>('[1]Pc, Summer, S1'!H8*Main!$B$4)+(_xlfn.IFNA(VLOOKUP($A8,'EV Distribution'!$A$2:$B$16,2,FALSE),0)*'EV Characterization'!H$2)</f>
        <v>0.73748395201571182</v>
      </c>
      <c r="I8" s="2">
        <f>('[1]Pc, Summer, S1'!I8*Main!$B$4)+(_xlfn.IFNA(VLOOKUP($A8,'EV Distribution'!$A$2:$B$16,2,FALSE),0)*'EV Characterization'!I$2)</f>
        <v>1.0449030003405169</v>
      </c>
      <c r="J8" s="2">
        <f>('[1]Pc, Summer, S1'!J8*Main!$B$4)+(_xlfn.IFNA(VLOOKUP($A8,'EV Distribution'!$A$2:$B$16,2,FALSE),0)*'EV Characterization'!J$2)</f>
        <v>1.1703153965283499</v>
      </c>
      <c r="K8" s="2">
        <f>('[1]Pc, Summer, S1'!K8*Main!$B$4)+(_xlfn.IFNA(VLOOKUP($A8,'EV Distribution'!$A$2:$B$16,2,FALSE),0)*'EV Characterization'!K$2)</f>
        <v>1.1750593821656927</v>
      </c>
      <c r="L8" s="2">
        <f>('[1]Pc, Summer, S1'!L8*Main!$B$4)+(_xlfn.IFNA(VLOOKUP($A8,'EV Distribution'!$A$2:$B$16,2,FALSE),0)*'EV Characterization'!L$2)</f>
        <v>1.0852801245292643</v>
      </c>
      <c r="M8" s="2">
        <f>('[1]Pc, Summer, S1'!M8*Main!$B$4)+(_xlfn.IFNA(VLOOKUP($A8,'EV Distribution'!$A$2:$B$16,2,FALSE),0)*'EV Characterization'!M$2)</f>
        <v>1.0868610287022247</v>
      </c>
      <c r="N8" s="2">
        <f>('[1]Pc, Summer, S1'!N8*Main!$B$4)+(_xlfn.IFNA(VLOOKUP($A8,'EV Distribution'!$A$2:$B$16,2,FALSE),0)*'EV Characterization'!N$2)</f>
        <v>1.1038663067956902</v>
      </c>
      <c r="O8" s="2">
        <f>('[1]Pc, Summer, S1'!O8*Main!$B$4)+(_xlfn.IFNA(VLOOKUP($A8,'EV Distribution'!$A$2:$B$16,2,FALSE),0)*'EV Characterization'!O$2)</f>
        <v>1.1051912619123867</v>
      </c>
      <c r="P8" s="2">
        <f>('[1]Pc, Summer, S1'!P8*Main!$B$4)+(_xlfn.IFNA(VLOOKUP($A8,'EV Distribution'!$A$2:$B$16,2,FALSE),0)*'EV Characterization'!P$2)</f>
        <v>1.0432728678337833</v>
      </c>
      <c r="Q8" s="2">
        <f>('[1]Pc, Summer, S1'!Q8*Main!$B$4)+(_xlfn.IFNA(VLOOKUP($A8,'EV Distribution'!$A$2:$B$16,2,FALSE),0)*'EV Characterization'!Q$2)</f>
        <v>0.86432715657301351</v>
      </c>
      <c r="R8" s="2">
        <f>('[1]Pc, Summer, S1'!R8*Main!$B$4)+(_xlfn.IFNA(VLOOKUP($A8,'EV Distribution'!$A$2:$B$16,2,FALSE),0)*'EV Characterization'!R$2)</f>
        <v>0.86518029840425226</v>
      </c>
      <c r="S8" s="2">
        <f>('[1]Pc, Summer, S1'!S8*Main!$B$4)+(_xlfn.IFNA(VLOOKUP($A8,'EV Distribution'!$A$2:$B$16,2,FALSE),0)*'EV Characterization'!S$2)</f>
        <v>0.87341440971484474</v>
      </c>
      <c r="T8" s="2">
        <f>('[1]Pc, Summer, S1'!T8*Main!$B$4)+(_xlfn.IFNA(VLOOKUP($A8,'EV Distribution'!$A$2:$B$16,2,FALSE),0)*'EV Characterization'!T$2)</f>
        <v>0.86356234508288776</v>
      </c>
      <c r="U8" s="2">
        <f>('[1]Pc, Summer, S1'!U8*Main!$B$4)+(_xlfn.IFNA(VLOOKUP($A8,'EV Distribution'!$A$2:$B$16,2,FALSE),0)*'EV Characterization'!U$2)</f>
        <v>1.0638396446968093</v>
      </c>
      <c r="V8" s="2">
        <f>('[1]Pc, Summer, S1'!V8*Main!$B$4)+(_xlfn.IFNA(VLOOKUP($A8,'EV Distribution'!$A$2:$B$16,2,FALSE),0)*'EV Characterization'!V$2)</f>
        <v>1.1760159227654394</v>
      </c>
      <c r="W8" s="2">
        <f>('[1]Pc, Summer, S1'!W8*Main!$B$4)+(_xlfn.IFNA(VLOOKUP($A8,'EV Distribution'!$A$2:$B$16,2,FALSE),0)*'EV Characterization'!W$2)</f>
        <v>1.174876245925224</v>
      </c>
      <c r="X8" s="2">
        <f>('[1]Pc, Summer, S1'!X8*Main!$B$4)+(_xlfn.IFNA(VLOOKUP($A8,'EV Distribution'!$A$2:$B$16,2,FALSE),0)*'EV Characterization'!X$2)</f>
        <v>1.0370720851745396</v>
      </c>
      <c r="Y8" s="2">
        <f>('[1]Pc, Summer, S1'!Y8*Main!$B$4)+(_xlfn.IFNA(VLOOKUP($A8,'EV Distribution'!$A$2:$B$16,2,FALSE),0)*'EV Characterization'!Y$2)</f>
        <v>0.94174697947846786</v>
      </c>
    </row>
    <row r="9" spans="1:25" x14ac:dyDescent="0.25">
      <c r="A9">
        <v>21</v>
      </c>
      <c r="B9" s="2">
        <f>('[1]Pc, Summer, S1'!B9*Main!$B$4)+(_xlfn.IFNA(VLOOKUP($A9,'EV Distribution'!$A$2:$B$16,2,FALSE),0)*'EV Characterization'!B$2)</f>
        <v>1.0592797171002708</v>
      </c>
      <c r="C9" s="2">
        <f>('[1]Pc, Summer, S1'!C9*Main!$B$4)+(_xlfn.IFNA(VLOOKUP($A9,'EV Distribution'!$A$2:$B$16,2,FALSE),0)*'EV Characterization'!C$2)</f>
        <v>0.96631327003017764</v>
      </c>
      <c r="D9" s="2">
        <f>('[1]Pc, Summer, S1'!D9*Main!$B$4)+(_xlfn.IFNA(VLOOKUP($A9,'EV Distribution'!$A$2:$B$16,2,FALSE),0)*'EV Characterization'!D$2)</f>
        <v>0.90245364078286217</v>
      </c>
      <c r="E9" s="2">
        <f>('[1]Pc, Summer, S1'!E9*Main!$B$4)+(_xlfn.IFNA(VLOOKUP($A9,'EV Distribution'!$A$2:$B$16,2,FALSE),0)*'EV Characterization'!E$2)</f>
        <v>0.9048498451900312</v>
      </c>
      <c r="F9" s="2">
        <f>('[1]Pc, Summer, S1'!F9*Main!$B$4)+(_xlfn.IFNA(VLOOKUP($A9,'EV Distribution'!$A$2:$B$16,2,FALSE),0)*'EV Characterization'!F$2)</f>
        <v>0.87594773427845007</v>
      </c>
      <c r="G9" s="2">
        <f>('[1]Pc, Summer, S1'!G9*Main!$B$4)+(_xlfn.IFNA(VLOOKUP($A9,'EV Distribution'!$A$2:$B$16,2,FALSE),0)*'EV Characterization'!G$2)</f>
        <v>0.89590824338899566</v>
      </c>
      <c r="H9" s="2">
        <f>('[1]Pc, Summer, S1'!H9*Main!$B$4)+(_xlfn.IFNA(VLOOKUP($A9,'EV Distribution'!$A$2:$B$16,2,FALSE),0)*'EV Characterization'!H$2)</f>
        <v>0.94823328812383312</v>
      </c>
      <c r="I9" s="2">
        <f>('[1]Pc, Summer, S1'!I9*Main!$B$4)+(_xlfn.IFNA(VLOOKUP($A9,'EV Distribution'!$A$2:$B$16,2,FALSE),0)*'EV Characterization'!I$2)</f>
        <v>0.89771543701232992</v>
      </c>
      <c r="J9" s="2">
        <f>('[1]Pc, Summer, S1'!J9*Main!$B$4)+(_xlfn.IFNA(VLOOKUP($A9,'EV Distribution'!$A$2:$B$16,2,FALSE),0)*'EV Characterization'!J$2)</f>
        <v>1.0129022886404444</v>
      </c>
      <c r="K9" s="2">
        <f>('[1]Pc, Summer, S1'!K9*Main!$B$4)+(_xlfn.IFNA(VLOOKUP($A9,'EV Distribution'!$A$2:$B$16,2,FALSE),0)*'EV Characterization'!K$2)</f>
        <v>1.1308344275440503</v>
      </c>
      <c r="L9" s="2">
        <f>('[1]Pc, Summer, S1'!L9*Main!$B$4)+(_xlfn.IFNA(VLOOKUP($A9,'EV Distribution'!$A$2:$B$16,2,FALSE),0)*'EV Characterization'!L$2)</f>
        <v>1.2108697718060073</v>
      </c>
      <c r="M9" s="2">
        <f>('[1]Pc, Summer, S1'!M9*Main!$B$4)+(_xlfn.IFNA(VLOOKUP($A9,'EV Distribution'!$A$2:$B$16,2,FALSE),0)*'EV Characterization'!M$2)</f>
        <v>1.1850687457291571</v>
      </c>
      <c r="N9" s="2">
        <f>('[1]Pc, Summer, S1'!N9*Main!$B$4)+(_xlfn.IFNA(VLOOKUP($A9,'EV Distribution'!$A$2:$B$16,2,FALSE),0)*'EV Characterization'!N$2)</f>
        <v>1.2134004981530946</v>
      </c>
      <c r="O9" s="2">
        <f>('[1]Pc, Summer, S1'!O9*Main!$B$4)+(_xlfn.IFNA(VLOOKUP($A9,'EV Distribution'!$A$2:$B$16,2,FALSE),0)*'EV Characterization'!O$2)</f>
        <v>1.1279845737104974</v>
      </c>
      <c r="P9" s="2">
        <f>('[1]Pc, Summer, S1'!P9*Main!$B$4)+(_xlfn.IFNA(VLOOKUP($A9,'EV Distribution'!$A$2:$B$16,2,FALSE),0)*'EV Characterization'!P$2)</f>
        <v>1.0455782636372737</v>
      </c>
      <c r="Q9" s="2">
        <f>('[1]Pc, Summer, S1'!Q9*Main!$B$4)+(_xlfn.IFNA(VLOOKUP($A9,'EV Distribution'!$A$2:$B$16,2,FALSE),0)*'EV Characterization'!Q$2)</f>
        <v>1.0262435359563011</v>
      </c>
      <c r="R9" s="2">
        <f>('[1]Pc, Summer, S1'!R9*Main!$B$4)+(_xlfn.IFNA(VLOOKUP($A9,'EV Distribution'!$A$2:$B$16,2,FALSE),0)*'EV Characterization'!R$2)</f>
        <v>0.99417930492258078</v>
      </c>
      <c r="S9" s="2">
        <f>('[1]Pc, Summer, S1'!S9*Main!$B$4)+(_xlfn.IFNA(VLOOKUP($A9,'EV Distribution'!$A$2:$B$16,2,FALSE),0)*'EV Characterization'!S$2)</f>
        <v>0.99902633853912182</v>
      </c>
      <c r="T9" s="2">
        <f>('[1]Pc, Summer, S1'!T9*Main!$B$4)+(_xlfn.IFNA(VLOOKUP($A9,'EV Distribution'!$A$2:$B$16,2,FALSE),0)*'EV Characterization'!T$2)</f>
        <v>0.99444523214970626</v>
      </c>
      <c r="U9" s="2">
        <f>('[1]Pc, Summer, S1'!U9*Main!$B$4)+(_xlfn.IFNA(VLOOKUP($A9,'EV Distribution'!$A$2:$B$16,2,FALSE),0)*'EV Characterization'!U$2)</f>
        <v>1.0240058613158165</v>
      </c>
      <c r="V9" s="2">
        <f>('[1]Pc, Summer, S1'!V9*Main!$B$4)+(_xlfn.IFNA(VLOOKUP($A9,'EV Distribution'!$A$2:$B$16,2,FALSE),0)*'EV Characterization'!V$2)</f>
        <v>1.1790110366614055</v>
      </c>
      <c r="W9" s="2">
        <f>('[1]Pc, Summer, S1'!W9*Main!$B$4)+(_xlfn.IFNA(VLOOKUP($A9,'EV Distribution'!$A$2:$B$16,2,FALSE),0)*'EV Characterization'!W$2)</f>
        <v>1.2140565943147859</v>
      </c>
      <c r="X9" s="2">
        <f>('[1]Pc, Summer, S1'!X9*Main!$B$4)+(_xlfn.IFNA(VLOOKUP($A9,'EV Distribution'!$A$2:$B$16,2,FALSE),0)*'EV Characterization'!X$2)</f>
        <v>1.2137899675465507</v>
      </c>
      <c r="Y9" s="2">
        <f>('[1]Pc, Summer, S1'!Y9*Main!$B$4)+(_xlfn.IFNA(VLOOKUP($A9,'EV Distribution'!$A$2:$B$16,2,FALSE),0)*'EV Characterization'!Y$2)</f>
        <v>1.0413860037788767</v>
      </c>
    </row>
    <row r="10" spans="1:25" x14ac:dyDescent="0.25">
      <c r="A10">
        <v>23</v>
      </c>
      <c r="B10" s="2">
        <f>('[1]Pc, Summer, S1'!B10*Main!$B$4)+(_xlfn.IFNA(VLOOKUP($A10,'EV Distribution'!$A$2:$B$16,2,FALSE),0)*'EV Characterization'!B$2)</f>
        <v>0.84742379326084294</v>
      </c>
      <c r="C10" s="2">
        <f>('[1]Pc, Summer, S1'!C10*Main!$B$4)+(_xlfn.IFNA(VLOOKUP($A10,'EV Distribution'!$A$2:$B$16,2,FALSE),0)*'EV Characterization'!C$2)</f>
        <v>0.77305061602414216</v>
      </c>
      <c r="D10" s="2">
        <f>('[1]Pc, Summer, S1'!D10*Main!$B$4)+(_xlfn.IFNA(VLOOKUP($A10,'EV Distribution'!$A$2:$B$16,2,FALSE),0)*'EV Characterization'!D$2)</f>
        <v>0.72196291262628975</v>
      </c>
      <c r="E10" s="2">
        <f>('[1]Pc, Summer, S1'!E10*Main!$B$4)+(_xlfn.IFNA(VLOOKUP($A10,'EV Distribution'!$A$2:$B$16,2,FALSE),0)*'EV Characterization'!E$2)</f>
        <v>0.72387984351764822</v>
      </c>
      <c r="F10" s="2">
        <f>('[1]Pc, Summer, S1'!F10*Main!$B$4)+(_xlfn.IFNA(VLOOKUP($A10,'EV Distribution'!$A$2:$B$16,2,FALSE),0)*'EV Characterization'!F$2)</f>
        <v>0.70075810910025549</v>
      </c>
      <c r="G10" s="2">
        <f>('[1]Pc, Summer, S1'!G10*Main!$B$4)+(_xlfn.IFNA(VLOOKUP($A10,'EV Distribution'!$A$2:$B$16,2,FALSE),0)*'EV Characterization'!G$2)</f>
        <v>0.71672658165744596</v>
      </c>
      <c r="H10" s="2">
        <f>('[1]Pc, Summer, S1'!H10*Main!$B$4)+(_xlfn.IFNA(VLOOKUP($A10,'EV Distribution'!$A$2:$B$16,2,FALSE),0)*'EV Characterization'!H$2)</f>
        <v>0.75858665660656799</v>
      </c>
      <c r="I10" s="2">
        <f>('[1]Pc, Summer, S1'!I10*Main!$B$4)+(_xlfn.IFNA(VLOOKUP($A10,'EV Distribution'!$A$2:$B$16,2,FALSE),0)*'EV Characterization'!I$2)</f>
        <v>0.71817236919048999</v>
      </c>
      <c r="J10" s="2">
        <f>('[1]Pc, Summer, S1'!J10*Main!$B$4)+(_xlfn.IFNA(VLOOKUP($A10,'EV Distribution'!$A$2:$B$16,2,FALSE),0)*'EV Characterization'!J$2)</f>
        <v>0.81032179175110319</v>
      </c>
      <c r="K10" s="2">
        <f>('[1]Pc, Summer, S1'!K10*Main!$B$4)+(_xlfn.IFNA(VLOOKUP($A10,'EV Distribution'!$A$2:$B$16,2,FALSE),0)*'EV Characterization'!K$2)</f>
        <v>0.90466750287398789</v>
      </c>
      <c r="L10" s="2">
        <f>('[1]Pc, Summer, S1'!L10*Main!$B$4)+(_xlfn.IFNA(VLOOKUP($A10,'EV Distribution'!$A$2:$B$16,2,FALSE),0)*'EV Characterization'!L$2)</f>
        <v>0.96869580439105507</v>
      </c>
      <c r="M10" s="2">
        <f>('[1]Pc, Summer, S1'!M10*Main!$B$4)+(_xlfn.IFNA(VLOOKUP($A10,'EV Distribution'!$A$2:$B$16,2,FALSE),0)*'EV Characterization'!M$2)</f>
        <v>0.94805497047582432</v>
      </c>
      <c r="N10" s="2">
        <f>('[1]Pc, Summer, S1'!N10*Main!$B$4)+(_xlfn.IFNA(VLOOKUP($A10,'EV Distribution'!$A$2:$B$16,2,FALSE),0)*'EV Characterization'!N$2)</f>
        <v>0.97072041810310172</v>
      </c>
      <c r="O10" s="2">
        <f>('[1]Pc, Summer, S1'!O10*Main!$B$4)+(_xlfn.IFNA(VLOOKUP($A10,'EV Distribution'!$A$2:$B$16,2,FALSE),0)*'EV Characterization'!O$2)</f>
        <v>0.90238766549527316</v>
      </c>
      <c r="P10" s="2">
        <f>('[1]Pc, Summer, S1'!P10*Main!$B$4)+(_xlfn.IFNA(VLOOKUP($A10,'EV Distribution'!$A$2:$B$16,2,FALSE),0)*'EV Characterization'!P$2)</f>
        <v>0.83646262396356974</v>
      </c>
      <c r="Q10" s="2">
        <f>('[1]Pc, Summer, S1'!Q10*Main!$B$4)+(_xlfn.IFNA(VLOOKUP($A10,'EV Distribution'!$A$2:$B$16,2,FALSE),0)*'EV Characterization'!Q$2)</f>
        <v>0.82099480918441492</v>
      </c>
      <c r="R10" s="2">
        <f>('[1]Pc, Summer, S1'!R10*Main!$B$4)+(_xlfn.IFNA(VLOOKUP($A10,'EV Distribution'!$A$2:$B$16,2,FALSE),0)*'EV Characterization'!R$2)</f>
        <v>0.7953434569918153</v>
      </c>
      <c r="S10" s="2">
        <f>('[1]Pc, Summer, S1'!S10*Main!$B$4)+(_xlfn.IFNA(VLOOKUP($A10,'EV Distribution'!$A$2:$B$16,2,FALSE),0)*'EV Characterization'!S$2)</f>
        <v>0.79922106430442219</v>
      </c>
      <c r="T10" s="2">
        <f>('[1]Pc, Summer, S1'!T10*Main!$B$4)+(_xlfn.IFNA(VLOOKUP($A10,'EV Distribution'!$A$2:$B$16,2,FALSE),0)*'EV Characterization'!T$2)</f>
        <v>0.79555615961226356</v>
      </c>
      <c r="U10" s="2">
        <f>('[1]Pc, Summer, S1'!U10*Main!$B$4)+(_xlfn.IFNA(VLOOKUP($A10,'EV Distribution'!$A$2:$B$16,2,FALSE),0)*'EV Characterization'!U$2)</f>
        <v>0.81920470210640406</v>
      </c>
      <c r="V10" s="2">
        <f>('[1]Pc, Summer, S1'!V10*Main!$B$4)+(_xlfn.IFNA(VLOOKUP($A10,'EV Distribution'!$A$2:$B$16,2,FALSE),0)*'EV Characterization'!V$2)</f>
        <v>0.94320886849037644</v>
      </c>
      <c r="W10" s="2">
        <f>('[1]Pc, Summer, S1'!W10*Main!$B$4)+(_xlfn.IFNA(VLOOKUP($A10,'EV Distribution'!$A$2:$B$16,2,FALSE),0)*'EV Characterization'!W$2)</f>
        <v>0.97124524281745206</v>
      </c>
      <c r="X10" s="2">
        <f>('[1]Pc, Summer, S1'!X10*Main!$B$4)+(_xlfn.IFNA(VLOOKUP($A10,'EV Distribution'!$A$2:$B$16,2,FALSE),0)*'EV Characterization'!X$2)</f>
        <v>0.97103198056411599</v>
      </c>
      <c r="Y10" s="2">
        <f>('[1]Pc, Summer, S1'!Y10*Main!$B$4)+(_xlfn.IFNA(VLOOKUP($A10,'EV Distribution'!$A$2:$B$16,2,FALSE),0)*'EV Characterization'!Y$2)</f>
        <v>0.83310878996935056</v>
      </c>
    </row>
    <row r="11" spans="1:25" x14ac:dyDescent="0.25">
      <c r="A11">
        <v>24</v>
      </c>
      <c r="B11" s="2">
        <f>('[1]Pc, Summer, S1'!B11*Main!$B$4)+(_xlfn.IFNA(VLOOKUP($A11,'EV Distribution'!$A$2:$B$16,2,FALSE),0)*'EV Characterization'!B$2)</f>
        <v>0.88264246471506203</v>
      </c>
      <c r="C11" s="2">
        <f>('[1]Pc, Summer, S1'!C11*Main!$B$4)+(_xlfn.IFNA(VLOOKUP($A11,'EV Distribution'!$A$2:$B$16,2,FALSE),0)*'EV Characterization'!C$2)</f>
        <v>0.80761865911211339</v>
      </c>
      <c r="D11" s="2">
        <f>('[1]Pc, Summer, S1'!D11*Main!$B$4)+(_xlfn.IFNA(VLOOKUP($A11,'EV Distribution'!$A$2:$B$16,2,FALSE),0)*'EV Characterization'!D$2)</f>
        <v>0.74973885517566141</v>
      </c>
      <c r="E11" s="2">
        <f>('[1]Pc, Summer, S1'!E11*Main!$B$4)+(_xlfn.IFNA(VLOOKUP($A11,'EV Distribution'!$A$2:$B$16,2,FALSE),0)*'EV Characterization'!E$2)</f>
        <v>0.75061449342788167</v>
      </c>
      <c r="F11" s="2">
        <f>('[1]Pc, Summer, S1'!F11*Main!$B$4)+(_xlfn.IFNA(VLOOKUP($A11,'EV Distribution'!$A$2:$B$16,2,FALSE),0)*'EV Characterization'!F$2)</f>
        <v>0.72292902471964515</v>
      </c>
      <c r="G11" s="2">
        <f>('[1]Pc, Summer, S1'!G11*Main!$B$4)+(_xlfn.IFNA(VLOOKUP($A11,'EV Distribution'!$A$2:$B$16,2,FALSE),0)*'EV Characterization'!G$2)</f>
        <v>0.73997469655870263</v>
      </c>
      <c r="H11" s="2">
        <f>('[1]Pc, Summer, S1'!H11*Main!$B$4)+(_xlfn.IFNA(VLOOKUP($A11,'EV Distribution'!$A$2:$B$16,2,FALSE),0)*'EV Characterization'!H$2)</f>
        <v>0.78690407132829154</v>
      </c>
      <c r="I11" s="2">
        <f>('[1]Pc, Summer, S1'!I11*Main!$B$4)+(_xlfn.IFNA(VLOOKUP($A11,'EV Distribution'!$A$2:$B$16,2,FALSE),0)*'EV Characterization'!I$2)</f>
        <v>0.72474902987271628</v>
      </c>
      <c r="J11" s="2">
        <f>('[1]Pc, Summer, S1'!J11*Main!$B$4)+(_xlfn.IFNA(VLOOKUP($A11,'EV Distribution'!$A$2:$B$16,2,FALSE),0)*'EV Characterization'!J$2)</f>
        <v>0.81639432316941563</v>
      </c>
      <c r="K11" s="2">
        <f>('[1]Pc, Summer, S1'!K11*Main!$B$4)+(_xlfn.IFNA(VLOOKUP($A11,'EV Distribution'!$A$2:$B$16,2,FALSE),0)*'EV Characterization'!K$2)</f>
        <v>0.9123213628380813</v>
      </c>
      <c r="L11" s="2">
        <f>('[1]Pc, Summer, S1'!L11*Main!$B$4)+(_xlfn.IFNA(VLOOKUP($A11,'EV Distribution'!$A$2:$B$16,2,FALSE),0)*'EV Characterization'!L$2)</f>
        <v>0.9738742604054178</v>
      </c>
      <c r="M11" s="2">
        <f>('[1]Pc, Summer, S1'!M11*Main!$B$4)+(_xlfn.IFNA(VLOOKUP($A11,'EV Distribution'!$A$2:$B$16,2,FALSE),0)*'EV Characterization'!M$2)</f>
        <v>0.9530524570108333</v>
      </c>
      <c r="N11" s="2">
        <f>('[1]Pc, Summer, S1'!N11*Main!$B$4)+(_xlfn.IFNA(VLOOKUP($A11,'EV Distribution'!$A$2:$B$16,2,FALSE),0)*'EV Characterization'!N$2)</f>
        <v>0.97677140553577679</v>
      </c>
      <c r="O11" s="2">
        <f>('[1]Pc, Summer, S1'!O11*Main!$B$4)+(_xlfn.IFNA(VLOOKUP($A11,'EV Distribution'!$A$2:$B$16,2,FALSE),0)*'EV Characterization'!O$2)</f>
        <v>0.90888030463351366</v>
      </c>
      <c r="P11" s="2">
        <f>('[1]Pc, Summer, S1'!P11*Main!$B$4)+(_xlfn.IFNA(VLOOKUP($A11,'EV Distribution'!$A$2:$B$16,2,FALSE),0)*'EV Characterization'!P$2)</f>
        <v>0.84244682504076895</v>
      </c>
      <c r="Q11" s="2">
        <f>('[1]Pc, Summer, S1'!Q11*Main!$B$4)+(_xlfn.IFNA(VLOOKUP($A11,'EV Distribution'!$A$2:$B$16,2,FALSE),0)*'EV Characterization'!Q$2)</f>
        <v>0.82790683790972908</v>
      </c>
      <c r="R11" s="2">
        <f>('[1]Pc, Summer, S1'!R11*Main!$B$4)+(_xlfn.IFNA(VLOOKUP($A11,'EV Distribution'!$A$2:$B$16,2,FALSE),0)*'EV Characterization'!R$2)</f>
        <v>0.80253986632754248</v>
      </c>
      <c r="S11" s="2">
        <f>('[1]Pc, Summer, S1'!S11*Main!$B$4)+(_xlfn.IFNA(VLOOKUP($A11,'EV Distribution'!$A$2:$B$16,2,FALSE),0)*'EV Characterization'!S$2)</f>
        <v>0.80916217741034679</v>
      </c>
      <c r="T11" s="2">
        <f>('[1]Pc, Summer, S1'!T11*Main!$B$4)+(_xlfn.IFNA(VLOOKUP($A11,'EV Distribution'!$A$2:$B$16,2,FALSE),0)*'EV Characterization'!T$2)</f>
        <v>0.8022132511742025</v>
      </c>
      <c r="U11" s="2">
        <f>('[1]Pc, Summer, S1'!U11*Main!$B$4)+(_xlfn.IFNA(VLOOKUP($A11,'EV Distribution'!$A$2:$B$16,2,FALSE),0)*'EV Characterization'!U$2)</f>
        <v>0.82550559977247229</v>
      </c>
      <c r="V11" s="2">
        <f>('[1]Pc, Summer, S1'!V11*Main!$B$4)+(_xlfn.IFNA(VLOOKUP($A11,'EV Distribution'!$A$2:$B$16,2,FALSE),0)*'EV Characterization'!V$2)</f>
        <v>0.95089935323005326</v>
      </c>
      <c r="W11" s="2">
        <f>('[1]Pc, Summer, S1'!W11*Main!$B$4)+(_xlfn.IFNA(VLOOKUP($A11,'EV Distribution'!$A$2:$B$16,2,FALSE),0)*'EV Characterization'!W$2)</f>
        <v>0.97855583527705714</v>
      </c>
      <c r="X11" s="2">
        <f>('[1]Pc, Summer, S1'!X11*Main!$B$4)+(_xlfn.IFNA(VLOOKUP($A11,'EV Distribution'!$A$2:$B$16,2,FALSE),0)*'EV Characterization'!X$2)</f>
        <v>0.99835549941510338</v>
      </c>
      <c r="Y11" s="2">
        <f>('[1]Pc, Summer, S1'!Y11*Main!$B$4)+(_xlfn.IFNA(VLOOKUP($A11,'EV Distribution'!$A$2:$B$16,2,FALSE),0)*'EV Characterization'!Y$2)</f>
        <v>0.86398132138766293</v>
      </c>
    </row>
    <row r="12" spans="1:25" x14ac:dyDescent="0.25">
      <c r="A12">
        <v>15</v>
      </c>
      <c r="B12" s="2">
        <f>('[1]Pc, Summer, S1'!B12*Main!$B$4)+(_xlfn.IFNA(VLOOKUP($A12,'EV Distribution'!$A$2:$B$16,2,FALSE),0)*'EV Characterization'!B$2)</f>
        <v>5.262497200582108</v>
      </c>
      <c r="C12" s="2">
        <f>('[1]Pc, Summer, S1'!C12*Main!$B$4)+(_xlfn.IFNA(VLOOKUP($A12,'EV Distribution'!$A$2:$B$16,2,FALSE),0)*'EV Characterization'!C$2)</f>
        <v>4.7000545080778942</v>
      </c>
      <c r="D12" s="2">
        <f>('[1]Pc, Summer, S1'!D12*Main!$B$4)+(_xlfn.IFNA(VLOOKUP($A12,'EV Distribution'!$A$2:$B$16,2,FALSE),0)*'EV Characterization'!D$2)</f>
        <v>4.3594426521669813</v>
      </c>
      <c r="E12" s="2">
        <f>('[1]Pc, Summer, S1'!E12*Main!$B$4)+(_xlfn.IFNA(VLOOKUP($A12,'EV Distribution'!$A$2:$B$16,2,FALSE),0)*'EV Characterization'!E$2)</f>
        <v>4.0494471559069218</v>
      </c>
      <c r="F12" s="2">
        <f>('[1]Pc, Summer, S1'!F12*Main!$B$4)+(_xlfn.IFNA(VLOOKUP($A12,'EV Distribution'!$A$2:$B$16,2,FALSE),0)*'EV Characterization'!F$2)</f>
        <v>3.9697674982170237</v>
      </c>
      <c r="G12" s="2">
        <f>('[1]Pc, Summer, S1'!G12*Main!$B$4)+(_xlfn.IFNA(VLOOKUP($A12,'EV Distribution'!$A$2:$B$16,2,FALSE),0)*'EV Characterization'!G$2)</f>
        <v>4.0693978553704859</v>
      </c>
      <c r="H12" s="2">
        <f>('[1]Pc, Summer, S1'!H12*Main!$B$4)+(_xlfn.IFNA(VLOOKUP($A12,'EV Distribution'!$A$2:$B$16,2,FALSE),0)*'EV Characterization'!H$2)</f>
        <v>5.0019183309097315</v>
      </c>
      <c r="I12" s="2">
        <f>('[1]Pc, Summer, S1'!I12*Main!$B$4)+(_xlfn.IFNA(VLOOKUP($A12,'EV Distribution'!$A$2:$B$16,2,FALSE),0)*'EV Characterization'!I$2)</f>
        <v>5.598233625496233</v>
      </c>
      <c r="J12" s="2">
        <f>('[1]Pc, Summer, S1'!J12*Main!$B$4)+(_xlfn.IFNA(VLOOKUP($A12,'EV Distribution'!$A$2:$B$16,2,FALSE),0)*'EV Characterization'!J$2)</f>
        <v>6.3372099318615343</v>
      </c>
      <c r="K12" s="2">
        <f>('[1]Pc, Summer, S1'!K12*Main!$B$4)+(_xlfn.IFNA(VLOOKUP($A12,'EV Distribution'!$A$2:$B$16,2,FALSE),0)*'EV Characterization'!K$2)</f>
        <v>6.4943665517117548</v>
      </c>
      <c r="L12" s="2">
        <f>('[1]Pc, Summer, S1'!L12*Main!$B$4)+(_xlfn.IFNA(VLOOKUP($A12,'EV Distribution'!$A$2:$B$16,2,FALSE),0)*'EV Characterization'!L$2)</f>
        <v>6.4446918212310615</v>
      </c>
      <c r="M12" s="2">
        <f>('[1]Pc, Summer, S1'!M12*Main!$B$4)+(_xlfn.IFNA(VLOOKUP($A12,'EV Distribution'!$A$2:$B$16,2,FALSE),0)*'EV Characterization'!M$2)</f>
        <v>6.9295536265844824</v>
      </c>
      <c r="N12" s="2">
        <f>('[1]Pc, Summer, S1'!N12*Main!$B$4)+(_xlfn.IFNA(VLOOKUP($A12,'EV Distribution'!$A$2:$B$16,2,FALSE),0)*'EV Characterization'!N$2)</f>
        <v>7.0030520385485122</v>
      </c>
      <c r="O12" s="2">
        <f>('[1]Pc, Summer, S1'!O12*Main!$B$4)+(_xlfn.IFNA(VLOOKUP($A12,'EV Distribution'!$A$2:$B$16,2,FALSE),0)*'EV Characterization'!O$2)</f>
        <v>7.0383126298655379</v>
      </c>
      <c r="P12" s="2">
        <f>('[1]Pc, Summer, S1'!P12*Main!$B$4)+(_xlfn.IFNA(VLOOKUP($A12,'EV Distribution'!$A$2:$B$16,2,FALSE),0)*'EV Characterization'!P$2)</f>
        <v>6.6206519946452369</v>
      </c>
      <c r="Q12" s="2">
        <f>('[1]Pc, Summer, S1'!Q12*Main!$B$4)+(_xlfn.IFNA(VLOOKUP($A12,'EV Distribution'!$A$2:$B$16,2,FALSE),0)*'EV Characterization'!Q$2)</f>
        <v>6.3451782776468875</v>
      </c>
      <c r="R12" s="2">
        <f>('[1]Pc, Summer, S1'!R12*Main!$B$4)+(_xlfn.IFNA(VLOOKUP($A12,'EV Distribution'!$A$2:$B$16,2,FALSE),0)*'EV Characterization'!R$2)</f>
        <v>6.3165355487009833</v>
      </c>
      <c r="S12" s="2">
        <f>('[1]Pc, Summer, S1'!S12*Main!$B$4)+(_xlfn.IFNA(VLOOKUP($A12,'EV Distribution'!$A$2:$B$16,2,FALSE),0)*'EV Characterization'!S$2)</f>
        <v>6.4426973169408912</v>
      </c>
      <c r="T12" s="2">
        <f>('[1]Pc, Summer, S1'!T12*Main!$B$4)+(_xlfn.IFNA(VLOOKUP($A12,'EV Distribution'!$A$2:$B$16,2,FALSE),0)*'EV Characterization'!T$2)</f>
        <v>6.5340333768176908</v>
      </c>
      <c r="U12" s="2">
        <f>('[1]Pc, Summer, S1'!U12*Main!$B$4)+(_xlfn.IFNA(VLOOKUP($A12,'EV Distribution'!$A$2:$B$16,2,FALSE),0)*'EV Characterization'!U$2)</f>
        <v>6.8225390088824271</v>
      </c>
      <c r="V12" s="2">
        <f>('[1]Pc, Summer, S1'!V12*Main!$B$4)+(_xlfn.IFNA(VLOOKUP($A12,'EV Distribution'!$A$2:$B$16,2,FALSE),0)*'EV Characterization'!V$2)</f>
        <v>7.0275173754736633</v>
      </c>
      <c r="W12" s="2">
        <f>('[1]Pc, Summer, S1'!W12*Main!$B$4)+(_xlfn.IFNA(VLOOKUP($A12,'EV Distribution'!$A$2:$B$16,2,FALSE),0)*'EV Characterization'!W$2)</f>
        <v>7.1101476373408001</v>
      </c>
      <c r="X12" s="2">
        <f>('[1]Pc, Summer, S1'!X12*Main!$B$4)+(_xlfn.IFNA(VLOOKUP($A12,'EV Distribution'!$A$2:$B$16,2,FALSE),0)*'EV Characterization'!X$2)</f>
        <v>6.9659450544614767</v>
      </c>
      <c r="Y12" s="2">
        <f>('[1]Pc, Summer, S1'!Y12*Main!$B$4)+(_xlfn.IFNA(VLOOKUP($A12,'EV Distribution'!$A$2:$B$16,2,FALSE),0)*'EV Characterization'!Y$2)</f>
        <v>6.1337846511973328</v>
      </c>
    </row>
    <row r="13" spans="1:25" x14ac:dyDescent="0.25">
      <c r="A13">
        <v>17</v>
      </c>
      <c r="B13" s="2">
        <f>('[1]Pc, Summer, S1'!B13*Main!$B$4)+(_xlfn.IFNA(VLOOKUP($A13,'EV Distribution'!$A$2:$B$16,2,FALSE),0)*'EV Characterization'!B$2)</f>
        <v>4.9274692502080164</v>
      </c>
      <c r="C13" s="2">
        <f>('[1]Pc, Summer, S1'!C13*Main!$B$4)+(_xlfn.IFNA(VLOOKUP($A13,'EV Distribution'!$A$2:$B$16,2,FALSE),0)*'EV Characterization'!C$2)</f>
        <v>4.4700200370791556</v>
      </c>
      <c r="D13" s="2">
        <f>('[1]Pc, Summer, S1'!D13*Main!$B$4)+(_xlfn.IFNA(VLOOKUP($A13,'EV Distribution'!$A$2:$B$16,2,FALSE),0)*'EV Characterization'!D$2)</f>
        <v>4.097240963075512</v>
      </c>
      <c r="E13" s="2">
        <f>('[1]Pc, Summer, S1'!E13*Main!$B$4)+(_xlfn.IFNA(VLOOKUP($A13,'EV Distribution'!$A$2:$B$16,2,FALSE),0)*'EV Characterization'!E$2)</f>
        <v>4.0707362065708175</v>
      </c>
      <c r="F13" s="2">
        <f>('[1]Pc, Summer, S1'!F13*Main!$B$4)+(_xlfn.IFNA(VLOOKUP($A13,'EV Distribution'!$A$2:$B$16,2,FALSE),0)*'EV Characterization'!F$2)</f>
        <v>4.0559362341423171</v>
      </c>
      <c r="G13" s="2">
        <f>('[1]Pc, Summer, S1'!G13*Main!$B$4)+(_xlfn.IFNA(VLOOKUP($A13,'EV Distribution'!$A$2:$B$16,2,FALSE),0)*'EV Characterization'!G$2)</f>
        <v>4.1452702728007145</v>
      </c>
      <c r="H13" s="2">
        <f>('[1]Pc, Summer, S1'!H13*Main!$B$4)+(_xlfn.IFNA(VLOOKUP($A13,'EV Distribution'!$A$2:$B$16,2,FALSE),0)*'EV Characterization'!H$2)</f>
        <v>4.9781480593211098</v>
      </c>
      <c r="I13" s="2">
        <f>('[1]Pc, Summer, S1'!I13*Main!$B$4)+(_xlfn.IFNA(VLOOKUP($A13,'EV Distribution'!$A$2:$B$16,2,FALSE),0)*'EV Characterization'!I$2)</f>
        <v>5.632366087648272</v>
      </c>
      <c r="J13" s="2">
        <f>('[1]Pc, Summer, S1'!J13*Main!$B$4)+(_xlfn.IFNA(VLOOKUP($A13,'EV Distribution'!$A$2:$B$16,2,FALSE),0)*'EV Characterization'!J$2)</f>
        <v>6.2902680771746642</v>
      </c>
      <c r="K13" s="2">
        <f>('[1]Pc, Summer, S1'!K13*Main!$B$4)+(_xlfn.IFNA(VLOOKUP($A13,'EV Distribution'!$A$2:$B$16,2,FALSE),0)*'EV Characterization'!K$2)</f>
        <v>6.6517317960945688</v>
      </c>
      <c r="L13" s="2">
        <f>('[1]Pc, Summer, S1'!L13*Main!$B$4)+(_xlfn.IFNA(VLOOKUP($A13,'EV Distribution'!$A$2:$B$16,2,FALSE),0)*'EV Characterization'!L$2)</f>
        <v>6.764489475242339</v>
      </c>
      <c r="M13" s="2">
        <f>('[1]Pc, Summer, S1'!M13*Main!$B$4)+(_xlfn.IFNA(VLOOKUP($A13,'EV Distribution'!$A$2:$B$16,2,FALSE),0)*'EV Characterization'!M$2)</f>
        <v>7.3444095553103494</v>
      </c>
      <c r="N13" s="2">
        <f>('[1]Pc, Summer, S1'!N13*Main!$B$4)+(_xlfn.IFNA(VLOOKUP($A13,'EV Distribution'!$A$2:$B$16,2,FALSE),0)*'EV Characterization'!N$2)</f>
        <v>7.4495986936228995</v>
      </c>
      <c r="O13" s="2">
        <f>('[1]Pc, Summer, S1'!O13*Main!$B$4)+(_xlfn.IFNA(VLOOKUP($A13,'EV Distribution'!$A$2:$B$16,2,FALSE),0)*'EV Characterization'!O$2)</f>
        <v>7.6074389544218599</v>
      </c>
      <c r="P13" s="2">
        <f>('[1]Pc, Summer, S1'!P13*Main!$B$4)+(_xlfn.IFNA(VLOOKUP($A13,'EV Distribution'!$A$2:$B$16,2,FALSE),0)*'EV Characterization'!P$2)</f>
        <v>7.2198861614045038</v>
      </c>
      <c r="Q13" s="2">
        <f>('[1]Pc, Summer, S1'!Q13*Main!$B$4)+(_xlfn.IFNA(VLOOKUP($A13,'EV Distribution'!$A$2:$B$16,2,FALSE),0)*'EV Characterization'!Q$2)</f>
        <v>6.8711486771078842</v>
      </c>
      <c r="R13" s="2">
        <f>('[1]Pc, Summer, S1'!R13*Main!$B$4)+(_xlfn.IFNA(VLOOKUP($A13,'EV Distribution'!$A$2:$B$16,2,FALSE),0)*'EV Characterization'!R$2)</f>
        <v>6.4139437285659966</v>
      </c>
      <c r="S13" s="2">
        <f>('[1]Pc, Summer, S1'!S13*Main!$B$4)+(_xlfn.IFNA(VLOOKUP($A13,'EV Distribution'!$A$2:$B$16,2,FALSE),0)*'EV Characterization'!S$2)</f>
        <v>6.314598764523212</v>
      </c>
      <c r="T13" s="2">
        <f>('[1]Pc, Summer, S1'!T13*Main!$B$4)+(_xlfn.IFNA(VLOOKUP($A13,'EV Distribution'!$A$2:$B$16,2,FALSE),0)*'EV Characterization'!T$2)</f>
        <v>5.9878254025706088</v>
      </c>
      <c r="U13" s="2">
        <f>('[1]Pc, Summer, S1'!U13*Main!$B$4)+(_xlfn.IFNA(VLOOKUP($A13,'EV Distribution'!$A$2:$B$16,2,FALSE),0)*'EV Characterization'!U$2)</f>
        <v>5.9520399263034047</v>
      </c>
      <c r="V13" s="2">
        <f>('[1]Pc, Summer, S1'!V13*Main!$B$4)+(_xlfn.IFNA(VLOOKUP($A13,'EV Distribution'!$A$2:$B$16,2,FALSE),0)*'EV Characterization'!V$2)</f>
        <v>5.9364778118929049</v>
      </c>
      <c r="W13" s="2">
        <f>('[1]Pc, Summer, S1'!W13*Main!$B$4)+(_xlfn.IFNA(VLOOKUP($A13,'EV Distribution'!$A$2:$B$16,2,FALSE),0)*'EV Characterization'!W$2)</f>
        <v>5.9684748641110508</v>
      </c>
      <c r="X13" s="2">
        <f>('[1]Pc, Summer, S1'!X13*Main!$B$4)+(_xlfn.IFNA(VLOOKUP($A13,'EV Distribution'!$A$2:$B$16,2,FALSE),0)*'EV Characterization'!X$2)</f>
        <v>6.0186998397676312</v>
      </c>
      <c r="Y13" s="2">
        <f>('[1]Pc, Summer, S1'!Y13*Main!$B$4)+(_xlfn.IFNA(VLOOKUP($A13,'EV Distribution'!$A$2:$B$16,2,FALSE),0)*'EV Characterization'!Y$2)</f>
        <v>5.3083120080256494</v>
      </c>
    </row>
    <row r="14" spans="1:25" x14ac:dyDescent="0.25">
      <c r="A14">
        <v>19</v>
      </c>
      <c r="B14" s="2">
        <f>('[1]Pc, Summer, S1'!B14*Main!$B$4)+(_xlfn.IFNA(VLOOKUP($A14,'EV Distribution'!$A$2:$B$16,2,FALSE),0)*'EV Characterization'!B$2)</f>
        <v>5.0257228964431215</v>
      </c>
      <c r="C14" s="2">
        <f>('[1]Pc, Summer, S1'!C14*Main!$B$4)+(_xlfn.IFNA(VLOOKUP($A14,'EV Distribution'!$A$2:$B$16,2,FALSE),0)*'EV Characterization'!C$2)</f>
        <v>5.9894916486173111</v>
      </c>
      <c r="D14" s="2">
        <f>('[1]Pc, Summer, S1'!D14*Main!$B$4)+(_xlfn.IFNA(VLOOKUP($A14,'EV Distribution'!$A$2:$B$16,2,FALSE),0)*'EV Characterization'!D$2)</f>
        <v>3.5006154599728436</v>
      </c>
      <c r="E14" s="2">
        <f>('[1]Pc, Summer, S1'!E14*Main!$B$4)+(_xlfn.IFNA(VLOOKUP($A14,'EV Distribution'!$A$2:$B$16,2,FALSE),0)*'EV Characterization'!E$2)</f>
        <v>5.1108227341123476</v>
      </c>
      <c r="F14" s="2">
        <f>('[1]Pc, Summer, S1'!F14*Main!$B$4)+(_xlfn.IFNA(VLOOKUP($A14,'EV Distribution'!$A$2:$B$16,2,FALSE),0)*'EV Characterization'!F$2)</f>
        <v>4.3703550073575492</v>
      </c>
      <c r="G14" s="2">
        <f>('[1]Pc, Summer, S1'!G14*Main!$B$4)+(_xlfn.IFNA(VLOOKUP($A14,'EV Distribution'!$A$2:$B$16,2,FALSE),0)*'EV Characterization'!G$2)</f>
        <v>4.2318797672211392</v>
      </c>
      <c r="H14" s="2">
        <f>('[1]Pc, Summer, S1'!H14*Main!$B$4)+(_xlfn.IFNA(VLOOKUP($A14,'EV Distribution'!$A$2:$B$16,2,FALSE),0)*'EV Characterization'!H$2)</f>
        <v>5.5875989555725365</v>
      </c>
      <c r="I14" s="2">
        <f>('[1]Pc, Summer, S1'!I14*Main!$B$4)+(_xlfn.IFNA(VLOOKUP($A14,'EV Distribution'!$A$2:$B$16,2,FALSE),0)*'EV Characterization'!I$2)</f>
        <v>4.822118158968304</v>
      </c>
      <c r="J14" s="2">
        <f>('[1]Pc, Summer, S1'!J14*Main!$B$4)+(_xlfn.IFNA(VLOOKUP($A14,'EV Distribution'!$A$2:$B$16,2,FALSE),0)*'EV Characterization'!J$2)</f>
        <v>5.4519922942110179</v>
      </c>
      <c r="K14" s="2">
        <f>('[1]Pc, Summer, S1'!K14*Main!$B$4)+(_xlfn.IFNA(VLOOKUP($A14,'EV Distribution'!$A$2:$B$16,2,FALSE),0)*'EV Characterization'!K$2)</f>
        <v>5.6485810686892215</v>
      </c>
      <c r="L14" s="2">
        <f>('[1]Pc, Summer, S1'!L14*Main!$B$4)+(_xlfn.IFNA(VLOOKUP($A14,'EV Distribution'!$A$2:$B$16,2,FALSE),0)*'EV Characterization'!L$2)</f>
        <v>4.8060955821335929</v>
      </c>
      <c r="M14" s="2">
        <f>('[1]Pc, Summer, S1'!M14*Main!$B$4)+(_xlfn.IFNA(VLOOKUP($A14,'EV Distribution'!$A$2:$B$16,2,FALSE),0)*'EV Characterization'!M$2)</f>
        <v>5.0204977495109402</v>
      </c>
      <c r="N14" s="2">
        <f>('[1]Pc, Summer, S1'!N14*Main!$B$4)+(_xlfn.IFNA(VLOOKUP($A14,'EV Distribution'!$A$2:$B$16,2,FALSE),0)*'EV Characterization'!N$2)</f>
        <v>5.2866294920932946</v>
      </c>
      <c r="O14" s="2">
        <f>('[1]Pc, Summer, S1'!O14*Main!$B$4)+(_xlfn.IFNA(VLOOKUP($A14,'EV Distribution'!$A$2:$B$16,2,FALSE),0)*'EV Characterization'!O$2)</f>
        <v>5.1893594077432459</v>
      </c>
      <c r="P14" s="2">
        <f>('[1]Pc, Summer, S1'!P14*Main!$B$4)+(_xlfn.IFNA(VLOOKUP($A14,'EV Distribution'!$A$2:$B$16,2,FALSE),0)*'EV Characterization'!P$2)</f>
        <v>5.3886640253350837</v>
      </c>
      <c r="Q14" s="2">
        <f>('[1]Pc, Summer, S1'!Q14*Main!$B$4)+(_xlfn.IFNA(VLOOKUP($A14,'EV Distribution'!$A$2:$B$16,2,FALSE),0)*'EV Characterization'!Q$2)</f>
        <v>5.859957855437683</v>
      </c>
      <c r="R14" s="2">
        <f>('[1]Pc, Summer, S1'!R14*Main!$B$4)+(_xlfn.IFNA(VLOOKUP($A14,'EV Distribution'!$A$2:$B$16,2,FALSE),0)*'EV Characterization'!R$2)</f>
        <v>6.009428935128609</v>
      </c>
      <c r="S14" s="2">
        <f>('[1]Pc, Summer, S1'!S14*Main!$B$4)+(_xlfn.IFNA(VLOOKUP($A14,'EV Distribution'!$A$2:$B$16,2,FALSE),0)*'EV Characterization'!S$2)</f>
        <v>5.9204425622149639</v>
      </c>
      <c r="T14" s="2">
        <f>('[1]Pc, Summer, S1'!T14*Main!$B$4)+(_xlfn.IFNA(VLOOKUP($A14,'EV Distribution'!$A$2:$B$16,2,FALSE),0)*'EV Characterization'!T$2)</f>
        <v>5.1690231739732493</v>
      </c>
      <c r="U14" s="2">
        <f>('[1]Pc, Summer, S1'!U14*Main!$B$4)+(_xlfn.IFNA(VLOOKUP($A14,'EV Distribution'!$A$2:$B$16,2,FALSE),0)*'EV Characterization'!U$2)</f>
        <v>5.7229703058318568</v>
      </c>
      <c r="V14" s="2">
        <f>('[1]Pc, Summer, S1'!V14*Main!$B$4)+(_xlfn.IFNA(VLOOKUP($A14,'EV Distribution'!$A$2:$B$16,2,FALSE),0)*'EV Characterization'!V$2)</f>
        <v>5.82638121340434</v>
      </c>
      <c r="W14" s="2">
        <f>('[1]Pc, Summer, S1'!W14*Main!$B$4)+(_xlfn.IFNA(VLOOKUP($A14,'EV Distribution'!$A$2:$B$16,2,FALSE),0)*'EV Characterization'!W$2)</f>
        <v>5.4873809192219314</v>
      </c>
      <c r="X14" s="2">
        <f>('[1]Pc, Summer, S1'!X14*Main!$B$4)+(_xlfn.IFNA(VLOOKUP($A14,'EV Distribution'!$A$2:$B$16,2,FALSE),0)*'EV Characterization'!X$2)</f>
        <v>5.9922895620680059</v>
      </c>
      <c r="Y14" s="2">
        <f>('[1]Pc, Summer, S1'!Y14*Main!$B$4)+(_xlfn.IFNA(VLOOKUP($A14,'EV Distribution'!$A$2:$B$16,2,FALSE),0)*'EV Characterization'!Y$2)</f>
        <v>6.5562794078048974</v>
      </c>
    </row>
    <row r="15" spans="1:25" x14ac:dyDescent="0.25">
      <c r="A15">
        <v>11</v>
      </c>
      <c r="B15" s="2">
        <f>('[1]Pc, Summer, S1'!B15*Main!$B$4)+(_xlfn.IFNA(VLOOKUP($A15,'EV Distribution'!$A$2:$B$16,2,FALSE),0)*'EV Characterization'!B$2)</f>
        <v>0.52828007181328551</v>
      </c>
      <c r="C15" s="2">
        <f>('[1]Pc, Summer, S1'!C15*Main!$B$4)+(_xlfn.IFNA(VLOOKUP($A15,'EV Distribution'!$A$2:$B$16,2,FALSE),0)*'EV Characterization'!C$2)</f>
        <v>0.51852064631956918</v>
      </c>
      <c r="D15" s="2">
        <f>('[1]Pc, Summer, S1'!D15*Main!$B$4)+(_xlfn.IFNA(VLOOKUP($A15,'EV Distribution'!$A$2:$B$16,2,FALSE),0)*'EV Characterization'!D$2)</f>
        <v>0.41663913824057452</v>
      </c>
      <c r="E15" s="2">
        <f>('[1]Pc, Summer, S1'!E15*Main!$B$4)+(_xlfn.IFNA(VLOOKUP($A15,'EV Distribution'!$A$2:$B$16,2,FALSE),0)*'EV Characterization'!E$2)</f>
        <v>0.40101974865350093</v>
      </c>
      <c r="F15" s="2">
        <f>('[1]Pc, Summer, S1'!F15*Main!$B$4)+(_xlfn.IFNA(VLOOKUP($A15,'EV Distribution'!$A$2:$B$16,2,FALSE),0)*'EV Characterization'!F$2)</f>
        <v>0.33256373429084385</v>
      </c>
      <c r="G15" s="2">
        <f>('[1]Pc, Summer, S1'!G15*Main!$B$4)+(_xlfn.IFNA(VLOOKUP($A15,'EV Distribution'!$A$2:$B$16,2,FALSE),0)*'EV Characterization'!G$2)</f>
        <v>0.348721723518851</v>
      </c>
      <c r="H15" s="2">
        <f>('[1]Pc, Summer, S1'!H15*Main!$B$4)+(_xlfn.IFNA(VLOOKUP($A15,'EV Distribution'!$A$2:$B$16,2,FALSE),0)*'EV Characterization'!H$2)</f>
        <v>0.42476122082585283</v>
      </c>
      <c r="I15" s="2">
        <f>('[1]Pc, Summer, S1'!I15*Main!$B$4)+(_xlfn.IFNA(VLOOKUP($A15,'EV Distribution'!$A$2:$B$16,2,FALSE),0)*'EV Characterization'!I$2)</f>
        <v>9.8649910233393187E-2</v>
      </c>
      <c r="J15" s="2">
        <f>('[1]Pc, Summer, S1'!J15*Main!$B$4)+(_xlfn.IFNA(VLOOKUP($A15,'EV Distribution'!$A$2:$B$16,2,FALSE),0)*'EV Characterization'!J$2)</f>
        <v>9.1087971274685833E-2</v>
      </c>
      <c r="K15" s="2">
        <f>('[1]Pc, Summer, S1'!K15*Main!$B$4)+(_xlfn.IFNA(VLOOKUP($A15,'EV Distribution'!$A$2:$B$16,2,FALSE),0)*'EV Characterization'!K$2)</f>
        <v>0.11480789946140038</v>
      </c>
      <c r="L15" s="2">
        <f>('[1]Pc, Summer, S1'!L15*Main!$B$4)+(_xlfn.IFNA(VLOOKUP($A15,'EV Distribution'!$A$2:$B$16,2,FALSE),0)*'EV Characterization'!L$2)</f>
        <v>7.7676840215439857E-2</v>
      </c>
      <c r="M15" s="2">
        <f>('[1]Pc, Summer, S1'!M15*Main!$B$4)+(_xlfn.IFNA(VLOOKUP($A15,'EV Distribution'!$A$2:$B$16,2,FALSE),0)*'EV Characterization'!M$2)</f>
        <v>7.4962298025134655E-2</v>
      </c>
      <c r="N15" s="2">
        <f>('[1]Pc, Summer, S1'!N15*Main!$B$4)+(_xlfn.IFNA(VLOOKUP($A15,'EV Distribution'!$A$2:$B$16,2,FALSE),0)*'EV Characterization'!N$2)</f>
        <v>9.0764811490125691E-2</v>
      </c>
      <c r="O15" s="2">
        <f>('[1]Pc, Summer, S1'!O15*Main!$B$4)+(_xlfn.IFNA(VLOOKUP($A15,'EV Distribution'!$A$2:$B$16,2,FALSE),0)*'EV Characterization'!O$2)</f>
        <v>9.7389587073608633E-2</v>
      </c>
      <c r="P15" s="2">
        <f>('[1]Pc, Summer, S1'!P15*Main!$B$4)+(_xlfn.IFNA(VLOOKUP($A15,'EV Distribution'!$A$2:$B$16,2,FALSE),0)*'EV Characterization'!P$2)</f>
        <v>8.9763016157989248E-2</v>
      </c>
      <c r="Q15" s="2">
        <f>('[1]Pc, Summer, S1'!Q15*Main!$B$4)+(_xlfn.IFNA(VLOOKUP($A15,'EV Distribution'!$A$2:$B$16,2,FALSE),0)*'EV Characterization'!Q$2)</f>
        <v>0.10368043087971276</v>
      </c>
      <c r="R15" s="2">
        <f>('[1]Pc, Summer, S1'!R15*Main!$B$4)+(_xlfn.IFNA(VLOOKUP($A15,'EV Distribution'!$A$2:$B$16,2,FALSE),0)*'EV Characterization'!R$2)</f>
        <v>0.10794614003590665</v>
      </c>
      <c r="S15" s="2">
        <f>('[1]Pc, Summer, S1'!S15*Main!$B$4)+(_xlfn.IFNA(VLOOKUP($A15,'EV Distribution'!$A$2:$B$16,2,FALSE),0)*'EV Characterization'!S$2)</f>
        <v>0.14911669658886897</v>
      </c>
      <c r="T15" s="2">
        <f>('[1]Pc, Summer, S1'!T15*Main!$B$4)+(_xlfn.IFNA(VLOOKUP($A15,'EV Distribution'!$A$2:$B$16,2,FALSE),0)*'EV Characterization'!T$2)</f>
        <v>9.9856373429084391E-2</v>
      </c>
      <c r="U15" s="2">
        <f>('[1]Pc, Summer, S1'!U15*Main!$B$4)+(_xlfn.IFNA(VLOOKUP($A15,'EV Distribution'!$A$2:$B$16,2,FALSE),0)*'EV Characterization'!U$2)</f>
        <v>9.4513464991023338E-2</v>
      </c>
      <c r="V15" s="2">
        <f>('[1]Pc, Summer, S1'!V15*Main!$B$4)+(_xlfn.IFNA(VLOOKUP($A15,'EV Distribution'!$A$2:$B$16,2,FALSE),0)*'EV Characterization'!V$2)</f>
        <v>0.11535727109515261</v>
      </c>
      <c r="W15" s="2">
        <f>('[1]Pc, Summer, S1'!W15*Main!$B$4)+(_xlfn.IFNA(VLOOKUP($A15,'EV Distribution'!$A$2:$B$16,2,FALSE),0)*'EV Characterization'!W$2)</f>
        <v>0.10965888689407542</v>
      </c>
      <c r="X15" s="2">
        <f>('[1]Pc, Summer, S1'!X15*Main!$B$4)+(_xlfn.IFNA(VLOOKUP($A15,'EV Distribution'!$A$2:$B$16,2,FALSE),0)*'EV Characterization'!X$2)</f>
        <v>0.40985278276481157</v>
      </c>
      <c r="Y15" s="2">
        <f>('[1]Pc, Summer, S1'!Y15*Main!$B$4)+(_xlfn.IFNA(VLOOKUP($A15,'EV Distribution'!$A$2:$B$16,2,FALSE),0)*'EV Characterization'!Y$2)</f>
        <v>0.46308797127468593</v>
      </c>
    </row>
    <row r="16" spans="1:25" x14ac:dyDescent="0.25">
      <c r="A16">
        <v>22</v>
      </c>
      <c r="B16" s="2">
        <f>('[1]Pc, Summer, S1'!B16*Main!$B$4)+(_xlfn.IFNA(VLOOKUP($A16,'EV Distribution'!$A$2:$B$16,2,FALSE),0)*'EV Characterization'!B$2)</f>
        <v>8.804667863554759E-2</v>
      </c>
      <c r="C16" s="2">
        <f>('[1]Pc, Summer, S1'!C16*Main!$B$4)+(_xlfn.IFNA(VLOOKUP($A16,'EV Distribution'!$A$2:$B$16,2,FALSE),0)*'EV Characterization'!C$2)</f>
        <v>8.6420107719928196E-2</v>
      </c>
      <c r="D16" s="2">
        <f>('[1]Pc, Summer, S1'!D16*Main!$B$4)+(_xlfn.IFNA(VLOOKUP($A16,'EV Distribution'!$A$2:$B$16,2,FALSE),0)*'EV Characterization'!D$2)</f>
        <v>6.9439856373429087E-2</v>
      </c>
      <c r="E16" s="2">
        <f>('[1]Pc, Summer, S1'!E16*Main!$B$4)+(_xlfn.IFNA(VLOOKUP($A16,'EV Distribution'!$A$2:$B$16,2,FALSE),0)*'EV Characterization'!E$2)</f>
        <v>6.6836624775583484E-2</v>
      </c>
      <c r="F16" s="2">
        <f>('[1]Pc, Summer, S1'!F16*Main!$B$4)+(_xlfn.IFNA(VLOOKUP($A16,'EV Distribution'!$A$2:$B$16,2,FALSE),0)*'EV Characterization'!F$2)</f>
        <v>5.5427289048473966E-2</v>
      </c>
      <c r="G16" s="2">
        <f>('[1]Pc, Summer, S1'!G16*Main!$B$4)+(_xlfn.IFNA(VLOOKUP($A16,'EV Distribution'!$A$2:$B$16,2,FALSE),0)*'EV Characterization'!G$2)</f>
        <v>5.8120287253141834E-2</v>
      </c>
      <c r="H16" s="2">
        <f>('[1]Pc, Summer, S1'!H16*Main!$B$4)+(_xlfn.IFNA(VLOOKUP($A16,'EV Distribution'!$A$2:$B$16,2,FALSE),0)*'EV Characterization'!H$2)</f>
        <v>7.0793536804308804E-2</v>
      </c>
      <c r="I16" s="2">
        <f>('[1]Pc, Summer, S1'!I16*Main!$B$4)+(_xlfn.IFNA(VLOOKUP($A16,'EV Distribution'!$A$2:$B$16,2,FALSE),0)*'EV Characterization'!I$2)</f>
        <v>1.6441651705565528E-2</v>
      </c>
      <c r="J16" s="2">
        <f>('[1]Pc, Summer, S1'!J16*Main!$B$4)+(_xlfn.IFNA(VLOOKUP($A16,'EV Distribution'!$A$2:$B$16,2,FALSE),0)*'EV Characterization'!J$2)</f>
        <v>1.518132854578097E-2</v>
      </c>
      <c r="K16" s="2">
        <f>('[1]Pc, Summer, S1'!K16*Main!$B$4)+(_xlfn.IFNA(VLOOKUP($A16,'EV Distribution'!$A$2:$B$16,2,FALSE),0)*'EV Characterization'!K$2)</f>
        <v>1.9134649910233396E-2</v>
      </c>
      <c r="L16" s="2">
        <f>('[1]Pc, Summer, S1'!L16*Main!$B$4)+(_xlfn.IFNA(VLOOKUP($A16,'EV Distribution'!$A$2:$B$16,2,FALSE),0)*'EV Characterization'!L$2)</f>
        <v>1.2946140035906642E-2</v>
      </c>
      <c r="M16" s="2">
        <f>('[1]Pc, Summer, S1'!M16*Main!$B$4)+(_xlfn.IFNA(VLOOKUP($A16,'EV Distribution'!$A$2:$B$16,2,FALSE),0)*'EV Characterization'!M$2)</f>
        <v>1.2493716337522441E-2</v>
      </c>
      <c r="N16" s="2">
        <f>('[1]Pc, Summer, S1'!N16*Main!$B$4)+(_xlfn.IFNA(VLOOKUP($A16,'EV Distribution'!$A$2:$B$16,2,FALSE),0)*'EV Characterization'!N$2)</f>
        <v>1.5127468581687613E-2</v>
      </c>
      <c r="O16" s="2">
        <f>('[1]Pc, Summer, S1'!O16*Main!$B$4)+(_xlfn.IFNA(VLOOKUP($A16,'EV Distribution'!$A$2:$B$16,2,FALSE),0)*'EV Characterization'!O$2)</f>
        <v>1.6231597845601436E-2</v>
      </c>
      <c r="P16" s="2">
        <f>('[1]Pc, Summer, S1'!P16*Main!$B$4)+(_xlfn.IFNA(VLOOKUP($A16,'EV Distribution'!$A$2:$B$16,2,FALSE),0)*'EV Characterization'!P$2)</f>
        <v>1.4960502692998206E-2</v>
      </c>
      <c r="Q16" s="2">
        <f>('[1]Pc, Summer, S1'!Q16*Main!$B$4)+(_xlfn.IFNA(VLOOKUP($A16,'EV Distribution'!$A$2:$B$16,2,FALSE),0)*'EV Characterization'!Q$2)</f>
        <v>1.7280071813285457E-2</v>
      </c>
      <c r="R16" s="2">
        <f>('[1]Pc, Summer, S1'!R16*Main!$B$4)+(_xlfn.IFNA(VLOOKUP($A16,'EV Distribution'!$A$2:$B$16,2,FALSE),0)*'EV Characterization'!R$2)</f>
        <v>1.7991023339317774E-2</v>
      </c>
      <c r="S16" s="2">
        <f>('[1]Pc, Summer, S1'!S16*Main!$B$4)+(_xlfn.IFNA(VLOOKUP($A16,'EV Distribution'!$A$2:$B$16,2,FALSE),0)*'EV Characterization'!S$2)</f>
        <v>2.4852782764811492E-2</v>
      </c>
      <c r="T16" s="2">
        <f>('[1]Pc, Summer, S1'!T16*Main!$B$4)+(_xlfn.IFNA(VLOOKUP($A16,'EV Distribution'!$A$2:$B$16,2,FALSE),0)*'EV Characterization'!T$2)</f>
        <v>1.6642728904847397E-2</v>
      </c>
      <c r="U16" s="2">
        <f>('[1]Pc, Summer, S1'!U16*Main!$B$4)+(_xlfn.IFNA(VLOOKUP($A16,'EV Distribution'!$A$2:$B$16,2,FALSE),0)*'EV Characterization'!U$2)</f>
        <v>1.5752244165170556E-2</v>
      </c>
      <c r="V16" s="2">
        <f>('[1]Pc, Summer, S1'!V16*Main!$B$4)+(_xlfn.IFNA(VLOOKUP($A16,'EV Distribution'!$A$2:$B$16,2,FALSE),0)*'EV Characterization'!V$2)</f>
        <v>1.9226211849192102E-2</v>
      </c>
      <c r="W16" s="2">
        <f>('[1]Pc, Summer, S1'!W16*Main!$B$4)+(_xlfn.IFNA(VLOOKUP($A16,'EV Distribution'!$A$2:$B$16,2,FALSE),0)*'EV Characterization'!W$2)</f>
        <v>1.8276481149012567E-2</v>
      </c>
      <c r="X16" s="2">
        <f>('[1]Pc, Summer, S1'!X16*Main!$B$4)+(_xlfn.IFNA(VLOOKUP($A16,'EV Distribution'!$A$2:$B$16,2,FALSE),0)*'EV Characterization'!X$2)</f>
        <v>6.8308797127468582E-2</v>
      </c>
      <c r="Y16" s="2">
        <f>('[1]Pc, Summer, S1'!Y16*Main!$B$4)+(_xlfn.IFNA(VLOOKUP($A16,'EV Distribution'!$A$2:$B$16,2,FALSE),0)*'EV Characterization'!Y$2)</f>
        <v>7.7181328545780983E-2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24A3-77E0-48A6-9B3F-7413DB87158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S2'!B2*Main!$B$4)+(_xlfn.IFNA(VLOOKUP($A2,'EV Distribution'!$A$2:$B$16,2,FALSE),0)*'EV Characterization'!B$2)</f>
        <v>1.4364462842154504</v>
      </c>
      <c r="C2" s="2">
        <f>('[1]Pc, Summer, S2'!C2*Main!$B$4)+(_xlfn.IFNA(VLOOKUP($A2,'EV Distribution'!$A$2:$B$16,2,FALSE),0)*'EV Characterization'!C$2)</f>
        <v>1.435344274120987</v>
      </c>
      <c r="D2" s="2">
        <f>('[1]Pc, Summer, S2'!D2*Main!$B$4)+(_xlfn.IFNA(VLOOKUP($A2,'EV Distribution'!$A$2:$B$16,2,FALSE),0)*'EV Characterization'!D$2)</f>
        <v>1.2787851624418649</v>
      </c>
      <c r="E2" s="2">
        <f>('[1]Pc, Summer, S2'!E2*Main!$B$4)+(_xlfn.IFNA(VLOOKUP($A2,'EV Distribution'!$A$2:$B$16,2,FALSE),0)*'EV Characterization'!E$2)</f>
        <v>1.3299170820338087</v>
      </c>
      <c r="F2" s="2">
        <f>('[1]Pc, Summer, S2'!F2*Main!$B$4)+(_xlfn.IFNA(VLOOKUP($A2,'EV Distribution'!$A$2:$B$16,2,FALSE),0)*'EV Characterization'!F$2)</f>
        <v>1.1891428417173826</v>
      </c>
      <c r="G2" s="2">
        <f>('[1]Pc, Summer, S2'!G2*Main!$B$4)+(_xlfn.IFNA(VLOOKUP($A2,'EV Distribution'!$A$2:$B$16,2,FALSE),0)*'EV Characterization'!G$2)</f>
        <v>1.3956965310171487</v>
      </c>
      <c r="H2" s="2">
        <f>('[1]Pc, Summer, S2'!H2*Main!$B$4)+(_xlfn.IFNA(VLOOKUP($A2,'EV Distribution'!$A$2:$B$16,2,FALSE),0)*'EV Characterization'!H$2)</f>
        <v>1.4231908864436233</v>
      </c>
      <c r="I2" s="2">
        <f>('[1]Pc, Summer, S2'!I2*Main!$B$4)+(_xlfn.IFNA(VLOOKUP($A2,'EV Distribution'!$A$2:$B$16,2,FALSE),0)*'EV Characterization'!I$2)</f>
        <v>1.4671181536136428</v>
      </c>
      <c r="J2" s="2">
        <f>('[1]Pc, Summer, S2'!J2*Main!$B$4)+(_xlfn.IFNA(VLOOKUP($A2,'EV Distribution'!$A$2:$B$16,2,FALSE),0)*'EV Characterization'!J$2)</f>
        <v>1.5540644147506295</v>
      </c>
      <c r="K2" s="2">
        <f>('[1]Pc, Summer, S2'!K2*Main!$B$4)+(_xlfn.IFNA(VLOOKUP($A2,'EV Distribution'!$A$2:$B$16,2,FALSE),0)*'EV Characterization'!K$2)</f>
        <v>1.5739907262438666</v>
      </c>
      <c r="L2" s="2">
        <f>('[1]Pc, Summer, S2'!L2*Main!$B$4)+(_xlfn.IFNA(VLOOKUP($A2,'EV Distribution'!$A$2:$B$16,2,FALSE),0)*'EV Characterization'!L$2)</f>
        <v>1.435488132266449</v>
      </c>
      <c r="M2" s="2">
        <f>('[1]Pc, Summer, S2'!M2*Main!$B$4)+(_xlfn.IFNA(VLOOKUP($A2,'EV Distribution'!$A$2:$B$16,2,FALSE),0)*'EV Characterization'!M$2)</f>
        <v>1.6277023890943425</v>
      </c>
      <c r="N2" s="2">
        <f>('[1]Pc, Summer, S2'!N2*Main!$B$4)+(_xlfn.IFNA(VLOOKUP($A2,'EV Distribution'!$A$2:$B$16,2,FALSE),0)*'EV Characterization'!N$2)</f>
        <v>1.634603458837222</v>
      </c>
      <c r="O2" s="2">
        <f>('[1]Pc, Summer, S2'!O2*Main!$B$4)+(_xlfn.IFNA(VLOOKUP($A2,'EV Distribution'!$A$2:$B$16,2,FALSE),0)*'EV Characterization'!O$2)</f>
        <v>1.5938350933656003</v>
      </c>
      <c r="P2" s="2">
        <f>('[1]Pc, Summer, S2'!P2*Main!$B$4)+(_xlfn.IFNA(VLOOKUP($A2,'EV Distribution'!$A$2:$B$16,2,FALSE),0)*'EV Characterization'!P$2)</f>
        <v>1.4636847156823516</v>
      </c>
      <c r="Q2" s="2">
        <f>('[1]Pc, Summer, S2'!Q2*Main!$B$4)+(_xlfn.IFNA(VLOOKUP($A2,'EV Distribution'!$A$2:$B$16,2,FALSE),0)*'EV Characterization'!Q$2)</f>
        <v>1.3245756003546292</v>
      </c>
      <c r="R2" s="2">
        <f>('[1]Pc, Summer, S2'!R2*Main!$B$4)+(_xlfn.IFNA(VLOOKUP($A2,'EV Distribution'!$A$2:$B$16,2,FALSE),0)*'EV Characterization'!R$2)</f>
        <v>1.4966908387995852</v>
      </c>
      <c r="S2" s="2">
        <f>('[1]Pc, Summer, S2'!S2*Main!$B$4)+(_xlfn.IFNA(VLOOKUP($A2,'EV Distribution'!$A$2:$B$16,2,FALSE),0)*'EV Characterization'!S$2)</f>
        <v>1.4571025508788915</v>
      </c>
      <c r="T2" s="2">
        <f>('[1]Pc, Summer, S2'!T2*Main!$B$4)+(_xlfn.IFNA(VLOOKUP($A2,'EV Distribution'!$A$2:$B$16,2,FALSE),0)*'EV Characterization'!T$2)</f>
        <v>1.6186687167147948</v>
      </c>
      <c r="U2" s="2">
        <f>('[1]Pc, Summer, S2'!U2*Main!$B$4)+(_xlfn.IFNA(VLOOKUP($A2,'EV Distribution'!$A$2:$B$16,2,FALSE),0)*'EV Characterization'!U$2)</f>
        <v>1.5874165341968551</v>
      </c>
      <c r="V2" s="2">
        <f>('[1]Pc, Summer, S2'!V2*Main!$B$4)+(_xlfn.IFNA(VLOOKUP($A2,'EV Distribution'!$A$2:$B$16,2,FALSE),0)*'EV Characterization'!V$2)</f>
        <v>1.6400217711689824</v>
      </c>
      <c r="W2" s="2">
        <f>('[1]Pc, Summer, S2'!W2*Main!$B$4)+(_xlfn.IFNA(VLOOKUP($A2,'EV Distribution'!$A$2:$B$16,2,FALSE),0)*'EV Characterization'!W$2)</f>
        <v>1.3255886941277979</v>
      </c>
      <c r="X2" s="2">
        <f>('[1]Pc, Summer, S2'!X2*Main!$B$4)+(_xlfn.IFNA(VLOOKUP($A2,'EV Distribution'!$A$2:$B$16,2,FALSE),0)*'EV Characterization'!X$2)</f>
        <v>1.1238816615628255</v>
      </c>
      <c r="Y2" s="2">
        <f>('[1]Pc, Summer, S2'!Y2*Main!$B$4)+(_xlfn.IFNA(VLOOKUP($A2,'EV Distribution'!$A$2:$B$16,2,FALSE),0)*'EV Characterization'!Y$2)</f>
        <v>0.93031367056584535</v>
      </c>
    </row>
    <row r="3" spans="1:25" x14ac:dyDescent="0.25">
      <c r="A3">
        <v>5</v>
      </c>
      <c r="B3" s="2">
        <f>('[1]Pc, Summer, S2'!B3*Main!$B$4)+(_xlfn.IFNA(VLOOKUP($A3,'EV Distribution'!$A$2:$B$16,2,FALSE),0)*'EV Characterization'!B$2)</f>
        <v>-1.7944045177588437</v>
      </c>
      <c r="C3" s="2">
        <f>('[1]Pc, Summer, S2'!C3*Main!$B$4)+(_xlfn.IFNA(VLOOKUP($A3,'EV Distribution'!$A$2:$B$16,2,FALSE),0)*'EV Characterization'!C$2)</f>
        <v>-2.0559334607157735</v>
      </c>
      <c r="D3" s="2">
        <f>('[1]Pc, Summer, S2'!D3*Main!$B$4)+(_xlfn.IFNA(VLOOKUP($A3,'EV Distribution'!$A$2:$B$16,2,FALSE),0)*'EV Characterization'!D$2)</f>
        <v>-2.0930291806271284</v>
      </c>
      <c r="E3" s="2">
        <f>('[1]Pc, Summer, S2'!E3*Main!$B$4)+(_xlfn.IFNA(VLOOKUP($A3,'EV Distribution'!$A$2:$B$16,2,FALSE),0)*'EV Characterization'!E$2)</f>
        <v>-2.0982356438228198</v>
      </c>
      <c r="F3" s="2">
        <f>('[1]Pc, Summer, S2'!F3*Main!$B$4)+(_xlfn.IFNA(VLOOKUP($A3,'EV Distribution'!$A$2:$B$16,2,FALSE),0)*'EV Characterization'!F$2)</f>
        <v>-2.1210543152770387</v>
      </c>
      <c r="G3" s="2">
        <f>('[1]Pc, Summer, S2'!G3*Main!$B$4)+(_xlfn.IFNA(VLOOKUP($A3,'EV Distribution'!$A$2:$B$16,2,FALSE),0)*'EV Characterization'!G$2)</f>
        <v>-2.0842481366427839</v>
      </c>
      <c r="H3" s="2">
        <f>('[1]Pc, Summer, S2'!H3*Main!$B$4)+(_xlfn.IFNA(VLOOKUP($A3,'EV Distribution'!$A$2:$B$16,2,FALSE),0)*'EV Characterization'!H$2)</f>
        <v>-1.6633288031721953</v>
      </c>
      <c r="I3" s="2">
        <f>('[1]Pc, Summer, S2'!I3*Main!$B$4)+(_xlfn.IFNA(VLOOKUP($A3,'EV Distribution'!$A$2:$B$16,2,FALSE),0)*'EV Characterization'!I$2)</f>
        <v>-1.1900530921967785</v>
      </c>
      <c r="J3" s="2">
        <f>('[1]Pc, Summer, S2'!J3*Main!$B$4)+(_xlfn.IFNA(VLOOKUP($A3,'EV Distribution'!$A$2:$B$16,2,FALSE),0)*'EV Characterization'!J$2)</f>
        <v>-0.87782816228008387</v>
      </c>
      <c r="K3" s="2">
        <f>('[1]Pc, Summer, S2'!K3*Main!$B$4)+(_xlfn.IFNA(VLOOKUP($A3,'EV Distribution'!$A$2:$B$16,2,FALSE),0)*'EV Characterization'!K$2)</f>
        <v>-0.83684654597932717</v>
      </c>
      <c r="L3" s="2">
        <f>('[1]Pc, Summer, S2'!L3*Main!$B$4)+(_xlfn.IFNA(VLOOKUP($A3,'EV Distribution'!$A$2:$B$16,2,FALSE),0)*'EV Characterization'!L$2)</f>
        <v>-0.75678577953780402</v>
      </c>
      <c r="M3" s="2">
        <f>('[1]Pc, Summer, S2'!M3*Main!$B$4)+(_xlfn.IFNA(VLOOKUP($A3,'EV Distribution'!$A$2:$B$16,2,FALSE),0)*'EV Characterization'!M$2)</f>
        <v>-0.69410704718635263</v>
      </c>
      <c r="N3" s="2">
        <f>('[1]Pc, Summer, S2'!N3*Main!$B$4)+(_xlfn.IFNA(VLOOKUP($A3,'EV Distribution'!$A$2:$B$16,2,FALSE),0)*'EV Characterization'!N$2)</f>
        <v>-0.88247545456561305</v>
      </c>
      <c r="O3" s="2">
        <f>('[1]Pc, Summer, S2'!O3*Main!$B$4)+(_xlfn.IFNA(VLOOKUP($A3,'EV Distribution'!$A$2:$B$16,2,FALSE),0)*'EV Characterization'!O$2)</f>
        <v>-0.93461873901577808</v>
      </c>
      <c r="P3" s="2">
        <f>('[1]Pc, Summer, S2'!P3*Main!$B$4)+(_xlfn.IFNA(VLOOKUP($A3,'EV Distribution'!$A$2:$B$16,2,FALSE),0)*'EV Characterization'!P$2)</f>
        <v>-1.4077129741240875</v>
      </c>
      <c r="Q3" s="2">
        <f>('[1]Pc, Summer, S2'!Q3*Main!$B$4)+(_xlfn.IFNA(VLOOKUP($A3,'EV Distribution'!$A$2:$B$16,2,FALSE),0)*'EV Characterization'!Q$2)</f>
        <v>-1.6148534169796442</v>
      </c>
      <c r="R3" s="2">
        <f>('[1]Pc, Summer, S2'!R3*Main!$B$4)+(_xlfn.IFNA(VLOOKUP($A3,'EV Distribution'!$A$2:$B$16,2,FALSE),0)*'EV Characterization'!R$2)</f>
        <v>-1.9028429907808115</v>
      </c>
      <c r="S3" s="2">
        <f>('[1]Pc, Summer, S2'!S3*Main!$B$4)+(_xlfn.IFNA(VLOOKUP($A3,'EV Distribution'!$A$2:$B$16,2,FALSE),0)*'EV Characterization'!S$2)</f>
        <v>-1.7683179413473689</v>
      </c>
      <c r="T3" s="2">
        <f>('[1]Pc, Summer, S2'!T3*Main!$B$4)+(_xlfn.IFNA(VLOOKUP($A3,'EV Distribution'!$A$2:$B$16,2,FALSE),0)*'EV Characterization'!T$2)</f>
        <v>-1.5719358697725707</v>
      </c>
      <c r="U3" s="2">
        <f>('[1]Pc, Summer, S2'!U3*Main!$B$4)+(_xlfn.IFNA(VLOOKUP($A3,'EV Distribution'!$A$2:$B$16,2,FALSE),0)*'EV Characterization'!U$2)</f>
        <v>-1.4393565735820923</v>
      </c>
      <c r="V3" s="2">
        <f>('[1]Pc, Summer, S2'!V3*Main!$B$4)+(_xlfn.IFNA(VLOOKUP($A3,'EV Distribution'!$A$2:$B$16,2,FALSE),0)*'EV Characterization'!V$2)</f>
        <v>-1.6583297064649682</v>
      </c>
      <c r="W3" s="2">
        <f>('[1]Pc, Summer, S2'!W3*Main!$B$4)+(_xlfn.IFNA(VLOOKUP($A3,'EV Distribution'!$A$2:$B$16,2,FALSE),0)*'EV Characterization'!W$2)</f>
        <v>-1.4610820603384391</v>
      </c>
      <c r="X3" s="2">
        <f>('[1]Pc, Summer, S2'!X3*Main!$B$4)+(_xlfn.IFNA(VLOOKUP($A3,'EV Distribution'!$A$2:$B$16,2,FALSE),0)*'EV Characterization'!X$2)</f>
        <v>-1.5715374204343791</v>
      </c>
      <c r="Y3" s="2">
        <f>('[1]Pc, Summer, S2'!Y3*Main!$B$4)+(_xlfn.IFNA(VLOOKUP($A3,'EV Distribution'!$A$2:$B$16,2,FALSE),0)*'EV Characterization'!Y$2)</f>
        <v>-2.0523618960547574</v>
      </c>
    </row>
    <row r="4" spans="1:25" x14ac:dyDescent="0.25">
      <c r="A4">
        <v>8</v>
      </c>
      <c r="B4" s="2">
        <f>('[1]Pc, Summer, S2'!B4*Main!$B$4)+(_xlfn.IFNA(VLOOKUP($A4,'EV Distribution'!$A$2:$B$16,2,FALSE),0)*'EV Characterization'!B$2)</f>
        <v>1.114562406163393</v>
      </c>
      <c r="C4" s="2">
        <f>('[1]Pc, Summer, S2'!C4*Main!$B$4)+(_xlfn.IFNA(VLOOKUP($A4,'EV Distribution'!$A$2:$B$16,2,FALSE),0)*'EV Characterization'!C$2)</f>
        <v>1.0790384504653168</v>
      </c>
      <c r="D4" s="2">
        <f>('[1]Pc, Summer, S2'!D4*Main!$B$4)+(_xlfn.IFNA(VLOOKUP($A4,'EV Distribution'!$A$2:$B$16,2,FALSE),0)*'EV Characterization'!D$2)</f>
        <v>1.0133972826460611</v>
      </c>
      <c r="E4" s="2">
        <f>('[1]Pc, Summer, S2'!E4*Main!$B$4)+(_xlfn.IFNA(VLOOKUP($A4,'EV Distribution'!$A$2:$B$16,2,FALSE),0)*'EV Characterization'!E$2)</f>
        <v>0.65789357416693517</v>
      </c>
      <c r="F4" s="2">
        <f>('[1]Pc, Summer, S2'!F4*Main!$B$4)+(_xlfn.IFNA(VLOOKUP($A4,'EV Distribution'!$A$2:$B$16,2,FALSE),0)*'EV Characterization'!F$2)</f>
        <v>0.46648822754822528</v>
      </c>
      <c r="G4" s="2">
        <f>('[1]Pc, Summer, S2'!G4*Main!$B$4)+(_xlfn.IFNA(VLOOKUP($A4,'EV Distribution'!$A$2:$B$16,2,FALSE),0)*'EV Characterization'!G$2)</f>
        <v>0.62178080765645416</v>
      </c>
      <c r="H4" s="2">
        <f>('[1]Pc, Summer, S2'!H4*Main!$B$4)+(_xlfn.IFNA(VLOOKUP($A4,'EV Distribution'!$A$2:$B$16,2,FALSE),0)*'EV Characterization'!H$2)</f>
        <v>0.50352576744617938</v>
      </c>
      <c r="I4" s="2">
        <f>('[1]Pc, Summer, S2'!I4*Main!$B$4)+(_xlfn.IFNA(VLOOKUP($A4,'EV Distribution'!$A$2:$B$16,2,FALSE),0)*'EV Characterization'!I$2)</f>
        <v>-0.21972277271800622</v>
      </c>
      <c r="J4" s="2">
        <f>('[1]Pc, Summer, S2'!J4*Main!$B$4)+(_xlfn.IFNA(VLOOKUP($A4,'EV Distribution'!$A$2:$B$16,2,FALSE),0)*'EV Characterization'!J$2)</f>
        <v>-0.3758700414543939</v>
      </c>
      <c r="K4" s="2">
        <f>('[1]Pc, Summer, S2'!K4*Main!$B$4)+(_xlfn.IFNA(VLOOKUP($A4,'EV Distribution'!$A$2:$B$16,2,FALSE),0)*'EV Characterization'!K$2)</f>
        <v>-0.27259368894466773</v>
      </c>
      <c r="L4" s="2">
        <f>('[1]Pc, Summer, S2'!L4*Main!$B$4)+(_xlfn.IFNA(VLOOKUP($A4,'EV Distribution'!$A$2:$B$16,2,FALSE),0)*'EV Characterization'!L$2)</f>
        <v>-0.34214271840634392</v>
      </c>
      <c r="M4" s="2">
        <f>('[1]Pc, Summer, S2'!M4*Main!$B$4)+(_xlfn.IFNA(VLOOKUP($A4,'EV Distribution'!$A$2:$B$16,2,FALSE),0)*'EV Characterization'!M$2)</f>
        <v>-0.53660619349617067</v>
      </c>
      <c r="N4" s="2">
        <f>('[1]Pc, Summer, S2'!N4*Main!$B$4)+(_xlfn.IFNA(VLOOKUP($A4,'EV Distribution'!$A$2:$B$16,2,FALSE),0)*'EV Characterization'!N$2)</f>
        <v>-0.56547941370351085</v>
      </c>
      <c r="O4" s="2">
        <f>('[1]Pc, Summer, S2'!O4*Main!$B$4)+(_xlfn.IFNA(VLOOKUP($A4,'EV Distribution'!$A$2:$B$16,2,FALSE),0)*'EV Characterization'!O$2)</f>
        <v>-0.22884128526464836</v>
      </c>
      <c r="P4" s="2">
        <f>('[1]Pc, Summer, S2'!P4*Main!$B$4)+(_xlfn.IFNA(VLOOKUP($A4,'EV Distribution'!$A$2:$B$16,2,FALSE),0)*'EV Characterization'!P$2)</f>
        <v>-0.86357343072209192</v>
      </c>
      <c r="Q4" s="2">
        <f>('[1]Pc, Summer, S2'!Q4*Main!$B$4)+(_xlfn.IFNA(VLOOKUP($A4,'EV Distribution'!$A$2:$B$16,2,FALSE),0)*'EV Characterization'!Q$2)</f>
        <v>-0.16519427745484339</v>
      </c>
      <c r="R4" s="2">
        <f>('[1]Pc, Summer, S2'!R4*Main!$B$4)+(_xlfn.IFNA(VLOOKUP($A4,'EV Distribution'!$A$2:$B$16,2,FALSE),0)*'EV Characterization'!R$2)</f>
        <v>3.6675627906814293E-2</v>
      </c>
      <c r="S4" s="2">
        <f>('[1]Pc, Summer, S2'!S4*Main!$B$4)+(_xlfn.IFNA(VLOOKUP($A4,'EV Distribution'!$A$2:$B$16,2,FALSE),0)*'EV Characterization'!S$2)</f>
        <v>0.15838337545543013</v>
      </c>
      <c r="T4" s="2">
        <f>('[1]Pc, Summer, S2'!T4*Main!$B$4)+(_xlfn.IFNA(VLOOKUP($A4,'EV Distribution'!$A$2:$B$16,2,FALSE),0)*'EV Characterization'!T$2)</f>
        <v>-5.06990030043869E-4</v>
      </c>
      <c r="U4" s="2">
        <f>('[1]Pc, Summer, S2'!U4*Main!$B$4)+(_xlfn.IFNA(VLOOKUP($A4,'EV Distribution'!$A$2:$B$16,2,FALSE),0)*'EV Characterization'!U$2)</f>
        <v>-0.20502567798072568</v>
      </c>
      <c r="V4" s="2">
        <f>('[1]Pc, Summer, S2'!V4*Main!$B$4)+(_xlfn.IFNA(VLOOKUP($A4,'EV Distribution'!$A$2:$B$16,2,FALSE),0)*'EV Characterization'!V$2)</f>
        <v>-0.32257249435532787</v>
      </c>
      <c r="W4" s="2">
        <f>('[1]Pc, Summer, S2'!W4*Main!$B$4)+(_xlfn.IFNA(VLOOKUP($A4,'EV Distribution'!$A$2:$B$16,2,FALSE),0)*'EV Characterization'!W$2)</f>
        <v>-0.39375761976358142</v>
      </c>
      <c r="X4" s="2">
        <f>('[1]Pc, Summer, S2'!X4*Main!$B$4)+(_xlfn.IFNA(VLOOKUP($A4,'EV Distribution'!$A$2:$B$16,2,FALSE),0)*'EV Characterization'!X$2)</f>
        <v>-0.14907867849616974</v>
      </c>
      <c r="Y4" s="2">
        <f>('[1]Pc, Summer, S2'!Y4*Main!$B$4)+(_xlfn.IFNA(VLOOKUP($A4,'EV Distribution'!$A$2:$B$16,2,FALSE),0)*'EV Characterization'!Y$2)</f>
        <v>0.17107184827660457</v>
      </c>
    </row>
    <row r="5" spans="1:25" x14ac:dyDescent="0.25">
      <c r="A5">
        <v>9</v>
      </c>
      <c r="B5" s="2">
        <f>('[1]Pc, Summer, S2'!B5*Main!$B$4)+(_xlfn.IFNA(VLOOKUP($A5,'EV Distribution'!$A$2:$B$16,2,FALSE),0)*'EV Characterization'!B$2)</f>
        <v>2.6289225901593913</v>
      </c>
      <c r="C5" s="2">
        <f>('[1]Pc, Summer, S2'!C5*Main!$B$4)+(_xlfn.IFNA(VLOOKUP($A5,'EV Distribution'!$A$2:$B$16,2,FALSE),0)*'EV Characterization'!C$2)</f>
        <v>2.6051210497726656</v>
      </c>
      <c r="D5" s="2">
        <f>('[1]Pc, Summer, S2'!D5*Main!$B$4)+(_xlfn.IFNA(VLOOKUP($A5,'EV Distribution'!$A$2:$B$16,2,FALSE),0)*'EV Characterization'!D$2)</f>
        <v>2.5711605470796672</v>
      </c>
      <c r="E5" s="2">
        <f>('[1]Pc, Summer, S2'!E5*Main!$B$4)+(_xlfn.IFNA(VLOOKUP($A5,'EV Distribution'!$A$2:$B$16,2,FALSE),0)*'EV Characterization'!E$2)</f>
        <v>2.5659540838839758</v>
      </c>
      <c r="F5" s="2">
        <f>('[1]Pc, Summer, S2'!F5*Main!$B$4)+(_xlfn.IFNA(VLOOKUP($A5,'EV Distribution'!$A$2:$B$16,2,FALSE),0)*'EV Characterization'!F$2)</f>
        <v>2.5431354124297569</v>
      </c>
      <c r="G5" s="2">
        <f>('[1]Pc, Summer, S2'!G5*Main!$B$4)+(_xlfn.IFNA(VLOOKUP($A5,'EV Distribution'!$A$2:$B$16,2,FALSE),0)*'EV Characterization'!G$2)</f>
        <v>2.1578891580509132</v>
      </c>
      <c r="H5" s="2">
        <f>('[1]Pc, Summer, S2'!H5*Main!$B$4)+(_xlfn.IFNA(VLOOKUP($A5,'EV Distribution'!$A$2:$B$16,2,FALSE),0)*'EV Characterization'!H$2)</f>
        <v>2.5509105375900036</v>
      </c>
      <c r="I5" s="2">
        <f>('[1]Pc, Summer, S2'!I5*Main!$B$4)+(_xlfn.IFNA(VLOOKUP($A5,'EV Distribution'!$A$2:$B$16,2,FALSE),0)*'EV Characterization'!I$2)</f>
        <v>3.3293953092954456</v>
      </c>
      <c r="J5" s="2">
        <f>('[1]Pc, Summer, S2'!J5*Main!$B$4)+(_xlfn.IFNA(VLOOKUP($A5,'EV Distribution'!$A$2:$B$16,2,FALSE),0)*'EV Characterization'!J$2)</f>
        <v>3.8060892094044205</v>
      </c>
      <c r="K5" s="2">
        <f>('[1]Pc, Summer, S2'!K5*Main!$B$4)+(_xlfn.IFNA(VLOOKUP($A5,'EV Distribution'!$A$2:$B$16,2,FALSE),0)*'EV Characterization'!K$2)</f>
        <v>3.9849893806548491</v>
      </c>
      <c r="L5" s="2">
        <f>('[1]Pc, Summer, S2'!L5*Main!$B$4)+(_xlfn.IFNA(VLOOKUP($A5,'EV Distribution'!$A$2:$B$16,2,FALSE),0)*'EV Characterization'!L$2)</f>
        <v>3.9726123609061954</v>
      </c>
      <c r="M5" s="2">
        <f>('[1]Pc, Summer, S2'!M5*Main!$B$4)+(_xlfn.IFNA(VLOOKUP($A5,'EV Distribution'!$A$2:$B$16,2,FALSE),0)*'EV Characterization'!M$2)</f>
        <v>4.509822214995693</v>
      </c>
      <c r="N5" s="2">
        <f>('[1]Pc, Summer, S2'!N5*Main!$B$4)+(_xlfn.IFNA(VLOOKUP($A5,'EV Distribution'!$A$2:$B$16,2,FALSE),0)*'EV Characterization'!N$2)</f>
        <v>4.5276801273415082</v>
      </c>
      <c r="O5" s="2">
        <f>('[1]Pc, Summer, S2'!O5*Main!$B$4)+(_xlfn.IFNA(VLOOKUP($A5,'EV Distribution'!$A$2:$B$16,2,FALSE),0)*'EV Characterization'!O$2)</f>
        <v>4.0192641654852181</v>
      </c>
      <c r="P5" s="2">
        <f>('[1]Pc, Summer, S2'!P5*Main!$B$4)+(_xlfn.IFNA(VLOOKUP($A5,'EV Distribution'!$A$2:$B$16,2,FALSE),0)*'EV Characterization'!P$2)</f>
        <v>3.5857196948533083</v>
      </c>
      <c r="Q5" s="2">
        <f>('[1]Pc, Summer, S2'!Q5*Main!$B$4)+(_xlfn.IFNA(VLOOKUP($A5,'EV Distribution'!$A$2:$B$16,2,FALSE),0)*'EV Characterization'!Q$2)</f>
        <v>3.4672885279984387</v>
      </c>
      <c r="R5" s="2">
        <f>('[1]Pc, Summer, S2'!R5*Main!$B$4)+(_xlfn.IFNA(VLOOKUP($A5,'EV Distribution'!$A$2:$B$16,2,FALSE),0)*'EV Characterization'!R$2)</f>
        <v>3.468710431050503</v>
      </c>
      <c r="S5" s="2">
        <f>('[1]Pc, Summer, S2'!S5*Main!$B$4)+(_xlfn.IFNA(VLOOKUP($A5,'EV Distribution'!$A$2:$B$16,2,FALSE),0)*'EV Characterization'!S$2)</f>
        <v>3.4824339499014907</v>
      </c>
      <c r="T5" s="2">
        <f>('[1]Pc, Summer, S2'!T5*Main!$B$4)+(_xlfn.IFNA(VLOOKUP($A5,'EV Distribution'!$A$2:$B$16,2,FALSE),0)*'EV Characterization'!T$2)</f>
        <v>3.4660138421815625</v>
      </c>
      <c r="U5" s="2">
        <f>('[1]Pc, Summer, S2'!U5*Main!$B$4)+(_xlfn.IFNA(VLOOKUP($A5,'EV Distribution'!$A$2:$B$16,2,FALSE),0)*'EV Characterization'!U$2)</f>
        <v>3.4642328727022087</v>
      </c>
      <c r="V5" s="2">
        <f>('[1]Pc, Summer, S2'!V5*Main!$B$4)+(_xlfn.IFNA(VLOOKUP($A5,'EV Distribution'!$A$2:$B$16,2,FALSE),0)*'EV Characterization'!V$2)</f>
        <v>3.471180808070252</v>
      </c>
      <c r="W5" s="2">
        <f>('[1]Pc, Summer, S2'!W5*Main!$B$4)+(_xlfn.IFNA(VLOOKUP($A5,'EV Distribution'!$A$2:$B$16,2,FALSE),0)*'EV Characterization'!W$2)</f>
        <v>3.4692813466698929</v>
      </c>
      <c r="X5" s="2">
        <f>('[1]Pc, Summer, S2'!X5*Main!$B$4)+(_xlfn.IFNA(VLOOKUP($A5,'EV Distribution'!$A$2:$B$16,2,FALSE),0)*'EV Characterization'!X$2)</f>
        <v>3.5693459786268047</v>
      </c>
      <c r="Y5" s="2">
        <f>('[1]Pc, Summer, S2'!Y5*Main!$B$4)+(_xlfn.IFNA(VLOOKUP($A5,'EV Distribution'!$A$2:$B$16,2,FALSE),0)*'EV Characterization'!Y$2)</f>
        <v>3.1136214833699363</v>
      </c>
    </row>
    <row r="6" spans="1:25" x14ac:dyDescent="0.25">
      <c r="A6">
        <v>2</v>
      </c>
      <c r="B6" s="2">
        <f>('[1]Pc, Summer, S2'!B6*Main!$B$4)+(_xlfn.IFNA(VLOOKUP($A6,'EV Distribution'!$A$2:$B$16,2,FALSE),0)*'EV Characterization'!B$2)</f>
        <v>2.6354504771950733</v>
      </c>
      <c r="C6" s="2">
        <f>('[1]Pc, Summer, S2'!C6*Main!$B$4)+(_xlfn.IFNA(VLOOKUP($A6,'EV Distribution'!$A$2:$B$16,2,FALSE),0)*'EV Characterization'!C$2)</f>
        <v>2.4129414796063826</v>
      </c>
      <c r="D6" s="2">
        <f>('[1]Pc, Summer, S2'!D6*Main!$B$4)+(_xlfn.IFNA(VLOOKUP($A6,'EV Distribution'!$A$2:$B$16,2,FALSE),0)*'EV Characterization'!D$2)</f>
        <v>2.3082671448015848</v>
      </c>
      <c r="E6" s="2">
        <f>('[1]Pc, Summer, S2'!E6*Main!$B$4)+(_xlfn.IFNA(VLOOKUP($A6,'EV Distribution'!$A$2:$B$16,2,FALSE),0)*'EV Characterization'!E$2)</f>
        <v>2.2328461228255225</v>
      </c>
      <c r="F6" s="2">
        <f>('[1]Pc, Summer, S2'!F6*Main!$B$4)+(_xlfn.IFNA(VLOOKUP($A6,'EV Distribution'!$A$2:$B$16,2,FALSE),0)*'EV Characterization'!F$2)</f>
        <v>2.1599743453401086</v>
      </c>
      <c r="G6" s="2">
        <f>('[1]Pc, Summer, S2'!G6*Main!$B$4)+(_xlfn.IFNA(VLOOKUP($A6,'EV Distribution'!$A$2:$B$16,2,FALSE),0)*'EV Characterization'!G$2)</f>
        <v>2.0001695644099957</v>
      </c>
      <c r="H6" s="2">
        <f>('[1]Pc, Summer, S2'!H6*Main!$B$4)+(_xlfn.IFNA(VLOOKUP($A6,'EV Distribution'!$A$2:$B$16,2,FALSE),0)*'EV Characterization'!H$2)</f>
        <v>3.2164436506400778</v>
      </c>
      <c r="I6" s="2">
        <f>('[1]Pc, Summer, S2'!I6*Main!$B$4)+(_xlfn.IFNA(VLOOKUP($A6,'EV Distribution'!$A$2:$B$16,2,FALSE),0)*'EV Characterization'!I$2)</f>
        <v>3.5220278119780297</v>
      </c>
      <c r="J6" s="2">
        <f>('[1]Pc, Summer, S2'!J6*Main!$B$4)+(_xlfn.IFNA(VLOOKUP($A6,'EV Distribution'!$A$2:$B$16,2,FALSE),0)*'EV Characterization'!J$2)</f>
        <v>4.0400455791921006</v>
      </c>
      <c r="K6" s="2">
        <f>('[1]Pc, Summer, S2'!K6*Main!$B$4)+(_xlfn.IFNA(VLOOKUP($A6,'EV Distribution'!$A$2:$B$16,2,FALSE),0)*'EV Characterization'!K$2)</f>
        <v>4.2507548691707457</v>
      </c>
      <c r="L6" s="2">
        <f>('[1]Pc, Summer, S2'!L6*Main!$B$4)+(_xlfn.IFNA(VLOOKUP($A6,'EV Distribution'!$A$2:$B$16,2,FALSE),0)*'EV Characterization'!L$2)</f>
        <v>4.1703702882793339</v>
      </c>
      <c r="M6" s="2">
        <f>('[1]Pc, Summer, S2'!M6*Main!$B$4)+(_xlfn.IFNA(VLOOKUP($A6,'EV Distribution'!$A$2:$B$16,2,FALSE),0)*'EV Characterization'!M$2)</f>
        <v>4.658156520832696</v>
      </c>
      <c r="N6" s="2">
        <f>('[1]Pc, Summer, S2'!N6*Main!$B$4)+(_xlfn.IFNA(VLOOKUP($A6,'EV Distribution'!$A$2:$B$16,2,FALSE),0)*'EV Characterization'!N$2)</f>
        <v>4.614226201038317</v>
      </c>
      <c r="O6" s="2">
        <f>('[1]Pc, Summer, S2'!O6*Main!$B$4)+(_xlfn.IFNA(VLOOKUP($A6,'EV Distribution'!$A$2:$B$16,2,FALSE),0)*'EV Characterization'!O$2)</f>
        <v>4.0653633230516446</v>
      </c>
      <c r="P6" s="2">
        <f>('[1]Pc, Summer, S2'!P6*Main!$B$4)+(_xlfn.IFNA(VLOOKUP($A6,'EV Distribution'!$A$2:$B$16,2,FALSE),0)*'EV Characterization'!P$2)</f>
        <v>3.1696366115161045</v>
      </c>
      <c r="Q6" s="2">
        <f>('[1]Pc, Summer, S2'!Q6*Main!$B$4)+(_xlfn.IFNA(VLOOKUP($A6,'EV Distribution'!$A$2:$B$16,2,FALSE),0)*'EV Characterization'!Q$2)</f>
        <v>3.0286288848532745</v>
      </c>
      <c r="R6" s="2">
        <f>('[1]Pc, Summer, S2'!R6*Main!$B$4)+(_xlfn.IFNA(VLOOKUP($A6,'EV Distribution'!$A$2:$B$16,2,FALSE),0)*'EV Characterization'!R$2)</f>
        <v>2.9632244933014191</v>
      </c>
      <c r="S6" s="2">
        <f>('[1]Pc, Summer, S2'!S6*Main!$B$4)+(_xlfn.IFNA(VLOOKUP($A6,'EV Distribution'!$A$2:$B$16,2,FALSE),0)*'EV Characterization'!S$2)</f>
        <v>2.995284028398101</v>
      </c>
      <c r="T6" s="2">
        <f>('[1]Pc, Summer, S2'!T6*Main!$B$4)+(_xlfn.IFNA(VLOOKUP($A6,'EV Distribution'!$A$2:$B$16,2,FALSE),0)*'EV Characterization'!T$2)</f>
        <v>3.0631709824136797</v>
      </c>
      <c r="U6" s="2">
        <f>('[1]Pc, Summer, S2'!U6*Main!$B$4)+(_xlfn.IFNA(VLOOKUP($A6,'EV Distribution'!$A$2:$B$16,2,FALSE),0)*'EV Characterization'!U$2)</f>
        <v>3.1918641443744828</v>
      </c>
      <c r="V6" s="2">
        <f>('[1]Pc, Summer, S2'!V6*Main!$B$4)+(_xlfn.IFNA(VLOOKUP($A6,'EV Distribution'!$A$2:$B$16,2,FALSE),0)*'EV Characterization'!V$2)</f>
        <v>3.2637316782446075</v>
      </c>
      <c r="W6" s="2">
        <f>('[1]Pc, Summer, S2'!W6*Main!$B$4)+(_xlfn.IFNA(VLOOKUP($A6,'EV Distribution'!$A$2:$B$16,2,FALSE),0)*'EV Characterization'!W$2)</f>
        <v>3.4950064385219646</v>
      </c>
      <c r="X6" s="2">
        <f>('[1]Pc, Summer, S2'!X6*Main!$B$4)+(_xlfn.IFNA(VLOOKUP($A6,'EV Distribution'!$A$2:$B$16,2,FALSE),0)*'EV Characterization'!X$2)</f>
        <v>3.3801441648105768</v>
      </c>
      <c r="Y6" s="2">
        <f>('[1]Pc, Summer, S2'!Y6*Main!$B$4)+(_xlfn.IFNA(VLOOKUP($A6,'EV Distribution'!$A$2:$B$16,2,FALSE),0)*'EV Characterization'!Y$2)</f>
        <v>2.8197996662916882</v>
      </c>
    </row>
    <row r="7" spans="1:25" x14ac:dyDescent="0.25">
      <c r="A7">
        <v>12</v>
      </c>
      <c r="B7" s="2">
        <f>('[1]Pc, Summer, S2'!B7*Main!$B$4)+(_xlfn.IFNA(VLOOKUP($A7,'EV Distribution'!$A$2:$B$16,2,FALSE),0)*'EV Characterization'!B$2)</f>
        <v>0.59066101957589201</v>
      </c>
      <c r="C7" s="2">
        <f>('[1]Pc, Summer, S2'!C7*Main!$B$4)+(_xlfn.IFNA(VLOOKUP($A7,'EV Distribution'!$A$2:$B$16,2,FALSE),0)*'EV Characterization'!C$2)</f>
        <v>0.64654840480220999</v>
      </c>
      <c r="D7" s="2">
        <f>('[1]Pc, Summer, S2'!D7*Main!$B$4)+(_xlfn.IFNA(VLOOKUP($A7,'EV Distribution'!$A$2:$B$16,2,FALSE),0)*'EV Characterization'!D$2)</f>
        <v>0.6229419963760543</v>
      </c>
      <c r="E7" s="2">
        <f>('[1]Pc, Summer, S2'!E7*Main!$B$4)+(_xlfn.IFNA(VLOOKUP($A7,'EV Distribution'!$A$2:$B$16,2,FALSE),0)*'EV Characterization'!E$2)</f>
        <v>0.7270347310687012</v>
      </c>
      <c r="F7" s="2">
        <f>('[1]Pc, Summer, S2'!F7*Main!$B$4)+(_xlfn.IFNA(VLOOKUP($A7,'EV Distribution'!$A$2:$B$16,2,FALSE),0)*'EV Characterization'!F$2)</f>
        <v>0.72123085782318042</v>
      </c>
      <c r="G7" s="2">
        <f>('[1]Pc, Summer, S2'!G7*Main!$B$4)+(_xlfn.IFNA(VLOOKUP($A7,'EV Distribution'!$A$2:$B$16,2,FALSE),0)*'EV Characterization'!G$2)</f>
        <v>0.68384987989990409</v>
      </c>
      <c r="H7" s="2">
        <f>('[1]Pc, Summer, S2'!H7*Main!$B$4)+(_xlfn.IFNA(VLOOKUP($A7,'EV Distribution'!$A$2:$B$16,2,FALSE),0)*'EV Characterization'!H$2)</f>
        <v>0.62894496205176109</v>
      </c>
      <c r="I7" s="2">
        <f>('[1]Pc, Summer, S2'!I7*Main!$B$4)+(_xlfn.IFNA(VLOOKUP($A7,'EV Distribution'!$A$2:$B$16,2,FALSE),0)*'EV Characterization'!I$2)</f>
        <v>0.6804243276317663</v>
      </c>
      <c r="J7" s="2">
        <f>('[1]Pc, Summer, S2'!J7*Main!$B$4)+(_xlfn.IFNA(VLOOKUP($A7,'EV Distribution'!$A$2:$B$16,2,FALSE),0)*'EV Characterization'!J$2)</f>
        <v>0.81555692505379551</v>
      </c>
      <c r="K7" s="2">
        <f>('[1]Pc, Summer, S2'!K7*Main!$B$4)+(_xlfn.IFNA(VLOOKUP($A7,'EV Distribution'!$A$2:$B$16,2,FALSE),0)*'EV Characterization'!K$2)</f>
        <v>0.92108824047048987</v>
      </c>
      <c r="L7" s="2">
        <f>('[1]Pc, Summer, S2'!L7*Main!$B$4)+(_xlfn.IFNA(VLOOKUP($A7,'EV Distribution'!$A$2:$B$16,2,FALSE),0)*'EV Characterization'!L$2)</f>
        <v>0.96340273552233968</v>
      </c>
      <c r="M7" s="2">
        <f>('[1]Pc, Summer, S2'!M7*Main!$B$4)+(_xlfn.IFNA(VLOOKUP($A7,'EV Distribution'!$A$2:$B$16,2,FALSE),0)*'EV Characterization'!M$2)</f>
        <v>0.83110178507515253</v>
      </c>
      <c r="N7" s="2">
        <f>('[1]Pc, Summer, S2'!N7*Main!$B$4)+(_xlfn.IFNA(VLOOKUP($A7,'EV Distribution'!$A$2:$B$16,2,FALSE),0)*'EV Characterization'!N$2)</f>
        <v>0.76501044721646594</v>
      </c>
      <c r="O7" s="2">
        <f>('[1]Pc, Summer, S2'!O7*Main!$B$4)+(_xlfn.IFNA(VLOOKUP($A7,'EV Distribution'!$A$2:$B$16,2,FALSE),0)*'EV Characterization'!O$2)</f>
        <v>0.76264495509414809</v>
      </c>
      <c r="P7" s="2">
        <f>('[1]Pc, Summer, S2'!P7*Main!$B$4)+(_xlfn.IFNA(VLOOKUP($A7,'EV Distribution'!$A$2:$B$16,2,FALSE),0)*'EV Characterization'!P$2)</f>
        <v>0.78507212025517126</v>
      </c>
      <c r="Q7" s="2">
        <f>('[1]Pc, Summer, S2'!Q7*Main!$B$4)+(_xlfn.IFNA(VLOOKUP($A7,'EV Distribution'!$A$2:$B$16,2,FALSE),0)*'EV Characterization'!Q$2)</f>
        <v>0.58294849616444067</v>
      </c>
      <c r="R7" s="2">
        <f>('[1]Pc, Summer, S2'!R7*Main!$B$4)+(_xlfn.IFNA(VLOOKUP($A7,'EV Distribution'!$A$2:$B$16,2,FALSE),0)*'EV Characterization'!R$2)</f>
        <v>0.71230614495434785</v>
      </c>
      <c r="S7" s="2">
        <f>('[1]Pc, Summer, S2'!S7*Main!$B$4)+(_xlfn.IFNA(VLOOKUP($A7,'EV Distribution'!$A$2:$B$16,2,FALSE),0)*'EV Characterization'!S$2)</f>
        <v>0.6533970375825966</v>
      </c>
      <c r="T7" s="2">
        <f>('[1]Pc, Summer, S2'!T7*Main!$B$4)+(_xlfn.IFNA(VLOOKUP($A7,'EV Distribution'!$A$2:$B$16,2,FALSE),0)*'EV Characterization'!T$2)</f>
        <v>0.65616535493483519</v>
      </c>
      <c r="U7" s="2">
        <f>('[1]Pc, Summer, S2'!U7*Main!$B$4)+(_xlfn.IFNA(VLOOKUP($A7,'EV Distribution'!$A$2:$B$16,2,FALSE),0)*'EV Characterization'!U$2)</f>
        <v>0.86134451310299387</v>
      </c>
      <c r="V7" s="2">
        <f>('[1]Pc, Summer, S2'!V7*Main!$B$4)+(_xlfn.IFNA(VLOOKUP($A7,'EV Distribution'!$A$2:$B$16,2,FALSE),0)*'EV Characterization'!V$2)</f>
        <v>0.92037414404101592</v>
      </c>
      <c r="W7" s="2">
        <f>('[1]Pc, Summer, S2'!W7*Main!$B$4)+(_xlfn.IFNA(VLOOKUP($A7,'EV Distribution'!$A$2:$B$16,2,FALSE),0)*'EV Characterization'!W$2)</f>
        <v>1.0489812999168007</v>
      </c>
      <c r="X7" s="2">
        <f>('[1]Pc, Summer, S2'!X7*Main!$B$4)+(_xlfn.IFNA(VLOOKUP($A7,'EV Distribution'!$A$2:$B$16,2,FALSE),0)*'EV Characterization'!X$2)</f>
        <v>0.97070982833344432</v>
      </c>
      <c r="Y7" s="2">
        <f>('[1]Pc, Summer, S2'!Y7*Main!$B$4)+(_xlfn.IFNA(VLOOKUP($A7,'EV Distribution'!$A$2:$B$16,2,FALSE),0)*'EV Characterization'!Y$2)</f>
        <v>0.65236806575632866</v>
      </c>
    </row>
    <row r="8" spans="1:25" x14ac:dyDescent="0.25">
      <c r="A8">
        <v>16</v>
      </c>
      <c r="B8" s="2">
        <f>('[1]Pc, Summer, S2'!B8*Main!$B$4)+(_xlfn.IFNA(VLOOKUP($A8,'EV Distribution'!$A$2:$B$16,2,FALSE),0)*'EV Characterization'!B$2)</f>
        <v>0.66164348711523235</v>
      </c>
      <c r="C8" s="2">
        <f>('[1]Pc, Summer, S2'!C8*Main!$B$4)+(_xlfn.IFNA(VLOOKUP($A8,'EV Distribution'!$A$2:$B$16,2,FALSE),0)*'EV Characterization'!C$2)</f>
        <v>0.62712820493613786</v>
      </c>
      <c r="D8" s="2">
        <f>('[1]Pc, Summer, S2'!D8*Main!$B$4)+(_xlfn.IFNA(VLOOKUP($A8,'EV Distribution'!$A$2:$B$16,2,FALSE),0)*'EV Characterization'!D$2)</f>
        <v>0.6067519033203389</v>
      </c>
      <c r="E8" s="2">
        <f>('[1]Pc, Summer, S2'!E8*Main!$B$4)+(_xlfn.IFNA(VLOOKUP($A8,'EV Distribution'!$A$2:$B$16,2,FALSE),0)*'EV Characterization'!E$2)</f>
        <v>0.60362802540292426</v>
      </c>
      <c r="F8" s="2">
        <f>('[1]Pc, Summer, S2'!F8*Main!$B$4)+(_xlfn.IFNA(VLOOKUP($A8,'EV Distribution'!$A$2:$B$16,2,FALSE),0)*'EV Characterization'!F$2)</f>
        <v>0.58993682253039281</v>
      </c>
      <c r="G8" s="2">
        <f>('[1]Pc, Summer, S2'!G8*Main!$B$4)+(_xlfn.IFNA(VLOOKUP($A8,'EV Distribution'!$A$2:$B$16,2,FALSE),0)*'EV Characterization'!G$2)</f>
        <v>0.59316842037599427</v>
      </c>
      <c r="H8" s="2">
        <f>('[1]Pc, Summer, S2'!H8*Main!$B$4)+(_xlfn.IFNA(VLOOKUP($A8,'EV Distribution'!$A$2:$B$16,2,FALSE),0)*'EV Characterization'!H$2)</f>
        <v>0.74584677215853923</v>
      </c>
      <c r="I8" s="2">
        <f>('[1]Pc, Summer, S2'!I8*Main!$B$4)+(_xlfn.IFNA(VLOOKUP($A8,'EV Distribution'!$A$2:$B$16,2,FALSE),0)*'EV Characterization'!I$2)</f>
        <v>0.86367272048868515</v>
      </c>
      <c r="J8" s="2">
        <f>('[1]Pc, Summer, S2'!J8*Main!$B$4)+(_xlfn.IFNA(VLOOKUP($A8,'EV Distribution'!$A$2:$B$16,2,FALSE),0)*'EV Characterization'!J$2)</f>
        <v>0.90354558506489424</v>
      </c>
      <c r="K8" s="2">
        <f>('[1]Pc, Summer, S2'!K8*Main!$B$4)+(_xlfn.IFNA(VLOOKUP($A8,'EV Distribution'!$A$2:$B$16,2,FALSE),0)*'EV Characterization'!K$2)</f>
        <v>0.94760479191221558</v>
      </c>
      <c r="L8" s="2">
        <f>('[1]Pc, Summer, S2'!L8*Main!$B$4)+(_xlfn.IFNA(VLOOKUP($A8,'EV Distribution'!$A$2:$B$16,2,FALSE),0)*'EV Characterization'!L$2)</f>
        <v>0.92793001730304336</v>
      </c>
      <c r="M8" s="2">
        <f>('[1]Pc, Summer, S2'!M8*Main!$B$4)+(_xlfn.IFNA(VLOOKUP($A8,'EV Distribution'!$A$2:$B$16,2,FALSE),0)*'EV Characterization'!M$2)</f>
        <v>0.92738710886498232</v>
      </c>
      <c r="N8" s="2">
        <f>('[1]Pc, Summer, S2'!N8*Main!$B$4)+(_xlfn.IFNA(VLOOKUP($A8,'EV Distribution'!$A$2:$B$16,2,FALSE),0)*'EV Characterization'!N$2)</f>
        <v>0.93054761155798049</v>
      </c>
      <c r="O8" s="2">
        <f>('[1]Pc, Summer, S2'!O8*Main!$B$4)+(_xlfn.IFNA(VLOOKUP($A8,'EV Distribution'!$A$2:$B$16,2,FALSE),0)*'EV Characterization'!O$2)</f>
        <v>0.93187256667467711</v>
      </c>
      <c r="P8" s="2">
        <f>('[1]Pc, Summer, S2'!P8*Main!$B$4)+(_xlfn.IFNA(VLOOKUP($A8,'EV Distribution'!$A$2:$B$16,2,FALSE),0)*'EV Characterization'!P$2)</f>
        <v>0.93034725249155326</v>
      </c>
      <c r="Q8" s="2">
        <f>('[1]Pc, Summer, S2'!Q8*Main!$B$4)+(_xlfn.IFNA(VLOOKUP($A8,'EV Distribution'!$A$2:$B$16,2,FALSE),0)*'EV Characterization'!Q$2)</f>
        <v>0.93313073543589797</v>
      </c>
      <c r="R8" s="2">
        <f>('[1]Pc, Summer, S2'!R8*Main!$B$4)+(_xlfn.IFNA(VLOOKUP($A8,'EV Distribution'!$A$2:$B$16,2,FALSE),0)*'EV Characterization'!R$2)</f>
        <v>0.93398387726713672</v>
      </c>
      <c r="S8" s="2">
        <f>('[1]Pc, Summer, S2'!S8*Main!$B$4)+(_xlfn.IFNA(VLOOKUP($A8,'EV Distribution'!$A$2:$B$16,2,FALSE),0)*'EV Characterization'!S$2)</f>
        <v>0.9422179885777292</v>
      </c>
      <c r="T8" s="2">
        <f>('[1]Pc, Summer, S2'!T8*Main!$B$4)+(_xlfn.IFNA(VLOOKUP($A8,'EV Distribution'!$A$2:$B$16,2,FALSE),0)*'EV Characterization'!T$2)</f>
        <v>0.93236592394577222</v>
      </c>
      <c r="U8" s="2">
        <f>('[1]Pc, Summer, S2'!U8*Main!$B$4)+(_xlfn.IFNA(VLOOKUP($A8,'EV Distribution'!$A$2:$B$16,2,FALSE),0)*'EV Characterization'!U$2)</f>
        <v>0.93129734225816008</v>
      </c>
      <c r="V8" s="2">
        <f>('[1]Pc, Summer, S2'!V8*Main!$B$4)+(_xlfn.IFNA(VLOOKUP($A8,'EV Distribution'!$A$2:$B$16,2,FALSE),0)*'EV Characterization'!V$2)</f>
        <v>1.0088835958096773</v>
      </c>
      <c r="W8" s="2">
        <f>('[1]Pc, Summer, S2'!W8*Main!$B$4)+(_xlfn.IFNA(VLOOKUP($A8,'EV Distribution'!$A$2:$B$16,2,FALSE),0)*'EV Characterization'!W$2)</f>
        <v>1.0697808903300063</v>
      </c>
      <c r="X8" s="2">
        <f>('[1]Pc, Summer, S2'!X8*Main!$B$4)+(_xlfn.IFNA(VLOOKUP($A8,'EV Distribution'!$A$2:$B$16,2,FALSE),0)*'EV Characterization'!X$2)</f>
        <v>0.95815958383546851</v>
      </c>
      <c r="Y8" s="2">
        <f>('[1]Pc, Summer, S2'!Y8*Main!$B$4)+(_xlfn.IFNA(VLOOKUP($A8,'EV Distribution'!$A$2:$B$16,2,FALSE),0)*'EV Characterization'!Y$2)</f>
        <v>0.72899045567695475</v>
      </c>
    </row>
    <row r="9" spans="1:25" x14ac:dyDescent="0.25">
      <c r="A9">
        <v>21</v>
      </c>
      <c r="B9" s="2">
        <f>('[1]Pc, Summer, S2'!B9*Main!$B$4)+(_xlfn.IFNA(VLOOKUP($A9,'EV Distribution'!$A$2:$B$16,2,FALSE),0)*'EV Characterization'!B$2)</f>
        <v>0.99365120202987678</v>
      </c>
      <c r="C9" s="2">
        <f>('[1]Pc, Summer, S2'!C9*Main!$B$4)+(_xlfn.IFNA(VLOOKUP($A9,'EV Distribution'!$A$2:$B$16,2,FALSE),0)*'EV Characterization'!C$2)</f>
        <v>0.94101826663061217</v>
      </c>
      <c r="D9" s="2">
        <f>('[1]Pc, Summer, S2'!D9*Main!$B$4)+(_xlfn.IFNA(VLOOKUP($A9,'EV Distribution'!$A$2:$B$16,2,FALSE),0)*'EV Characterization'!D$2)</f>
        <v>0.90094175537215537</v>
      </c>
      <c r="E9" s="2">
        <f>('[1]Pc, Summer, S2'!E9*Main!$B$4)+(_xlfn.IFNA(VLOOKUP($A9,'EV Distribution'!$A$2:$B$16,2,FALSE),0)*'EV Characterization'!E$2)</f>
        <v>0.85695762442195911</v>
      </c>
      <c r="F9" s="2">
        <f>('[1]Pc, Summer, S2'!F9*Main!$B$4)+(_xlfn.IFNA(VLOOKUP($A9,'EV Distribution'!$A$2:$B$16,2,FALSE),0)*'EV Characterization'!F$2)</f>
        <v>0.84862114301684155</v>
      </c>
      <c r="G9" s="2">
        <f>('[1]Pc, Summer, S2'!G9*Main!$B$4)+(_xlfn.IFNA(VLOOKUP($A9,'EV Distribution'!$A$2:$B$16,2,FALSE),0)*'EV Characterization'!G$2)</f>
        <v>0.87918642132543268</v>
      </c>
      <c r="H9" s="2">
        <f>('[1]Pc, Summer, S2'!H9*Main!$B$4)+(_xlfn.IFNA(VLOOKUP($A9,'EV Distribution'!$A$2:$B$16,2,FALSE),0)*'EV Characterization'!H$2)</f>
        <v>0.90762577822497148</v>
      </c>
      <c r="I9" s="2">
        <f>('[1]Pc, Summer, S2'!I9*Main!$B$4)+(_xlfn.IFNA(VLOOKUP($A9,'EV Distribution'!$A$2:$B$16,2,FALSE),0)*'EV Characterization'!I$2)</f>
        <v>0.87216725611716217</v>
      </c>
      <c r="J9" s="2">
        <f>('[1]Pc, Summer, S2'!J9*Main!$B$4)+(_xlfn.IFNA(VLOOKUP($A9,'EV Distribution'!$A$2:$B$16,2,FALSE),0)*'EV Characterization'!J$2)</f>
        <v>0.993309555176633</v>
      </c>
      <c r="K9" s="2">
        <f>('[1]Pc, Summer, S2'!K9*Main!$B$4)+(_xlfn.IFNA(VLOOKUP($A9,'EV Distribution'!$A$2:$B$16,2,FALSE),0)*'EV Characterization'!K$2)</f>
        <v>1.0524974334407289</v>
      </c>
      <c r="L9" s="2">
        <f>('[1]Pc, Summer, S2'!L9*Main!$B$4)+(_xlfn.IFNA(VLOOKUP($A9,'EV Distribution'!$A$2:$B$16,2,FALSE),0)*'EV Characterization'!L$2)</f>
        <v>1.1210728572936632</v>
      </c>
      <c r="M9" s="2">
        <f>('[1]Pc, Summer, S2'!M9*Main!$B$4)+(_xlfn.IFNA(VLOOKUP($A9,'EV Distribution'!$A$2:$B$16,2,FALSE),0)*'EV Characterization'!M$2)</f>
        <v>1.1781657265315841</v>
      </c>
      <c r="N9" s="2">
        <f>('[1]Pc, Summer, S2'!N9*Main!$B$4)+(_xlfn.IFNA(VLOOKUP($A9,'EV Distribution'!$A$2:$B$16,2,FALSE),0)*'EV Characterization'!N$2)</f>
        <v>1.1864344514869247</v>
      </c>
      <c r="O9" s="2">
        <f>('[1]Pc, Summer, S2'!O9*Main!$B$4)+(_xlfn.IFNA(VLOOKUP($A9,'EV Distribution'!$A$2:$B$16,2,FALSE),0)*'EV Characterization'!O$2)</f>
        <v>1.1638114411102254</v>
      </c>
      <c r="P9" s="2">
        <f>('[1]Pc, Summer, S2'!P9*Main!$B$4)+(_xlfn.IFNA(VLOOKUP($A9,'EV Distribution'!$A$2:$B$16,2,FALSE),0)*'EV Characterization'!P$2)</f>
        <v>1.0525941977787479</v>
      </c>
      <c r="Q9" s="2">
        <f>('[1]Pc, Summer, S2'!Q9*Main!$B$4)+(_xlfn.IFNA(VLOOKUP($A9,'EV Distribution'!$A$2:$B$16,2,FALSE),0)*'EV Characterization'!Q$2)</f>
        <v>1.1527236765512945</v>
      </c>
      <c r="R9" s="2">
        <f>('[1]Pc, Summer, S2'!R9*Main!$B$4)+(_xlfn.IFNA(VLOOKUP($A9,'EV Distribution'!$A$2:$B$16,2,FALSE),0)*'EV Characterization'!R$2)</f>
        <v>1.1097157683159413</v>
      </c>
      <c r="S9" s="2">
        <f>('[1]Pc, Summer, S2'!S9*Main!$B$4)+(_xlfn.IFNA(VLOOKUP($A9,'EV Distribution'!$A$2:$B$16,2,FALSE),0)*'EV Characterization'!S$2)</f>
        <v>1.0810021961987257</v>
      </c>
      <c r="T9" s="2">
        <f>('[1]Pc, Summer, S2'!T9*Main!$B$4)+(_xlfn.IFNA(VLOOKUP($A9,'EV Distribution'!$A$2:$B$16,2,FALSE),0)*'EV Characterization'!T$2)</f>
        <v>1.0245108266603351</v>
      </c>
      <c r="U9" s="2">
        <f>('[1]Pc, Summer, S2'!U9*Main!$B$4)+(_xlfn.IFNA(VLOOKUP($A9,'EV Distribution'!$A$2:$B$16,2,FALSE),0)*'EV Characterization'!U$2)</f>
        <v>1.0188708094840924</v>
      </c>
      <c r="V9" s="2">
        <f>('[1]Pc, Summer, S2'!V9*Main!$B$4)+(_xlfn.IFNA(VLOOKUP($A9,'EV Distribution'!$A$2:$B$16,2,FALSE),0)*'EV Characterization'!V$2)</f>
        <v>1.1277526778243865</v>
      </c>
      <c r="W9" s="2">
        <f>('[1]Pc, Summer, S2'!W9*Main!$B$4)+(_xlfn.IFNA(VLOOKUP($A9,'EV Distribution'!$A$2:$B$16,2,FALSE),0)*'EV Characterization'!W$2)</f>
        <v>1.2282128648422863</v>
      </c>
      <c r="X9" s="2">
        <f>('[1]Pc, Summer, S2'!X9*Main!$B$4)+(_xlfn.IFNA(VLOOKUP($A9,'EV Distribution'!$A$2:$B$16,2,FALSE),0)*'EV Characterization'!X$2)</f>
        <v>1.2979915223417013</v>
      </c>
      <c r="Y9" s="2">
        <f>('[1]Pc, Summer, S2'!Y9*Main!$B$4)+(_xlfn.IFNA(VLOOKUP($A9,'EV Distribution'!$A$2:$B$16,2,FALSE),0)*'EV Characterization'!Y$2)</f>
        <v>1.1158582718037366</v>
      </c>
    </row>
    <row r="10" spans="1:25" x14ac:dyDescent="0.25">
      <c r="A10">
        <v>23</v>
      </c>
      <c r="B10" s="2">
        <f>('[1]Pc, Summer, S2'!B10*Main!$B$4)+(_xlfn.IFNA(VLOOKUP($A10,'EV Distribution'!$A$2:$B$16,2,FALSE),0)*'EV Characterization'!B$2)</f>
        <v>0.79492095509702587</v>
      </c>
      <c r="C10" s="2">
        <f>('[1]Pc, Summer, S2'!C10*Main!$B$4)+(_xlfn.IFNA(VLOOKUP($A10,'EV Distribution'!$A$2:$B$16,2,FALSE),0)*'EV Characterization'!C$2)</f>
        <v>0.75281459372386361</v>
      </c>
      <c r="D10" s="2">
        <f>('[1]Pc, Summer, S2'!D10*Main!$B$4)+(_xlfn.IFNA(VLOOKUP($A10,'EV Distribution'!$A$2:$B$16,2,FALSE),0)*'EV Characterization'!D$2)</f>
        <v>0.7207533520827214</v>
      </c>
      <c r="E10" s="2">
        <f>('[1]Pc, Summer, S2'!E10*Main!$B$4)+(_xlfn.IFNA(VLOOKUP($A10,'EV Distribution'!$A$2:$B$16,2,FALSE),0)*'EV Characterization'!E$2)</f>
        <v>0.68556610606444257</v>
      </c>
      <c r="F10" s="2">
        <f>('[1]Pc, Summer, S2'!F10*Main!$B$4)+(_xlfn.IFNA(VLOOKUP($A10,'EV Distribution'!$A$2:$B$16,2,FALSE),0)*'EV Characterization'!F$2)</f>
        <v>0.67889692746722385</v>
      </c>
      <c r="G10" s="2">
        <f>('[1]Pc, Summer, S2'!G10*Main!$B$4)+(_xlfn.IFNA(VLOOKUP($A10,'EV Distribution'!$A$2:$B$16,2,FALSE),0)*'EV Characterization'!G$2)</f>
        <v>0.7033491305334707</v>
      </c>
      <c r="H10" s="2">
        <f>('[1]Pc, Summer, S2'!H10*Main!$B$4)+(_xlfn.IFNA(VLOOKUP($A10,'EV Distribution'!$A$2:$B$16,2,FALSE),0)*'EV Characterization'!H$2)</f>
        <v>0.72610063563372806</v>
      </c>
      <c r="I10" s="2">
        <f>('[1]Pc, Summer, S2'!I10*Main!$B$4)+(_xlfn.IFNA(VLOOKUP($A10,'EV Distribution'!$A$2:$B$16,2,FALSE),0)*'EV Characterization'!I$2)</f>
        <v>0.69773378531310337</v>
      </c>
      <c r="J10" s="2">
        <f>('[1]Pc, Summer, S2'!J10*Main!$B$4)+(_xlfn.IFNA(VLOOKUP($A10,'EV Distribution'!$A$2:$B$16,2,FALSE),0)*'EV Characterization'!J$2)</f>
        <v>0.79464766372193241</v>
      </c>
      <c r="K10" s="2">
        <f>('[1]Pc, Summer, S2'!K10*Main!$B$4)+(_xlfn.IFNA(VLOOKUP($A10,'EV Distribution'!$A$2:$B$16,2,FALSE),0)*'EV Characterization'!K$2)</f>
        <v>0.84199794675258299</v>
      </c>
      <c r="L10" s="2">
        <f>('[1]Pc, Summer, S2'!L10*Main!$B$4)+(_xlfn.IFNA(VLOOKUP($A10,'EV Distribution'!$A$2:$B$16,2,FALSE),0)*'EV Characterization'!L$2)</f>
        <v>0.89685830541555656</v>
      </c>
      <c r="M10" s="2">
        <f>('[1]Pc, Summer, S2'!M10*Main!$B$4)+(_xlfn.IFNA(VLOOKUP($A10,'EV Distribution'!$A$2:$B$16,2,FALSE),0)*'EV Characterization'!M$2)</f>
        <v>0.94253258122526729</v>
      </c>
      <c r="N10" s="2">
        <f>('[1]Pc, Summer, S2'!N10*Main!$B$4)+(_xlfn.IFNA(VLOOKUP($A10,'EV Distribution'!$A$2:$B$16,2,FALSE),0)*'EV Characterization'!N$2)</f>
        <v>0.9491475611895398</v>
      </c>
      <c r="O10" s="2">
        <f>('[1]Pc, Summer, S2'!O10*Main!$B$4)+(_xlfn.IFNA(VLOOKUP($A10,'EV Distribution'!$A$2:$B$16,2,FALSE),0)*'EV Characterization'!O$2)</f>
        <v>0.93104916594193099</v>
      </c>
      <c r="P10" s="2">
        <f>('[1]Pc, Summer, S2'!P10*Main!$B$4)+(_xlfn.IFNA(VLOOKUP($A10,'EV Distribution'!$A$2:$B$16,2,FALSE),0)*'EV Characterization'!P$2)</f>
        <v>0.84207531253487078</v>
      </c>
      <c r="Q10" s="2">
        <f>('[1]Pc, Summer, S2'!Q10*Main!$B$4)+(_xlfn.IFNA(VLOOKUP($A10,'EV Distribution'!$A$2:$B$16,2,FALSE),0)*'EV Characterization'!Q$2)</f>
        <v>0.92217893471416013</v>
      </c>
      <c r="R10" s="2">
        <f>('[1]Pc, Summer, S2'!R10*Main!$B$4)+(_xlfn.IFNA(VLOOKUP($A10,'EV Distribution'!$A$2:$B$16,2,FALSE),0)*'EV Characterization'!R$2)</f>
        <v>0.88777259507212691</v>
      </c>
      <c r="S10" s="2">
        <f>('[1]Pc, Summer, S2'!S10*Main!$B$4)+(_xlfn.IFNA(VLOOKUP($A10,'EV Distribution'!$A$2:$B$16,2,FALSE),0)*'EV Characterization'!S$2)</f>
        <v>0.86480173737835464</v>
      </c>
      <c r="T10" s="2">
        <f>('[1]Pc, Summer, S2'!T10*Main!$B$4)+(_xlfn.IFNA(VLOOKUP($A10,'EV Distribution'!$A$2:$B$16,2,FALSE),0)*'EV Characterization'!T$2)</f>
        <v>0.81960867438201901</v>
      </c>
      <c r="U10" s="2">
        <f>('[1]Pc, Summer, S2'!U10*Main!$B$4)+(_xlfn.IFNA(VLOOKUP($A10,'EV Distribution'!$A$2:$B$16,2,FALSE),0)*'EV Characterization'!U$2)</f>
        <v>0.81509662147977235</v>
      </c>
      <c r="V10" s="2">
        <f>('[1]Pc, Summer, S2'!V10*Main!$B$4)+(_xlfn.IFNA(VLOOKUP($A10,'EV Distribution'!$A$2:$B$16,2,FALSE),0)*'EV Characterization'!V$2)</f>
        <v>0.90220217489388599</v>
      </c>
      <c r="W10" s="2">
        <f>('[1]Pc, Summer, S2'!W10*Main!$B$4)+(_xlfn.IFNA(VLOOKUP($A10,'EV Distribution'!$A$2:$B$16,2,FALSE),0)*'EV Characterization'!W$2)</f>
        <v>0.98257025271257681</v>
      </c>
      <c r="X10" s="2">
        <f>('[1]Pc, Summer, S2'!X10*Main!$B$4)+(_xlfn.IFNA(VLOOKUP($A10,'EV Distribution'!$A$2:$B$16,2,FALSE),0)*'EV Characterization'!X$2)</f>
        <v>1.0383931852389843</v>
      </c>
      <c r="Y10" s="2">
        <f>('[1]Pc, Summer, S2'!Y10*Main!$B$4)+(_xlfn.IFNA(VLOOKUP($A10,'EV Distribution'!$A$2:$B$16,2,FALSE),0)*'EV Characterization'!Y$2)</f>
        <v>0.89268659786236326</v>
      </c>
    </row>
    <row r="11" spans="1:25" x14ac:dyDescent="0.25">
      <c r="A11">
        <v>24</v>
      </c>
      <c r="B11" s="2">
        <f>('[1]Pc, Summer, S2'!B11*Main!$B$4)+(_xlfn.IFNA(VLOOKUP($A11,'EV Distribution'!$A$2:$B$16,2,FALSE),0)*'EV Characterization'!B$2)</f>
        <v>0.83013962655124496</v>
      </c>
      <c r="C11" s="2">
        <f>('[1]Pc, Summer, S2'!C11*Main!$B$4)+(_xlfn.IFNA(VLOOKUP($A11,'EV Distribution'!$A$2:$B$16,2,FALSE),0)*'EV Characterization'!C$2)</f>
        <v>0.78738263681183485</v>
      </c>
      <c r="D11" s="2">
        <f>('[1]Pc, Summer, S2'!D11*Main!$B$4)+(_xlfn.IFNA(VLOOKUP($A11,'EV Distribution'!$A$2:$B$16,2,FALSE),0)*'EV Characterization'!D$2)</f>
        <v>0.74852929463209306</v>
      </c>
      <c r="E11" s="2">
        <f>('[1]Pc, Summer, S2'!E11*Main!$B$4)+(_xlfn.IFNA(VLOOKUP($A11,'EV Distribution'!$A$2:$B$16,2,FALSE),0)*'EV Characterization'!E$2)</f>
        <v>0.71230075597467601</v>
      </c>
      <c r="F11" s="2">
        <f>('[1]Pc, Summer, S2'!F11*Main!$B$4)+(_xlfn.IFNA(VLOOKUP($A11,'EV Distribution'!$A$2:$B$16,2,FALSE),0)*'EV Characterization'!F$2)</f>
        <v>0.70106784308661352</v>
      </c>
      <c r="G11" s="2">
        <f>('[1]Pc, Summer, S2'!G11*Main!$B$4)+(_xlfn.IFNA(VLOOKUP($A11,'EV Distribution'!$A$2:$B$16,2,FALSE),0)*'EV Characterization'!G$2)</f>
        <v>0.72659724543472748</v>
      </c>
      <c r="H11" s="2">
        <f>('[1]Pc, Summer, S2'!H11*Main!$B$4)+(_xlfn.IFNA(VLOOKUP($A11,'EV Distribution'!$A$2:$B$16,2,FALSE),0)*'EV Characterization'!H$2)</f>
        <v>0.75441805035545162</v>
      </c>
      <c r="I11" s="2">
        <f>('[1]Pc, Summer, S2'!I11*Main!$B$4)+(_xlfn.IFNA(VLOOKUP($A11,'EV Distribution'!$A$2:$B$16,2,FALSE),0)*'EV Characterization'!I$2)</f>
        <v>0.70431044599532966</v>
      </c>
      <c r="J11" s="2">
        <f>('[1]Pc, Summer, S2'!J11*Main!$B$4)+(_xlfn.IFNA(VLOOKUP($A11,'EV Distribution'!$A$2:$B$16,2,FALSE),0)*'EV Characterization'!J$2)</f>
        <v>0.80072019514024484</v>
      </c>
      <c r="K11" s="2">
        <f>('[1]Pc, Summer, S2'!K11*Main!$B$4)+(_xlfn.IFNA(VLOOKUP($A11,'EV Distribution'!$A$2:$B$16,2,FALSE),0)*'EV Characterization'!K$2)</f>
        <v>0.84965180671667639</v>
      </c>
      <c r="L11" s="2">
        <f>('[1]Pc, Summer, S2'!L11*Main!$B$4)+(_xlfn.IFNA(VLOOKUP($A11,'EV Distribution'!$A$2:$B$16,2,FALSE),0)*'EV Characterization'!L$2)</f>
        <v>0.90203676142991929</v>
      </c>
      <c r="M11" s="2">
        <f>('[1]Pc, Summer, S2'!M11*Main!$B$4)+(_xlfn.IFNA(VLOOKUP($A11,'EV Distribution'!$A$2:$B$16,2,FALSE),0)*'EV Characterization'!M$2)</f>
        <v>0.94753006776027626</v>
      </c>
      <c r="N11" s="2">
        <f>('[1]Pc, Summer, S2'!N11*Main!$B$4)+(_xlfn.IFNA(VLOOKUP($A11,'EV Distribution'!$A$2:$B$16,2,FALSE),0)*'EV Characterization'!N$2)</f>
        <v>0.95519854862221487</v>
      </c>
      <c r="O11" s="2">
        <f>('[1]Pc, Summer, S2'!O11*Main!$B$4)+(_xlfn.IFNA(VLOOKUP($A11,'EV Distribution'!$A$2:$B$16,2,FALSE),0)*'EV Characterization'!O$2)</f>
        <v>0.9375418050801716</v>
      </c>
      <c r="P11" s="2">
        <f>('[1]Pc, Summer, S2'!P11*Main!$B$4)+(_xlfn.IFNA(VLOOKUP($A11,'EV Distribution'!$A$2:$B$16,2,FALSE),0)*'EV Characterization'!P$2)</f>
        <v>0.84805951361206999</v>
      </c>
      <c r="Q11" s="2">
        <f>('[1]Pc, Summer, S2'!Q11*Main!$B$4)+(_xlfn.IFNA(VLOOKUP($A11,'EV Distribution'!$A$2:$B$16,2,FALSE),0)*'EV Characterization'!Q$2)</f>
        <v>0.92909096343947428</v>
      </c>
      <c r="R11" s="2">
        <f>('[1]Pc, Summer, S2'!R11*Main!$B$4)+(_xlfn.IFNA(VLOOKUP($A11,'EV Distribution'!$A$2:$B$16,2,FALSE),0)*'EV Characterization'!R$2)</f>
        <v>0.8949690044078541</v>
      </c>
      <c r="S11" s="2">
        <f>('[1]Pc, Summer, S2'!S11*Main!$B$4)+(_xlfn.IFNA(VLOOKUP($A11,'EV Distribution'!$A$2:$B$16,2,FALSE),0)*'EV Characterization'!S$2)</f>
        <v>0.87474285048427924</v>
      </c>
      <c r="T11" s="2">
        <f>('[1]Pc, Summer, S2'!T11*Main!$B$4)+(_xlfn.IFNA(VLOOKUP($A11,'EV Distribution'!$A$2:$B$16,2,FALSE),0)*'EV Characterization'!T$2)</f>
        <v>0.82626576594395795</v>
      </c>
      <c r="U11" s="2">
        <f>('[1]Pc, Summer, S2'!U11*Main!$B$4)+(_xlfn.IFNA(VLOOKUP($A11,'EV Distribution'!$A$2:$B$16,2,FALSE),0)*'EV Characterization'!U$2)</f>
        <v>0.82139751914584058</v>
      </c>
      <c r="V11" s="2">
        <f>('[1]Pc, Summer, S2'!V11*Main!$B$4)+(_xlfn.IFNA(VLOOKUP($A11,'EV Distribution'!$A$2:$B$16,2,FALSE),0)*'EV Characterization'!V$2)</f>
        <v>0.90989265963356281</v>
      </c>
      <c r="W11" s="2">
        <f>('[1]Pc, Summer, S2'!W11*Main!$B$4)+(_xlfn.IFNA(VLOOKUP($A11,'EV Distribution'!$A$2:$B$16,2,FALSE),0)*'EV Characterization'!W$2)</f>
        <v>0.98988084517218189</v>
      </c>
      <c r="X11" s="2">
        <f>('[1]Pc, Summer, S2'!X11*Main!$B$4)+(_xlfn.IFNA(VLOOKUP($A11,'EV Distribution'!$A$2:$B$16,2,FALSE),0)*'EV Characterization'!X$2)</f>
        <v>1.0657167040899715</v>
      </c>
      <c r="Y11" s="2">
        <f>('[1]Pc, Summer, S2'!Y11*Main!$B$4)+(_xlfn.IFNA(VLOOKUP($A11,'EV Distribution'!$A$2:$B$16,2,FALSE),0)*'EV Characterization'!Y$2)</f>
        <v>0.92355912928067563</v>
      </c>
    </row>
    <row r="12" spans="1:25" x14ac:dyDescent="0.25">
      <c r="A12">
        <v>15</v>
      </c>
      <c r="B12" s="2">
        <f>('[1]Pc, Summer, S2'!B12*Main!$B$4)+(_xlfn.IFNA(VLOOKUP($A12,'EV Distribution'!$A$2:$B$16,2,FALSE),0)*'EV Characterization'!B$2)</f>
        <v>5.2771388095621212</v>
      </c>
      <c r="C12" s="2">
        <f>('[1]Pc, Summer, S2'!C12*Main!$B$4)+(_xlfn.IFNA(VLOOKUP($A12,'EV Distribution'!$A$2:$B$16,2,FALSE),0)*'EV Characterization'!C$2)</f>
        <v>4.902493999982048</v>
      </c>
      <c r="D12" s="2">
        <f>('[1]Pc, Summer, S2'!D12*Main!$B$4)+(_xlfn.IFNA(VLOOKUP($A12,'EV Distribution'!$A$2:$B$16,2,FALSE),0)*'EV Characterization'!D$2)</f>
        <v>4.5291716964886977</v>
      </c>
      <c r="E12" s="2">
        <f>('[1]Pc, Summer, S2'!E12*Main!$B$4)+(_xlfn.IFNA(VLOOKUP($A12,'EV Distribution'!$A$2:$B$16,2,FALSE),0)*'EV Characterization'!E$2)</f>
        <v>4.6333658696553828</v>
      </c>
      <c r="F12" s="2">
        <f>('[1]Pc, Summer, S2'!F12*Main!$B$4)+(_xlfn.IFNA(VLOOKUP($A12,'EV Distribution'!$A$2:$B$16,2,FALSE),0)*'EV Characterization'!F$2)</f>
        <v>4.5614079950438464</v>
      </c>
      <c r="G12" s="2">
        <f>('[1]Pc, Summer, S2'!G12*Main!$B$4)+(_xlfn.IFNA(VLOOKUP($A12,'EV Distribution'!$A$2:$B$16,2,FALSE),0)*'EV Characterization'!G$2)</f>
        <v>4.5308511095640398</v>
      </c>
      <c r="H12" s="2">
        <f>('[1]Pc, Summer, S2'!H12*Main!$B$4)+(_xlfn.IFNA(VLOOKUP($A12,'EV Distribution'!$A$2:$B$16,2,FALSE),0)*'EV Characterization'!H$2)</f>
        <v>5.3517572190228888</v>
      </c>
      <c r="I12" s="2">
        <f>('[1]Pc, Summer, S2'!I12*Main!$B$4)+(_xlfn.IFNA(VLOOKUP($A12,'EV Distribution'!$A$2:$B$16,2,FALSE),0)*'EV Characterization'!I$2)</f>
        <v>5.5622462622311559</v>
      </c>
      <c r="J12" s="2">
        <f>('[1]Pc, Summer, S2'!J12*Main!$B$4)+(_xlfn.IFNA(VLOOKUP($A12,'EV Distribution'!$A$2:$B$16,2,FALSE),0)*'EV Characterization'!J$2)</f>
        <v>6.2687536154027095</v>
      </c>
      <c r="K12" s="2">
        <f>('[1]Pc, Summer, S2'!K12*Main!$B$4)+(_xlfn.IFNA(VLOOKUP($A12,'EV Distribution'!$A$2:$B$16,2,FALSE),0)*'EV Characterization'!K$2)</f>
        <v>6.4171960407745594</v>
      </c>
      <c r="L12" s="2">
        <f>('[1]Pc, Summer, S2'!L12*Main!$B$4)+(_xlfn.IFNA(VLOOKUP($A12,'EV Distribution'!$A$2:$B$16,2,FALSE),0)*'EV Characterization'!L$2)</f>
        <v>6.3593211725196355</v>
      </c>
      <c r="M12" s="2">
        <f>('[1]Pc, Summer, S2'!M12*Main!$B$4)+(_xlfn.IFNA(VLOOKUP($A12,'EV Distribution'!$A$2:$B$16,2,FALSE),0)*'EV Characterization'!M$2)</f>
        <v>6.2561849996527235</v>
      </c>
      <c r="N12" s="2">
        <f>('[1]Pc, Summer, S2'!N12*Main!$B$4)+(_xlfn.IFNA(VLOOKUP($A12,'EV Distribution'!$A$2:$B$16,2,FALSE),0)*'EV Characterization'!N$2)</f>
        <v>6.4159475895663318</v>
      </c>
      <c r="O12" s="2">
        <f>('[1]Pc, Summer, S2'!O12*Main!$B$4)+(_xlfn.IFNA(VLOOKUP($A12,'EV Distribution'!$A$2:$B$16,2,FALSE),0)*'EV Characterization'!O$2)</f>
        <v>6.1455775819075606</v>
      </c>
      <c r="P12" s="2">
        <f>('[1]Pc, Summer, S2'!P12*Main!$B$4)+(_xlfn.IFNA(VLOOKUP($A12,'EV Distribution'!$A$2:$B$16,2,FALSE),0)*'EV Characterization'!P$2)</f>
        <v>6.6040318612999389</v>
      </c>
      <c r="Q12" s="2">
        <f>('[1]Pc, Summer, S2'!Q12*Main!$B$4)+(_xlfn.IFNA(VLOOKUP($A12,'EV Distribution'!$A$2:$B$16,2,FALSE),0)*'EV Characterization'!Q$2)</f>
        <v>6.6137191893763703</v>
      </c>
      <c r="R12" s="2">
        <f>('[1]Pc, Summer, S2'!R12*Main!$B$4)+(_xlfn.IFNA(VLOOKUP($A12,'EV Distribution'!$A$2:$B$16,2,FALSE),0)*'EV Characterization'!R$2)</f>
        <v>6.3175638905499047</v>
      </c>
      <c r="S12" s="2">
        <f>('[1]Pc, Summer, S2'!S12*Main!$B$4)+(_xlfn.IFNA(VLOOKUP($A12,'EV Distribution'!$A$2:$B$16,2,FALSE),0)*'EV Characterization'!S$2)</f>
        <v>6.0955489700271315</v>
      </c>
      <c r="T12" s="2">
        <f>('[1]Pc, Summer, S2'!T12*Main!$B$4)+(_xlfn.IFNA(VLOOKUP($A12,'EV Distribution'!$A$2:$B$16,2,FALSE),0)*'EV Characterization'!T$2)</f>
        <v>5.9558402339500542</v>
      </c>
      <c r="U12" s="2">
        <f>('[1]Pc, Summer, S2'!U12*Main!$B$4)+(_xlfn.IFNA(VLOOKUP($A12,'EV Distribution'!$A$2:$B$16,2,FALSE),0)*'EV Characterization'!U$2)</f>
        <v>6.2205357593962791</v>
      </c>
      <c r="V12" s="2">
        <f>('[1]Pc, Summer, S2'!V12*Main!$B$4)+(_xlfn.IFNA(VLOOKUP($A12,'EV Distribution'!$A$2:$B$16,2,FALSE),0)*'EV Characterization'!V$2)</f>
        <v>6.5483560230793856</v>
      </c>
      <c r="W12" s="2">
        <f>('[1]Pc, Summer, S2'!W12*Main!$B$4)+(_xlfn.IFNA(VLOOKUP($A12,'EV Distribution'!$A$2:$B$16,2,FALSE),0)*'EV Characterization'!W$2)</f>
        <v>6.748240980915412</v>
      </c>
      <c r="X12" s="2">
        <f>('[1]Pc, Summer, S2'!X12*Main!$B$4)+(_xlfn.IFNA(VLOOKUP($A12,'EV Distribution'!$A$2:$B$16,2,FALSE),0)*'EV Characterization'!X$2)</f>
        <v>6.730073405730848</v>
      </c>
      <c r="Y12" s="2">
        <f>('[1]Pc, Summer, S2'!Y12*Main!$B$4)+(_xlfn.IFNA(VLOOKUP($A12,'EV Distribution'!$A$2:$B$16,2,FALSE),0)*'EV Characterization'!Y$2)</f>
        <v>6.0072955035143298</v>
      </c>
    </row>
    <row r="13" spans="1:25" x14ac:dyDescent="0.25">
      <c r="A13">
        <v>17</v>
      </c>
      <c r="B13" s="2">
        <f>('[1]Pc, Summer, S2'!B13*Main!$B$4)+(_xlfn.IFNA(VLOOKUP($A13,'EV Distribution'!$A$2:$B$16,2,FALSE),0)*'EV Characterization'!B$2)</f>
        <v>4.7182277425026404</v>
      </c>
      <c r="C13" s="2">
        <f>('[1]Pc, Summer, S2'!C13*Main!$B$4)+(_xlfn.IFNA(VLOOKUP($A13,'EV Distribution'!$A$2:$B$16,2,FALSE),0)*'EV Characterization'!C$2)</f>
        <v>4.4063382278566179</v>
      </c>
      <c r="D13" s="2">
        <f>('[1]Pc, Summer, S2'!D13*Main!$B$4)+(_xlfn.IFNA(VLOOKUP($A13,'EV Distribution'!$A$2:$B$16,2,FALSE),0)*'EV Characterization'!D$2)</f>
        <v>4.0785716193046717</v>
      </c>
      <c r="E13" s="2">
        <f>('[1]Pc, Summer, S2'!E13*Main!$B$4)+(_xlfn.IFNA(VLOOKUP($A13,'EV Distribution'!$A$2:$B$16,2,FALSE),0)*'EV Characterization'!E$2)</f>
        <v>3.9787215577108777</v>
      </c>
      <c r="F13" s="2">
        <f>('[1]Pc, Summer, S2'!F13*Main!$B$4)+(_xlfn.IFNA(VLOOKUP($A13,'EV Distribution'!$A$2:$B$16,2,FALSE),0)*'EV Characterization'!F$2)</f>
        <v>3.8949692915641876</v>
      </c>
      <c r="G13" s="2">
        <f>('[1]Pc, Summer, S2'!G13*Main!$B$4)+(_xlfn.IFNA(VLOOKUP($A13,'EV Distribution'!$A$2:$B$16,2,FALSE),0)*'EV Characterization'!G$2)</f>
        <v>4.0373527289298856</v>
      </c>
      <c r="H13" s="2">
        <f>('[1]Pc, Summer, S2'!H13*Main!$B$4)+(_xlfn.IFNA(VLOOKUP($A13,'EV Distribution'!$A$2:$B$16,2,FALSE),0)*'EV Characterization'!H$2)</f>
        <v>4.4072788864780366</v>
      </c>
      <c r="I13" s="2">
        <f>('[1]Pc, Summer, S2'!I13*Main!$B$4)+(_xlfn.IFNA(VLOOKUP($A13,'EV Distribution'!$A$2:$B$16,2,FALSE),0)*'EV Characterization'!I$2)</f>
        <v>4.5280034368871522</v>
      </c>
      <c r="J13" s="2">
        <f>('[1]Pc, Summer, S2'!J13*Main!$B$4)+(_xlfn.IFNA(VLOOKUP($A13,'EV Distribution'!$A$2:$B$16,2,FALSE),0)*'EV Characterization'!J$2)</f>
        <v>5.182108122957656</v>
      </c>
      <c r="K13" s="2">
        <f>('[1]Pc, Summer, S2'!K13*Main!$B$4)+(_xlfn.IFNA(VLOOKUP($A13,'EV Distribution'!$A$2:$B$16,2,FALSE),0)*'EV Characterization'!K$2)</f>
        <v>5.5960934121736887</v>
      </c>
      <c r="L13" s="2">
        <f>('[1]Pc, Summer, S2'!L13*Main!$B$4)+(_xlfn.IFNA(VLOOKUP($A13,'EV Distribution'!$A$2:$B$16,2,FALSE),0)*'EV Characterization'!L$2)</f>
        <v>5.8181238755941154</v>
      </c>
      <c r="M13" s="2">
        <f>('[1]Pc, Summer, S2'!M13*Main!$B$4)+(_xlfn.IFNA(VLOOKUP($A13,'EV Distribution'!$A$2:$B$16,2,FALSE),0)*'EV Characterization'!M$2)</f>
        <v>6.0352931131763823</v>
      </c>
      <c r="N13" s="2">
        <f>('[1]Pc, Summer, S2'!N13*Main!$B$4)+(_xlfn.IFNA(VLOOKUP($A13,'EV Distribution'!$A$2:$B$16,2,FALSE),0)*'EV Characterization'!N$2)</f>
        <v>6.0732504094838955</v>
      </c>
      <c r="O13" s="2">
        <f>('[1]Pc, Summer, S2'!O13*Main!$B$4)+(_xlfn.IFNA(VLOOKUP($A13,'EV Distribution'!$A$2:$B$16,2,FALSE),0)*'EV Characterization'!O$2)</f>
        <v>5.855936023306457</v>
      </c>
      <c r="P13" s="2">
        <f>('[1]Pc, Summer, S2'!P13*Main!$B$4)+(_xlfn.IFNA(VLOOKUP($A13,'EV Distribution'!$A$2:$B$16,2,FALSE),0)*'EV Characterization'!P$2)</f>
        <v>5.4699942263023011</v>
      </c>
      <c r="Q13" s="2">
        <f>('[1]Pc, Summer, S2'!Q13*Main!$B$4)+(_xlfn.IFNA(VLOOKUP($A13,'EV Distribution'!$A$2:$B$16,2,FALSE),0)*'EV Characterization'!Q$2)</f>
        <v>5.0836124987935545</v>
      </c>
      <c r="R13" s="2">
        <f>('[1]Pc, Summer, S2'!R13*Main!$B$4)+(_xlfn.IFNA(VLOOKUP($A13,'EV Distribution'!$A$2:$B$16,2,FALSE),0)*'EV Characterization'!R$2)</f>
        <v>4.9460202827200916</v>
      </c>
      <c r="S13" s="2">
        <f>('[1]Pc, Summer, S2'!S13*Main!$B$4)+(_xlfn.IFNA(VLOOKUP($A13,'EV Distribution'!$A$2:$B$16,2,FALSE),0)*'EV Characterization'!S$2)</f>
        <v>4.9945127987611464</v>
      </c>
      <c r="T13" s="2">
        <f>('[1]Pc, Summer, S2'!T13*Main!$B$4)+(_xlfn.IFNA(VLOOKUP($A13,'EV Distribution'!$A$2:$B$16,2,FALSE),0)*'EV Characterization'!T$2)</f>
        <v>4.8809893923880274</v>
      </c>
      <c r="U13" s="2">
        <f>('[1]Pc, Summer, S2'!U13*Main!$B$4)+(_xlfn.IFNA(VLOOKUP($A13,'EV Distribution'!$A$2:$B$16,2,FALSE),0)*'EV Characterization'!U$2)</f>
        <v>4.9028617457206201</v>
      </c>
      <c r="V13" s="2">
        <f>('[1]Pc, Summer, S2'!V13*Main!$B$4)+(_xlfn.IFNA(VLOOKUP($A13,'EV Distribution'!$A$2:$B$16,2,FALSE),0)*'EV Characterization'!V$2)</f>
        <v>5.2431566901269404</v>
      </c>
      <c r="W13" s="2">
        <f>('[1]Pc, Summer, S2'!W13*Main!$B$4)+(_xlfn.IFNA(VLOOKUP($A13,'EV Distribution'!$A$2:$B$16,2,FALSE),0)*'EV Characterization'!W$2)</f>
        <v>5.600684882227144</v>
      </c>
      <c r="X13" s="2">
        <f>('[1]Pc, Summer, S2'!X13*Main!$B$4)+(_xlfn.IFNA(VLOOKUP($A13,'EV Distribution'!$A$2:$B$16,2,FALSE),0)*'EV Characterization'!X$2)</f>
        <v>5.8297282288457044</v>
      </c>
      <c r="Y13" s="2">
        <f>('[1]Pc, Summer, S2'!Y13*Main!$B$4)+(_xlfn.IFNA(VLOOKUP($A13,'EV Distribution'!$A$2:$B$16,2,FALSE),0)*'EV Characterization'!Y$2)</f>
        <v>5.2301073463204544</v>
      </c>
    </row>
    <row r="14" spans="1:25" x14ac:dyDescent="0.25">
      <c r="A14">
        <v>19</v>
      </c>
      <c r="B14" s="2">
        <f>('[1]Pc, Summer, S2'!B14*Main!$B$4)+(_xlfn.IFNA(VLOOKUP($A14,'EV Distribution'!$A$2:$B$16,2,FALSE),0)*'EV Characterization'!B$2)</f>
        <v>7.3503856073126999</v>
      </c>
      <c r="C14" s="2">
        <f>('[1]Pc, Summer, S2'!C14*Main!$B$4)+(_xlfn.IFNA(VLOOKUP($A14,'EV Distribution'!$A$2:$B$16,2,FALSE),0)*'EV Characterization'!C$2)</f>
        <v>6.7357811705672344</v>
      </c>
      <c r="D14" s="2">
        <f>('[1]Pc, Summer, S2'!D14*Main!$B$4)+(_xlfn.IFNA(VLOOKUP($A14,'EV Distribution'!$A$2:$B$16,2,FALSE),0)*'EV Characterization'!D$2)</f>
        <v>5.7701535847456071</v>
      </c>
      <c r="E14" s="2">
        <f>('[1]Pc, Summer, S2'!E14*Main!$B$4)+(_xlfn.IFNA(VLOOKUP($A14,'EV Distribution'!$A$2:$B$16,2,FALSE),0)*'EV Characterization'!E$2)</f>
        <v>5.672533232264354</v>
      </c>
      <c r="F14" s="2">
        <f>('[1]Pc, Summer, S2'!F14*Main!$B$4)+(_xlfn.IFNA(VLOOKUP($A14,'EV Distribution'!$A$2:$B$16,2,FALSE),0)*'EV Characterization'!F$2)</f>
        <v>5.8399051463519172</v>
      </c>
      <c r="G14" s="2">
        <f>('[1]Pc, Summer, S2'!G14*Main!$B$4)+(_xlfn.IFNA(VLOOKUP($A14,'EV Distribution'!$A$2:$B$16,2,FALSE),0)*'EV Characterization'!G$2)</f>
        <v>6.138212811616782</v>
      </c>
      <c r="H14" s="2">
        <f>('[1]Pc, Summer, S2'!H14*Main!$B$4)+(_xlfn.IFNA(VLOOKUP($A14,'EV Distribution'!$A$2:$B$16,2,FALSE),0)*'EV Characterization'!H$2)</f>
        <v>6.3253410447097922</v>
      </c>
      <c r="I14" s="2">
        <f>('[1]Pc, Summer, S2'!I14*Main!$B$4)+(_xlfn.IFNA(VLOOKUP($A14,'EV Distribution'!$A$2:$B$16,2,FALSE),0)*'EV Characterization'!I$2)</f>
        <v>5.3682447631431298</v>
      </c>
      <c r="J14" s="2">
        <f>('[1]Pc, Summer, S2'!J14*Main!$B$4)+(_xlfn.IFNA(VLOOKUP($A14,'EV Distribution'!$A$2:$B$16,2,FALSE),0)*'EV Characterization'!J$2)</f>
        <v>5.2356103848508608</v>
      </c>
      <c r="K14" s="2">
        <f>('[1]Pc, Summer, S2'!K14*Main!$B$4)+(_xlfn.IFNA(VLOOKUP($A14,'EV Distribution'!$A$2:$B$16,2,FALSE),0)*'EV Characterization'!K$2)</f>
        <v>5.1878278545134764</v>
      </c>
      <c r="L14" s="2">
        <f>('[1]Pc, Summer, S2'!L14*Main!$B$4)+(_xlfn.IFNA(VLOOKUP($A14,'EV Distribution'!$A$2:$B$16,2,FALSE),0)*'EV Characterization'!L$2)</f>
        <v>5.0878909460207025</v>
      </c>
      <c r="M14" s="2">
        <f>('[1]Pc, Summer, S2'!M14*Main!$B$4)+(_xlfn.IFNA(VLOOKUP($A14,'EV Distribution'!$A$2:$B$16,2,FALSE),0)*'EV Characterization'!M$2)</f>
        <v>4.9631662636796436</v>
      </c>
      <c r="N14" s="2">
        <f>('[1]Pc, Summer, S2'!N14*Main!$B$4)+(_xlfn.IFNA(VLOOKUP($A14,'EV Distribution'!$A$2:$B$16,2,FALSE),0)*'EV Characterization'!N$2)</f>
        <v>5.219684799970163</v>
      </c>
      <c r="O14" s="2">
        <f>('[1]Pc, Summer, S2'!O14*Main!$B$4)+(_xlfn.IFNA(VLOOKUP($A14,'EV Distribution'!$A$2:$B$16,2,FALSE),0)*'EV Characterization'!O$2)</f>
        <v>5.1775411618764098</v>
      </c>
      <c r="P14" s="2">
        <f>('[1]Pc, Summer, S2'!P14*Main!$B$4)+(_xlfn.IFNA(VLOOKUP($A14,'EV Distribution'!$A$2:$B$16,2,FALSE),0)*'EV Characterization'!P$2)</f>
        <v>5.0631186894990954</v>
      </c>
      <c r="Q14" s="2">
        <f>('[1]Pc, Summer, S2'!Q14*Main!$B$4)+(_xlfn.IFNA(VLOOKUP($A14,'EV Distribution'!$A$2:$B$16,2,FALSE),0)*'EV Characterization'!Q$2)</f>
        <v>4.6719805465146829</v>
      </c>
      <c r="R14" s="2">
        <f>('[1]Pc, Summer, S2'!R14*Main!$B$4)+(_xlfn.IFNA(VLOOKUP($A14,'EV Distribution'!$A$2:$B$16,2,FALSE),0)*'EV Characterization'!R$2)</f>
        <v>3.9600475707206186</v>
      </c>
      <c r="S14" s="2">
        <f>('[1]Pc, Summer, S2'!S14*Main!$B$4)+(_xlfn.IFNA(VLOOKUP($A14,'EV Distribution'!$A$2:$B$16,2,FALSE),0)*'EV Characterization'!S$2)</f>
        <v>4.319715053593697</v>
      </c>
      <c r="T14" s="2">
        <f>('[1]Pc, Summer, S2'!T14*Main!$B$4)+(_xlfn.IFNA(VLOOKUP($A14,'EV Distribution'!$A$2:$B$16,2,FALSE),0)*'EV Characterization'!T$2)</f>
        <v>4.6379012035865177</v>
      </c>
      <c r="U14" s="2">
        <f>('[1]Pc, Summer, S2'!U14*Main!$B$4)+(_xlfn.IFNA(VLOOKUP($A14,'EV Distribution'!$A$2:$B$16,2,FALSE),0)*'EV Characterization'!U$2)</f>
        <v>4.9306787788553894</v>
      </c>
      <c r="V14" s="2">
        <f>('[1]Pc, Summer, S2'!V14*Main!$B$4)+(_xlfn.IFNA(VLOOKUP($A14,'EV Distribution'!$A$2:$B$16,2,FALSE),0)*'EV Characterization'!V$2)</f>
        <v>5.334168623117078</v>
      </c>
      <c r="W14" s="2">
        <f>('[1]Pc, Summer, S2'!W14*Main!$B$4)+(_xlfn.IFNA(VLOOKUP($A14,'EV Distribution'!$A$2:$B$16,2,FALSE),0)*'EV Characterization'!W$2)</f>
        <v>4.4451803273878214</v>
      </c>
      <c r="X14" s="2">
        <f>('[1]Pc, Summer, S2'!X14*Main!$B$4)+(_xlfn.IFNA(VLOOKUP($A14,'EV Distribution'!$A$2:$B$16,2,FALSE),0)*'EV Characterization'!X$2)</f>
        <v>5.3555419274622418</v>
      </c>
      <c r="Y14" s="2">
        <f>('[1]Pc, Summer, S2'!Y14*Main!$B$4)+(_xlfn.IFNA(VLOOKUP($A14,'EV Distribution'!$A$2:$B$16,2,FALSE),0)*'EV Characterization'!Y$2)</f>
        <v>5.6436244341208095</v>
      </c>
    </row>
    <row r="15" spans="1:25" x14ac:dyDescent="0.25">
      <c r="A15">
        <v>11</v>
      </c>
      <c r="B15" s="2">
        <f>('[1]Pc, Summer, S2'!B15*Main!$B$4)+(_xlfn.IFNA(VLOOKUP($A15,'EV Distribution'!$A$2:$B$16,2,FALSE),0)*'EV Characterization'!B$2)</f>
        <v>0.52828007181328551</v>
      </c>
      <c r="C15" s="2">
        <f>('[1]Pc, Summer, S2'!C15*Main!$B$4)+(_xlfn.IFNA(VLOOKUP($A15,'EV Distribution'!$A$2:$B$16,2,FALSE),0)*'EV Characterization'!C$2)</f>
        <v>0.51852064631956918</v>
      </c>
      <c r="D15" s="2">
        <f>('[1]Pc, Summer, S2'!D15*Main!$B$4)+(_xlfn.IFNA(VLOOKUP($A15,'EV Distribution'!$A$2:$B$16,2,FALSE),0)*'EV Characterization'!D$2)</f>
        <v>0.41663913824057452</v>
      </c>
      <c r="E15" s="2">
        <f>('[1]Pc, Summer, S2'!E15*Main!$B$4)+(_xlfn.IFNA(VLOOKUP($A15,'EV Distribution'!$A$2:$B$16,2,FALSE),0)*'EV Characterization'!E$2)</f>
        <v>0.40101974865350093</v>
      </c>
      <c r="F15" s="2">
        <f>('[1]Pc, Summer, S2'!F15*Main!$B$4)+(_xlfn.IFNA(VLOOKUP($A15,'EV Distribution'!$A$2:$B$16,2,FALSE),0)*'EV Characterization'!F$2)</f>
        <v>0.33256373429084385</v>
      </c>
      <c r="G15" s="2">
        <f>('[1]Pc, Summer, S2'!G15*Main!$B$4)+(_xlfn.IFNA(VLOOKUP($A15,'EV Distribution'!$A$2:$B$16,2,FALSE),0)*'EV Characterization'!G$2)</f>
        <v>0.348721723518851</v>
      </c>
      <c r="H15" s="2">
        <f>('[1]Pc, Summer, S2'!H15*Main!$B$4)+(_xlfn.IFNA(VLOOKUP($A15,'EV Distribution'!$A$2:$B$16,2,FALSE),0)*'EV Characterization'!H$2)</f>
        <v>0.42476122082585283</v>
      </c>
      <c r="I15" s="2">
        <f>('[1]Pc, Summer, S2'!I15*Main!$B$4)+(_xlfn.IFNA(VLOOKUP($A15,'EV Distribution'!$A$2:$B$16,2,FALSE),0)*'EV Characterization'!I$2)</f>
        <v>9.8649910233393187E-2</v>
      </c>
      <c r="J15" s="2">
        <f>('[1]Pc, Summer, S2'!J15*Main!$B$4)+(_xlfn.IFNA(VLOOKUP($A15,'EV Distribution'!$A$2:$B$16,2,FALSE),0)*'EV Characterization'!J$2)</f>
        <v>9.1087971274685833E-2</v>
      </c>
      <c r="K15" s="2">
        <f>('[1]Pc, Summer, S2'!K15*Main!$B$4)+(_xlfn.IFNA(VLOOKUP($A15,'EV Distribution'!$A$2:$B$16,2,FALSE),0)*'EV Characterization'!K$2)</f>
        <v>0.11480789946140038</v>
      </c>
      <c r="L15" s="2">
        <f>('[1]Pc, Summer, S2'!L15*Main!$B$4)+(_xlfn.IFNA(VLOOKUP($A15,'EV Distribution'!$A$2:$B$16,2,FALSE),0)*'EV Characterization'!L$2)</f>
        <v>7.7676840215439857E-2</v>
      </c>
      <c r="M15" s="2">
        <f>('[1]Pc, Summer, S2'!M15*Main!$B$4)+(_xlfn.IFNA(VLOOKUP($A15,'EV Distribution'!$A$2:$B$16,2,FALSE),0)*'EV Characterization'!M$2)</f>
        <v>7.4962298025134655E-2</v>
      </c>
      <c r="N15" s="2">
        <f>('[1]Pc, Summer, S2'!N15*Main!$B$4)+(_xlfn.IFNA(VLOOKUP($A15,'EV Distribution'!$A$2:$B$16,2,FALSE),0)*'EV Characterization'!N$2)</f>
        <v>9.0764811490125691E-2</v>
      </c>
      <c r="O15" s="2">
        <f>('[1]Pc, Summer, S2'!O15*Main!$B$4)+(_xlfn.IFNA(VLOOKUP($A15,'EV Distribution'!$A$2:$B$16,2,FALSE),0)*'EV Characterization'!O$2)</f>
        <v>9.7389587073608633E-2</v>
      </c>
      <c r="P15" s="2">
        <f>('[1]Pc, Summer, S2'!P15*Main!$B$4)+(_xlfn.IFNA(VLOOKUP($A15,'EV Distribution'!$A$2:$B$16,2,FALSE),0)*'EV Characterization'!P$2)</f>
        <v>8.9763016157989248E-2</v>
      </c>
      <c r="Q15" s="2">
        <f>('[1]Pc, Summer, S2'!Q15*Main!$B$4)+(_xlfn.IFNA(VLOOKUP($A15,'EV Distribution'!$A$2:$B$16,2,FALSE),0)*'EV Characterization'!Q$2)</f>
        <v>0.10368043087971276</v>
      </c>
      <c r="R15" s="2">
        <f>('[1]Pc, Summer, S2'!R15*Main!$B$4)+(_xlfn.IFNA(VLOOKUP($A15,'EV Distribution'!$A$2:$B$16,2,FALSE),0)*'EV Characterization'!R$2)</f>
        <v>0.10794614003590665</v>
      </c>
      <c r="S15" s="2">
        <f>('[1]Pc, Summer, S2'!S15*Main!$B$4)+(_xlfn.IFNA(VLOOKUP($A15,'EV Distribution'!$A$2:$B$16,2,FALSE),0)*'EV Characterization'!S$2)</f>
        <v>0.14911669658886897</v>
      </c>
      <c r="T15" s="2">
        <f>('[1]Pc, Summer, S2'!T15*Main!$B$4)+(_xlfn.IFNA(VLOOKUP($A15,'EV Distribution'!$A$2:$B$16,2,FALSE),0)*'EV Characterization'!T$2)</f>
        <v>9.9856373429084391E-2</v>
      </c>
      <c r="U15" s="2">
        <f>('[1]Pc, Summer, S2'!U15*Main!$B$4)+(_xlfn.IFNA(VLOOKUP($A15,'EV Distribution'!$A$2:$B$16,2,FALSE),0)*'EV Characterization'!U$2)</f>
        <v>9.4513464991023338E-2</v>
      </c>
      <c r="V15" s="2">
        <f>('[1]Pc, Summer, S2'!V15*Main!$B$4)+(_xlfn.IFNA(VLOOKUP($A15,'EV Distribution'!$A$2:$B$16,2,FALSE),0)*'EV Characterization'!V$2)</f>
        <v>0.11535727109515261</v>
      </c>
      <c r="W15" s="2">
        <f>('[1]Pc, Summer, S2'!W15*Main!$B$4)+(_xlfn.IFNA(VLOOKUP($A15,'EV Distribution'!$A$2:$B$16,2,FALSE),0)*'EV Characterization'!W$2)</f>
        <v>0.10965888689407542</v>
      </c>
      <c r="X15" s="2">
        <f>('[1]Pc, Summer, S2'!X15*Main!$B$4)+(_xlfn.IFNA(VLOOKUP($A15,'EV Distribution'!$A$2:$B$16,2,FALSE),0)*'EV Characterization'!X$2)</f>
        <v>0.40985278276481157</v>
      </c>
      <c r="Y15" s="2">
        <f>('[1]Pc, Summer, S2'!Y15*Main!$B$4)+(_xlfn.IFNA(VLOOKUP($A15,'EV Distribution'!$A$2:$B$16,2,FALSE),0)*'EV Characterization'!Y$2)</f>
        <v>0.46308797127468593</v>
      </c>
    </row>
    <row r="16" spans="1:25" x14ac:dyDescent="0.25">
      <c r="A16">
        <v>22</v>
      </c>
      <c r="B16" s="2">
        <f>('[1]Pc, Summer, S2'!B16*Main!$B$4)+(_xlfn.IFNA(VLOOKUP($A16,'EV Distribution'!$A$2:$B$16,2,FALSE),0)*'EV Characterization'!B$2)</f>
        <v>8.804667863554759E-2</v>
      </c>
      <c r="C16" s="2">
        <f>('[1]Pc, Summer, S2'!C16*Main!$B$4)+(_xlfn.IFNA(VLOOKUP($A16,'EV Distribution'!$A$2:$B$16,2,FALSE),0)*'EV Characterization'!C$2)</f>
        <v>8.6420107719928196E-2</v>
      </c>
      <c r="D16" s="2">
        <f>('[1]Pc, Summer, S2'!D16*Main!$B$4)+(_xlfn.IFNA(VLOOKUP($A16,'EV Distribution'!$A$2:$B$16,2,FALSE),0)*'EV Characterization'!D$2)</f>
        <v>6.9439856373429087E-2</v>
      </c>
      <c r="E16" s="2">
        <f>('[1]Pc, Summer, S2'!E16*Main!$B$4)+(_xlfn.IFNA(VLOOKUP($A16,'EV Distribution'!$A$2:$B$16,2,FALSE),0)*'EV Characterization'!E$2)</f>
        <v>6.6836624775583484E-2</v>
      </c>
      <c r="F16" s="2">
        <f>('[1]Pc, Summer, S2'!F16*Main!$B$4)+(_xlfn.IFNA(VLOOKUP($A16,'EV Distribution'!$A$2:$B$16,2,FALSE),0)*'EV Characterization'!F$2)</f>
        <v>5.5427289048473966E-2</v>
      </c>
      <c r="G16" s="2">
        <f>('[1]Pc, Summer, S2'!G16*Main!$B$4)+(_xlfn.IFNA(VLOOKUP($A16,'EV Distribution'!$A$2:$B$16,2,FALSE),0)*'EV Characterization'!G$2)</f>
        <v>5.8120287253141834E-2</v>
      </c>
      <c r="H16" s="2">
        <f>('[1]Pc, Summer, S2'!H16*Main!$B$4)+(_xlfn.IFNA(VLOOKUP($A16,'EV Distribution'!$A$2:$B$16,2,FALSE),0)*'EV Characterization'!H$2)</f>
        <v>7.0793536804308804E-2</v>
      </c>
      <c r="I16" s="2">
        <f>('[1]Pc, Summer, S2'!I16*Main!$B$4)+(_xlfn.IFNA(VLOOKUP($A16,'EV Distribution'!$A$2:$B$16,2,FALSE),0)*'EV Characterization'!I$2)</f>
        <v>1.6441651705565528E-2</v>
      </c>
      <c r="J16" s="2">
        <f>('[1]Pc, Summer, S2'!J16*Main!$B$4)+(_xlfn.IFNA(VLOOKUP($A16,'EV Distribution'!$A$2:$B$16,2,FALSE),0)*'EV Characterization'!J$2)</f>
        <v>1.518132854578097E-2</v>
      </c>
      <c r="K16" s="2">
        <f>('[1]Pc, Summer, S2'!K16*Main!$B$4)+(_xlfn.IFNA(VLOOKUP($A16,'EV Distribution'!$A$2:$B$16,2,FALSE),0)*'EV Characterization'!K$2)</f>
        <v>1.9134649910233396E-2</v>
      </c>
      <c r="L16" s="2">
        <f>('[1]Pc, Summer, S2'!L16*Main!$B$4)+(_xlfn.IFNA(VLOOKUP($A16,'EV Distribution'!$A$2:$B$16,2,FALSE),0)*'EV Characterization'!L$2)</f>
        <v>1.2946140035906642E-2</v>
      </c>
      <c r="M16" s="2">
        <f>('[1]Pc, Summer, S2'!M16*Main!$B$4)+(_xlfn.IFNA(VLOOKUP($A16,'EV Distribution'!$A$2:$B$16,2,FALSE),0)*'EV Characterization'!M$2)</f>
        <v>1.2493716337522441E-2</v>
      </c>
      <c r="N16" s="2">
        <f>('[1]Pc, Summer, S2'!N16*Main!$B$4)+(_xlfn.IFNA(VLOOKUP($A16,'EV Distribution'!$A$2:$B$16,2,FALSE),0)*'EV Characterization'!N$2)</f>
        <v>1.5127468581687613E-2</v>
      </c>
      <c r="O16" s="2">
        <f>('[1]Pc, Summer, S2'!O16*Main!$B$4)+(_xlfn.IFNA(VLOOKUP($A16,'EV Distribution'!$A$2:$B$16,2,FALSE),0)*'EV Characterization'!O$2)</f>
        <v>1.6231597845601436E-2</v>
      </c>
      <c r="P16" s="2">
        <f>('[1]Pc, Summer, S2'!P16*Main!$B$4)+(_xlfn.IFNA(VLOOKUP($A16,'EV Distribution'!$A$2:$B$16,2,FALSE),0)*'EV Characterization'!P$2)</f>
        <v>1.4960502692998206E-2</v>
      </c>
      <c r="Q16" s="2">
        <f>('[1]Pc, Summer, S2'!Q16*Main!$B$4)+(_xlfn.IFNA(VLOOKUP($A16,'EV Distribution'!$A$2:$B$16,2,FALSE),0)*'EV Characterization'!Q$2)</f>
        <v>1.7280071813285457E-2</v>
      </c>
      <c r="R16" s="2">
        <f>('[1]Pc, Summer, S2'!R16*Main!$B$4)+(_xlfn.IFNA(VLOOKUP($A16,'EV Distribution'!$A$2:$B$16,2,FALSE),0)*'EV Characterization'!R$2)</f>
        <v>1.7991023339317774E-2</v>
      </c>
      <c r="S16" s="2">
        <f>('[1]Pc, Summer, S2'!S16*Main!$B$4)+(_xlfn.IFNA(VLOOKUP($A16,'EV Distribution'!$A$2:$B$16,2,FALSE),0)*'EV Characterization'!S$2)</f>
        <v>2.4852782764811492E-2</v>
      </c>
      <c r="T16" s="2">
        <f>('[1]Pc, Summer, S2'!T16*Main!$B$4)+(_xlfn.IFNA(VLOOKUP($A16,'EV Distribution'!$A$2:$B$16,2,FALSE),0)*'EV Characterization'!T$2)</f>
        <v>1.6642728904847397E-2</v>
      </c>
      <c r="U16" s="2">
        <f>('[1]Pc, Summer, S2'!U16*Main!$B$4)+(_xlfn.IFNA(VLOOKUP($A16,'EV Distribution'!$A$2:$B$16,2,FALSE),0)*'EV Characterization'!U$2)</f>
        <v>1.5752244165170556E-2</v>
      </c>
      <c r="V16" s="2">
        <f>('[1]Pc, Summer, S2'!V16*Main!$B$4)+(_xlfn.IFNA(VLOOKUP($A16,'EV Distribution'!$A$2:$B$16,2,FALSE),0)*'EV Characterization'!V$2)</f>
        <v>1.9226211849192102E-2</v>
      </c>
      <c r="W16" s="2">
        <f>('[1]Pc, Summer, S2'!W16*Main!$B$4)+(_xlfn.IFNA(VLOOKUP($A16,'EV Distribution'!$A$2:$B$16,2,FALSE),0)*'EV Characterization'!W$2)</f>
        <v>1.8276481149012567E-2</v>
      </c>
      <c r="X16" s="2">
        <f>('[1]Pc, Summer, S2'!X16*Main!$B$4)+(_xlfn.IFNA(VLOOKUP($A16,'EV Distribution'!$A$2:$B$16,2,FALSE),0)*'EV Characterization'!X$2)</f>
        <v>6.8308797127468582E-2</v>
      </c>
      <c r="Y16" s="2">
        <f>('[1]Pc, Summer, S2'!Y16*Main!$B$4)+(_xlfn.IFNA(VLOOKUP($A16,'EV Distribution'!$A$2:$B$16,2,FALSE),0)*'EV Characterization'!Y$2)</f>
        <v>7.7181328545780983E-2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8567-FE92-4057-AAC6-CB54CCB8DD1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S3'!B2*Main!$B$4)+(_xlfn.IFNA(VLOOKUP($A2,'EV Distribution'!$A$2:$B$16,2,FALSE),0)*'EV Characterization'!B$2)</f>
        <v>0.91776865021542087</v>
      </c>
      <c r="C2" s="2">
        <f>('[1]Pc, Summer, S3'!C2*Main!$B$4)+(_xlfn.IFNA(VLOOKUP($A2,'EV Distribution'!$A$2:$B$16,2,FALSE),0)*'EV Characterization'!C$2)</f>
        <v>0.83974522738225854</v>
      </c>
      <c r="D2" s="2">
        <f>('[1]Pc, Summer, S3'!D2*Main!$B$4)+(_xlfn.IFNA(VLOOKUP($A2,'EV Distribution'!$A$2:$B$16,2,FALSE),0)*'EV Characterization'!D$2)</f>
        <v>0.77825883411455921</v>
      </c>
      <c r="E2" s="2">
        <f>('[1]Pc, Summer, S3'!E2*Main!$B$4)+(_xlfn.IFNA(VLOOKUP($A2,'EV Distribution'!$A$2:$B$16,2,FALSE),0)*'EV Characterization'!E$2)</f>
        <v>0.88926067190669988</v>
      </c>
      <c r="F2" s="2">
        <f>('[1]Pc, Summer, S3'!F2*Main!$B$4)+(_xlfn.IFNA(VLOOKUP($A2,'EV Distribution'!$A$2:$B$16,2,FALSE),0)*'EV Characterization'!F$2)</f>
        <v>0.72173753406766439</v>
      </c>
      <c r="G2" s="2">
        <f>('[1]Pc, Summer, S3'!G2*Main!$B$4)+(_xlfn.IFNA(VLOOKUP($A2,'EV Distribution'!$A$2:$B$16,2,FALSE),0)*'EV Characterization'!G$2)</f>
        <v>0.69467549120531058</v>
      </c>
      <c r="H2" s="2">
        <f>('[1]Pc, Summer, S3'!H2*Main!$B$4)+(_xlfn.IFNA(VLOOKUP($A2,'EV Distribution'!$A$2:$B$16,2,FALSE),0)*'EV Characterization'!H$2)</f>
        <v>0.79041805366943652</v>
      </c>
      <c r="I2" s="2">
        <f>('[1]Pc, Summer, S3'!I2*Main!$B$4)+(_xlfn.IFNA(VLOOKUP($A2,'EV Distribution'!$A$2:$B$16,2,FALSE),0)*'EV Characterization'!I$2)</f>
        <v>0.85010919340496449</v>
      </c>
      <c r="J2" s="2">
        <f>('[1]Pc, Summer, S3'!J2*Main!$B$4)+(_xlfn.IFNA(VLOOKUP($A2,'EV Distribution'!$A$2:$B$16,2,FALSE),0)*'EV Characterization'!J$2)</f>
        <v>1.0469856257018733</v>
      </c>
      <c r="K2" s="2">
        <f>('[1]Pc, Summer, S3'!K2*Main!$B$4)+(_xlfn.IFNA(VLOOKUP($A2,'EV Distribution'!$A$2:$B$16,2,FALSE),0)*'EV Characterization'!K$2)</f>
        <v>1.050236945462327</v>
      </c>
      <c r="L2" s="2">
        <f>('[1]Pc, Summer, S3'!L2*Main!$B$4)+(_xlfn.IFNA(VLOOKUP($A2,'EV Distribution'!$A$2:$B$16,2,FALSE),0)*'EV Characterization'!L$2)</f>
        <v>1.1243601746071383</v>
      </c>
      <c r="M2" s="2">
        <f>('[1]Pc, Summer, S3'!M2*Main!$B$4)+(_xlfn.IFNA(VLOOKUP($A2,'EV Distribution'!$A$2:$B$16,2,FALSE),0)*'EV Characterization'!M$2)</f>
        <v>1.1751151771346424</v>
      </c>
      <c r="N2" s="2">
        <f>('[1]Pc, Summer, S3'!N2*Main!$B$4)+(_xlfn.IFNA(VLOOKUP($A2,'EV Distribution'!$A$2:$B$16,2,FALSE),0)*'EV Characterization'!N$2)</f>
        <v>1.1215105783819102</v>
      </c>
      <c r="O2" s="2">
        <f>('[1]Pc, Summer, S3'!O2*Main!$B$4)+(_xlfn.IFNA(VLOOKUP($A2,'EV Distribution'!$A$2:$B$16,2,FALSE),0)*'EV Characterization'!O$2)</f>
        <v>1.0159105640538171</v>
      </c>
      <c r="P2" s="2">
        <f>('[1]Pc, Summer, S3'!P2*Main!$B$4)+(_xlfn.IFNA(VLOOKUP($A2,'EV Distribution'!$A$2:$B$16,2,FALSE),0)*'EV Characterization'!P$2)</f>
        <v>1.0108124098064897</v>
      </c>
      <c r="Q2" s="2">
        <f>('[1]Pc, Summer, S3'!Q2*Main!$B$4)+(_xlfn.IFNA(VLOOKUP($A2,'EV Distribution'!$A$2:$B$16,2,FALSE),0)*'EV Characterization'!Q$2)</f>
        <v>0.89094667693839935</v>
      </c>
      <c r="R2" s="2">
        <f>('[1]Pc, Summer, S3'!R2*Main!$B$4)+(_xlfn.IFNA(VLOOKUP($A2,'EV Distribution'!$A$2:$B$16,2,FALSE),0)*'EV Characterization'!R$2)</f>
        <v>0.89175477050030316</v>
      </c>
      <c r="S2" s="2">
        <f>('[1]Pc, Summer, S3'!S2*Main!$B$4)+(_xlfn.IFNA(VLOOKUP($A2,'EV Distribution'!$A$2:$B$16,2,FALSE),0)*'EV Characterization'!S$2)</f>
        <v>0.92647903796416575</v>
      </c>
      <c r="T2" s="2">
        <f>('[1]Pc, Summer, S3'!T2*Main!$B$4)+(_xlfn.IFNA(VLOOKUP($A2,'EV Distribution'!$A$2:$B$16,2,FALSE),0)*'EV Characterization'!T$2)</f>
        <v>0.9672024559996526</v>
      </c>
      <c r="U2" s="2">
        <f>('[1]Pc, Summer, S3'!U2*Main!$B$4)+(_xlfn.IFNA(VLOOKUP($A2,'EV Distribution'!$A$2:$B$16,2,FALSE),0)*'EV Characterization'!U$2)</f>
        <v>0.9822175959920465</v>
      </c>
      <c r="V2" s="2">
        <f>('[1]Pc, Summer, S3'!V2*Main!$B$4)+(_xlfn.IFNA(VLOOKUP($A2,'EV Distribution'!$A$2:$B$16,2,FALSE),0)*'EV Characterization'!V$2)</f>
        <v>1.0632496596069032</v>
      </c>
      <c r="W2" s="2">
        <f>('[1]Pc, Summer, S3'!W2*Main!$B$4)+(_xlfn.IFNA(VLOOKUP($A2,'EV Distribution'!$A$2:$B$16,2,FALSE),0)*'EV Characterization'!W$2)</f>
        <v>1.1699275138066947</v>
      </c>
      <c r="X2" s="2">
        <f>('[1]Pc, Summer, S3'!X2*Main!$B$4)+(_xlfn.IFNA(VLOOKUP($A2,'EV Distribution'!$A$2:$B$16,2,FALSE),0)*'EV Characterization'!X$2)</f>
        <v>1.0823571909432328</v>
      </c>
      <c r="Y2" s="2">
        <f>('[1]Pc, Summer, S3'!Y2*Main!$B$4)+(_xlfn.IFNA(VLOOKUP($A2,'EV Distribution'!$A$2:$B$16,2,FALSE),0)*'EV Characterization'!Y$2)</f>
        <v>1.058635401680861</v>
      </c>
    </row>
    <row r="3" spans="1:25" x14ac:dyDescent="0.25">
      <c r="A3">
        <v>5</v>
      </c>
      <c r="B3" s="2">
        <f>('[1]Pc, Summer, S3'!B3*Main!$B$4)+(_xlfn.IFNA(VLOOKUP($A3,'EV Distribution'!$A$2:$B$16,2,FALSE),0)*'EV Characterization'!B$2)</f>
        <v>-2.3042713921594027</v>
      </c>
      <c r="C3" s="2">
        <f>('[1]Pc, Summer, S3'!C3*Main!$B$4)+(_xlfn.IFNA(VLOOKUP($A3,'EV Distribution'!$A$2:$B$16,2,FALSE),0)*'EV Characterization'!C$2)</f>
        <v>-2.4041460472929885</v>
      </c>
      <c r="D3" s="2">
        <f>('[1]Pc, Summer, S3'!D3*Main!$B$4)+(_xlfn.IFNA(VLOOKUP($A3,'EV Distribution'!$A$2:$B$16,2,FALSE),0)*'EV Characterization'!D$2)</f>
        <v>-2.6282599822311603</v>
      </c>
      <c r="E3" s="2">
        <f>('[1]Pc, Summer, S3'!E3*Main!$B$4)+(_xlfn.IFNA(VLOOKUP($A3,'EV Distribution'!$A$2:$B$16,2,FALSE),0)*'EV Characterization'!E$2)</f>
        <v>-2.6334664454268517</v>
      </c>
      <c r="F3" s="2">
        <f>('[1]Pc, Summer, S3'!F3*Main!$B$4)+(_xlfn.IFNA(VLOOKUP($A3,'EV Distribution'!$A$2:$B$16,2,FALSE),0)*'EV Characterization'!F$2)</f>
        <v>-2.6562851168810706</v>
      </c>
      <c r="G3" s="2">
        <f>('[1]Pc, Summer, S3'!G3*Main!$B$4)+(_xlfn.IFNA(VLOOKUP($A3,'EV Distribution'!$A$2:$B$16,2,FALSE),0)*'EV Characterization'!G$2)</f>
        <v>-2.6508991204717347</v>
      </c>
      <c r="H3" s="2">
        <f>('[1]Pc, Summer, S3'!H3*Main!$B$4)+(_xlfn.IFNA(VLOOKUP($A3,'EV Distribution'!$A$2:$B$16,2,FALSE),0)*'EV Characterization'!H$2)</f>
        <v>-2.3766911852773975</v>
      </c>
      <c r="I3" s="2">
        <f>('[1]Pc, Summer, S3'!I3*Main!$B$4)+(_xlfn.IFNA(VLOOKUP($A3,'EV Distribution'!$A$2:$B$16,2,FALSE),0)*'EV Characterization'!I$2)</f>
        <v>-2.000570396493941</v>
      </c>
      <c r="J3" s="2">
        <f>('[1]Pc, Summer, S3'!J3*Main!$B$4)+(_xlfn.IFNA(VLOOKUP($A3,'EV Distribution'!$A$2:$B$16,2,FALSE),0)*'EV Characterization'!J$2)</f>
        <v>-1.6873843189102602</v>
      </c>
      <c r="K3" s="2">
        <f>('[1]Pc, Summer, S3'!K3*Main!$B$4)+(_xlfn.IFNA(VLOOKUP($A3,'EV Distribution'!$A$2:$B$16,2,FALSE),0)*'EV Characterization'!K$2)</f>
        <v>-1.4510487213382677</v>
      </c>
      <c r="L3" s="2">
        <f>('[1]Pc, Summer, S3'!L3*Main!$B$4)+(_xlfn.IFNA(VLOOKUP($A3,'EV Distribution'!$A$2:$B$16,2,FALSE),0)*'EV Characterization'!L$2)</f>
        <v>-1.169021041403755</v>
      </c>
      <c r="M3" s="2">
        <f>('[1]Pc, Summer, S3'!M3*Main!$B$4)+(_xlfn.IFNA(VLOOKUP($A3,'EV Distribution'!$A$2:$B$16,2,FALSE),0)*'EV Characterization'!M$2)</f>
        <v>-1.3470789927806004</v>
      </c>
      <c r="N3" s="2">
        <f>('[1]Pc, Summer, S3'!N3*Main!$B$4)+(_xlfn.IFNA(VLOOKUP($A3,'EV Distribution'!$A$2:$B$16,2,FALSE),0)*'EV Characterization'!N$2)</f>
        <v>-1.5200658393191504</v>
      </c>
      <c r="O3" s="2">
        <f>('[1]Pc, Summer, S3'!O3*Main!$B$4)+(_xlfn.IFNA(VLOOKUP($A3,'EV Distribution'!$A$2:$B$16,2,FALSE),0)*'EV Characterization'!O$2)</f>
        <v>-1.8824162372170494</v>
      </c>
      <c r="P3" s="2">
        <f>('[1]Pc, Summer, S3'!P3*Main!$B$4)+(_xlfn.IFNA(VLOOKUP($A3,'EV Distribution'!$A$2:$B$16,2,FALSE),0)*'EV Characterization'!P$2)</f>
        <v>-2.1684305456919182</v>
      </c>
      <c r="Q3" s="2">
        <f>('[1]Pc, Summer, S3'!Q3*Main!$B$4)+(_xlfn.IFNA(VLOOKUP($A3,'EV Distribution'!$A$2:$B$16,2,FALSE),0)*'EV Characterization'!Q$2)</f>
        <v>-2.2257067178549916</v>
      </c>
      <c r="R3" s="2">
        <f>('[1]Pc, Summer, S3'!R3*Main!$B$4)+(_xlfn.IFNA(VLOOKUP($A3,'EV Distribution'!$A$2:$B$16,2,FALSE),0)*'EV Characterization'!R$2)</f>
        <v>-2.2242848148029273</v>
      </c>
      <c r="S3" s="2">
        <f>('[1]Pc, Summer, S3'!S3*Main!$B$4)+(_xlfn.IFNA(VLOOKUP($A3,'EV Distribution'!$A$2:$B$16,2,FALSE),0)*'EV Characterization'!S$2)</f>
        <v>-2.2105612959519396</v>
      </c>
      <c r="T3" s="2">
        <f>('[1]Pc, Summer, S3'!T3*Main!$B$4)+(_xlfn.IFNA(VLOOKUP($A3,'EV Distribution'!$A$2:$B$16,2,FALSE),0)*'EV Characterization'!T$2)</f>
        <v>-1.9040211673636755</v>
      </c>
      <c r="U3" s="2">
        <f>('[1]Pc, Summer, S3'!U3*Main!$B$4)+(_xlfn.IFNA(VLOOKUP($A3,'EV Distribution'!$A$2:$B$16,2,FALSE),0)*'EV Characterization'!U$2)</f>
        <v>-1.7053241994281982</v>
      </c>
      <c r="V3" s="2">
        <f>('[1]Pc, Summer, S3'!V3*Main!$B$4)+(_xlfn.IFNA(VLOOKUP($A3,'EV Distribution'!$A$2:$B$16,2,FALSE),0)*'EV Characterization'!V$2)</f>
        <v>-1.698376264060155</v>
      </c>
      <c r="W3" s="2">
        <f>('[1]Pc, Summer, S3'!W3*Main!$B$4)+(_xlfn.IFNA(VLOOKUP($A3,'EV Distribution'!$A$2:$B$16,2,FALSE),0)*'EV Characterization'!W$2)</f>
        <v>-1.7002757254605141</v>
      </c>
      <c r="X3" s="2">
        <f>('[1]Pc, Summer, S3'!X3*Main!$B$4)+(_xlfn.IFNA(VLOOKUP($A3,'EV Distribution'!$A$2:$B$16,2,FALSE),0)*'EV Characterization'!X$2)</f>
        <v>-1.7208125753559669</v>
      </c>
      <c r="Y3" s="2">
        <f>('[1]Pc, Summer, S3'!Y3*Main!$B$4)+(_xlfn.IFNA(VLOOKUP($A3,'EV Distribution'!$A$2:$B$16,2,FALSE),0)*'EV Characterization'!Y$2)</f>
        <v>-2.1710920574697892</v>
      </c>
    </row>
    <row r="4" spans="1:25" x14ac:dyDescent="0.25">
      <c r="A4">
        <v>8</v>
      </c>
      <c r="B4" s="2">
        <f>('[1]Pc, Summer, S3'!B4*Main!$B$4)+(_xlfn.IFNA(VLOOKUP($A4,'EV Distribution'!$A$2:$B$16,2,FALSE),0)*'EV Characterization'!B$2)</f>
        <v>0.32618485054005381</v>
      </c>
      <c r="C4" s="2">
        <f>('[1]Pc, Summer, S3'!C4*Main!$B$4)+(_xlfn.IFNA(VLOOKUP($A4,'EV Distribution'!$A$2:$B$16,2,FALSE),0)*'EV Characterization'!C$2)</f>
        <v>-1.4355852150947745</v>
      </c>
      <c r="D4" s="2">
        <f>('[1]Pc, Summer, S3'!D4*Main!$B$4)+(_xlfn.IFNA(VLOOKUP($A4,'EV Distribution'!$A$2:$B$16,2,FALSE),0)*'EV Characterization'!D$2)</f>
        <v>0.43625013682522179</v>
      </c>
      <c r="E4" s="2">
        <f>('[1]Pc, Summer, S3'!E4*Main!$B$4)+(_xlfn.IFNA(VLOOKUP($A4,'EV Distribution'!$A$2:$B$16,2,FALSE),0)*'EV Characterization'!E$2)</f>
        <v>0.53212740846866624</v>
      </c>
      <c r="F4" s="2">
        <f>('[1]Pc, Summer, S3'!F4*Main!$B$4)+(_xlfn.IFNA(VLOOKUP($A4,'EV Distribution'!$A$2:$B$16,2,FALSE),0)*'EV Characterization'!F$2)</f>
        <v>0.48050762949921672</v>
      </c>
      <c r="G4" s="2">
        <f>('[1]Pc, Summer, S3'!G4*Main!$B$4)+(_xlfn.IFNA(VLOOKUP($A4,'EV Distribution'!$A$2:$B$16,2,FALSE),0)*'EV Characterization'!G$2)</f>
        <v>0.7502918181571997</v>
      </c>
      <c r="H4" s="2">
        <f>('[1]Pc, Summer, S3'!H4*Main!$B$4)+(_xlfn.IFNA(VLOOKUP($A4,'EV Distribution'!$A$2:$B$16,2,FALSE),0)*'EV Characterization'!H$2)</f>
        <v>1.1582013906838815</v>
      </c>
      <c r="I4" s="2">
        <f>('[1]Pc, Summer, S3'!I4*Main!$B$4)+(_xlfn.IFNA(VLOOKUP($A4,'EV Distribution'!$A$2:$B$16,2,FALSE),0)*'EV Characterization'!I$2)</f>
        <v>0.6893308669431768</v>
      </c>
      <c r="J4" s="2">
        <f>('[1]Pc, Summer, S3'!J4*Main!$B$4)+(_xlfn.IFNA(VLOOKUP($A4,'EV Distribution'!$A$2:$B$16,2,FALSE),0)*'EV Characterization'!J$2)</f>
        <v>0.44159208667708649</v>
      </c>
      <c r="K4" s="2">
        <f>('[1]Pc, Summer, S3'!K4*Main!$B$4)+(_xlfn.IFNA(VLOOKUP($A4,'EV Distribution'!$A$2:$B$16,2,FALSE),0)*'EV Characterization'!K$2)</f>
        <v>0.3037598867343102</v>
      </c>
      <c r="L4" s="2">
        <f>('[1]Pc, Summer, S3'!L4*Main!$B$4)+(_xlfn.IFNA(VLOOKUP($A4,'EV Distribution'!$A$2:$B$16,2,FALSE),0)*'EV Characterization'!L$2)</f>
        <v>0.27900584723700317</v>
      </c>
      <c r="M4" s="2">
        <f>('[1]Pc, Summer, S3'!M4*Main!$B$4)+(_xlfn.IFNA(VLOOKUP($A4,'EV Distribution'!$A$2:$B$16,2,FALSE),0)*'EV Characterization'!M$2)</f>
        <v>0.23947045382672102</v>
      </c>
      <c r="N4" s="2">
        <f>('[1]Pc, Summer, S3'!N4*Main!$B$4)+(_xlfn.IFNA(VLOOKUP($A4,'EV Distribution'!$A$2:$B$16,2,FALSE),0)*'EV Characterization'!N$2)</f>
        <v>0.30944858862313451</v>
      </c>
      <c r="O4" s="2">
        <f>('[1]Pc, Summer, S3'!O4*Main!$B$4)+(_xlfn.IFNA(VLOOKUP($A4,'EV Distribution'!$A$2:$B$16,2,FALSE),0)*'EV Characterization'!O$2)</f>
        <v>-0.27359907203940853</v>
      </c>
      <c r="P4" s="2">
        <f>('[1]Pc, Summer, S3'!P4*Main!$B$4)+(_xlfn.IFNA(VLOOKUP($A4,'EV Distribution'!$A$2:$B$16,2,FALSE),0)*'EV Characterization'!P$2)</f>
        <v>0.69785272629935813</v>
      </c>
      <c r="Q4" s="2">
        <f>('[1]Pc, Summer, S3'!Q4*Main!$B$4)+(_xlfn.IFNA(VLOOKUP($A4,'EV Distribution'!$A$2:$B$16,2,FALSE),0)*'EV Characterization'!Q$2)</f>
        <v>0.42495959296895514</v>
      </c>
      <c r="R4" s="2">
        <f>('[1]Pc, Summer, S3'!R4*Main!$B$4)+(_xlfn.IFNA(VLOOKUP($A4,'EV Distribution'!$A$2:$B$16,2,FALSE),0)*'EV Characterization'!R$2)</f>
        <v>0.40307672334636163</v>
      </c>
      <c r="S4" s="2">
        <f>('[1]Pc, Summer, S3'!S4*Main!$B$4)+(_xlfn.IFNA(VLOOKUP($A4,'EV Distribution'!$A$2:$B$16,2,FALSE),0)*'EV Characterization'!S$2)</f>
        <v>0.31555937828115649</v>
      </c>
      <c r="T4" s="2">
        <f>('[1]Pc, Summer, S3'!T4*Main!$B$4)+(_xlfn.IFNA(VLOOKUP($A4,'EV Distribution'!$A$2:$B$16,2,FALSE),0)*'EV Characterization'!T$2)</f>
        <v>9.9115906911197427E-2</v>
      </c>
      <c r="U4" s="2">
        <f>('[1]Pc, Summer, S3'!U4*Main!$B$4)+(_xlfn.IFNA(VLOOKUP($A4,'EV Distribution'!$A$2:$B$16,2,FALSE),0)*'EV Characterization'!U$2)</f>
        <v>-0.11610137407097354</v>
      </c>
      <c r="V4" s="2">
        <f>('[1]Pc, Summer, S3'!V4*Main!$B$4)+(_xlfn.IFNA(VLOOKUP($A4,'EV Distribution'!$A$2:$B$16,2,FALSE),0)*'EV Characterization'!V$2)</f>
        <v>-0.26511569251692724</v>
      </c>
      <c r="W4" s="2">
        <f>('[1]Pc, Summer, S3'!W4*Main!$B$4)+(_xlfn.IFNA(VLOOKUP($A4,'EV Distribution'!$A$2:$B$16,2,FALSE),0)*'EV Characterization'!W$2)</f>
        <v>-0.54481125032036359</v>
      </c>
      <c r="X4" s="2">
        <f>('[1]Pc, Summer, S3'!X4*Main!$B$4)+(_xlfn.IFNA(VLOOKUP($A4,'EV Distribution'!$A$2:$B$16,2,FALSE),0)*'EV Characterization'!X$2)</f>
        <v>-0.3148167669697694</v>
      </c>
      <c r="Y4" s="2">
        <f>('[1]Pc, Summer, S3'!Y4*Main!$B$4)+(_xlfn.IFNA(VLOOKUP($A4,'EV Distribution'!$A$2:$B$16,2,FALSE),0)*'EV Characterization'!Y$2)</f>
        <v>-1.0082748754415138</v>
      </c>
    </row>
    <row r="5" spans="1:25" x14ac:dyDescent="0.25">
      <c r="A5">
        <v>9</v>
      </c>
      <c r="B5" s="2">
        <f>('[1]Pc, Summer, S3'!B5*Main!$B$4)+(_xlfn.IFNA(VLOOKUP($A5,'EV Distribution'!$A$2:$B$16,2,FALSE),0)*'EV Characterization'!B$2)</f>
        <v>2.706577166808402</v>
      </c>
      <c r="C5" s="2">
        <f>('[1]Pc, Summer, S3'!C5*Main!$B$4)+(_xlfn.IFNA(VLOOKUP($A5,'EV Distribution'!$A$2:$B$16,2,FALSE),0)*'EV Characterization'!C$2)</f>
        <v>2.5041585116617315</v>
      </c>
      <c r="D5" s="2">
        <f>('[1]Pc, Summer, S3'!D5*Main!$B$4)+(_xlfn.IFNA(VLOOKUP($A5,'EV Distribution'!$A$2:$B$16,2,FALSE),0)*'EV Characterization'!D$2)</f>
        <v>2.4701980089687332</v>
      </c>
      <c r="E5" s="2">
        <f>('[1]Pc, Summer, S3'!E5*Main!$B$4)+(_xlfn.IFNA(VLOOKUP($A5,'EV Distribution'!$A$2:$B$16,2,FALSE),0)*'EV Characterization'!E$2)</f>
        <v>2.4649915457730418</v>
      </c>
      <c r="F5" s="2">
        <f>('[1]Pc, Summer, S3'!F5*Main!$B$4)+(_xlfn.IFNA(VLOOKUP($A5,'EV Distribution'!$A$2:$B$16,2,FALSE),0)*'EV Characterization'!F$2)</f>
        <v>2.2528287093507759</v>
      </c>
      <c r="G5" s="2">
        <f>('[1]Pc, Summer, S3'!G5*Main!$B$4)+(_xlfn.IFNA(VLOOKUP($A5,'EV Distribution'!$A$2:$B$16,2,FALSE),0)*'EV Characterization'!G$2)</f>
        <v>1.8968537613844085</v>
      </c>
      <c r="H5" s="2">
        <f>('[1]Pc, Summer, S3'!H5*Main!$B$4)+(_xlfn.IFNA(VLOOKUP($A5,'EV Distribution'!$A$2:$B$16,2,FALSE),0)*'EV Characterization'!H$2)</f>
        <v>2.067192806134305</v>
      </c>
      <c r="I5" s="2">
        <f>('[1]Pc, Summer, S3'!I5*Main!$B$4)+(_xlfn.IFNA(VLOOKUP($A5,'EV Distribution'!$A$2:$B$16,2,FALSE),0)*'EV Characterization'!I$2)</f>
        <v>2.3642015996330059</v>
      </c>
      <c r="J5" s="2">
        <f>('[1]Pc, Summer, S3'!J5*Main!$B$4)+(_xlfn.IFNA(VLOOKUP($A5,'EV Distribution'!$A$2:$B$16,2,FALSE),0)*'EV Characterization'!J$2)</f>
        <v>2.8168869761122188</v>
      </c>
      <c r="K5" s="2">
        <f>('[1]Pc, Summer, S3'!K5*Main!$B$4)+(_xlfn.IFNA(VLOOKUP($A5,'EV Distribution'!$A$2:$B$16,2,FALSE),0)*'EV Characterization'!K$2)</f>
        <v>3.1677884254412993</v>
      </c>
      <c r="L5" s="2">
        <f>('[1]Pc, Summer, S3'!L5*Main!$B$4)+(_xlfn.IFNA(VLOOKUP($A5,'EV Distribution'!$A$2:$B$16,2,FALSE),0)*'EV Characterization'!L$2)</f>
        <v>3.4219072515624456</v>
      </c>
      <c r="M5" s="2">
        <f>('[1]Pc, Summer, S3'!M5*Main!$B$4)+(_xlfn.IFNA(VLOOKUP($A5,'EV Distribution'!$A$2:$B$16,2,FALSE),0)*'EV Characterization'!M$2)</f>
        <v>3.8888732738355385</v>
      </c>
      <c r="N5" s="2">
        <f>('[1]Pc, Summer, S3'!N5*Main!$B$4)+(_xlfn.IFNA(VLOOKUP($A5,'EV Distribution'!$A$2:$B$16,2,FALSE),0)*'EV Characterization'!N$2)</f>
        <v>3.9451736336168541</v>
      </c>
      <c r="O5" s="2">
        <f>('[1]Pc, Summer, S3'!O5*Main!$B$4)+(_xlfn.IFNA(VLOOKUP($A5,'EV Distribution'!$A$2:$B$16,2,FALSE),0)*'EV Characterization'!O$2)</f>
        <v>3.4284781671818352</v>
      </c>
      <c r="P5" s="2">
        <f>('[1]Pc, Summer, S3'!P5*Main!$B$4)+(_xlfn.IFNA(VLOOKUP($A5,'EV Distribution'!$A$2:$B$16,2,FALSE),0)*'EV Characterization'!P$2)</f>
        <v>2.969413026434442</v>
      </c>
      <c r="Q5" s="2">
        <f>('[1]Pc, Summer, S3'!Q5*Main!$B$4)+(_xlfn.IFNA(VLOOKUP($A5,'EV Distribution'!$A$2:$B$16,2,FALSE),0)*'EV Characterization'!Q$2)</f>
        <v>2.8982267122140715</v>
      </c>
      <c r="R5" s="2">
        <f>('[1]Pc, Summer, S3'!R5*Main!$B$4)+(_xlfn.IFNA(VLOOKUP($A5,'EV Distribution'!$A$2:$B$16,2,FALSE),0)*'EV Characterization'!R$2)</f>
        <v>2.8996486152661358</v>
      </c>
      <c r="S5" s="2">
        <f>('[1]Pc, Summer, S3'!S5*Main!$B$4)+(_xlfn.IFNA(VLOOKUP($A5,'EV Distribution'!$A$2:$B$16,2,FALSE),0)*'EV Characterization'!S$2)</f>
        <v>2.9133721341171235</v>
      </c>
      <c r="T5" s="2">
        <f>('[1]Pc, Summer, S3'!T5*Main!$B$4)+(_xlfn.IFNA(VLOOKUP($A5,'EV Distribution'!$A$2:$B$16,2,FALSE),0)*'EV Characterization'!T$2)</f>
        <v>2.8969520263971953</v>
      </c>
      <c r="U5" s="2">
        <f>('[1]Pc, Summer, S3'!U5*Main!$B$4)+(_xlfn.IFNA(VLOOKUP($A5,'EV Distribution'!$A$2:$B$16,2,FALSE),0)*'EV Characterization'!U$2)</f>
        <v>2.8951710569178415</v>
      </c>
      <c r="V5" s="2">
        <f>('[1]Pc, Summer, S3'!V5*Main!$B$4)+(_xlfn.IFNA(VLOOKUP($A5,'EV Distribution'!$A$2:$B$16,2,FALSE),0)*'EV Characterization'!V$2)</f>
        <v>2.9857445503296329</v>
      </c>
      <c r="W5" s="2">
        <f>('[1]Pc, Summer, S3'!W5*Main!$B$4)+(_xlfn.IFNA(VLOOKUP($A5,'EV Distribution'!$A$2:$B$16,2,FALSE),0)*'EV Characterization'!W$2)</f>
        <v>3.4509246402292755</v>
      </c>
      <c r="X5" s="2">
        <f>('[1]Pc, Summer, S3'!X5*Main!$B$4)+(_xlfn.IFNA(VLOOKUP($A5,'EV Distribution'!$A$2:$B$16,2,FALSE),0)*'EV Characterization'!X$2)</f>
        <v>3.5509892721861873</v>
      </c>
      <c r="Y5" s="2">
        <f>('[1]Pc, Summer, S3'!Y5*Main!$B$4)+(_xlfn.IFNA(VLOOKUP($A5,'EV Distribution'!$A$2:$B$16,2,FALSE),0)*'EV Characterization'!Y$2)</f>
        <v>3.1431616970476575</v>
      </c>
    </row>
    <row r="6" spans="1:25" x14ac:dyDescent="0.25">
      <c r="A6">
        <v>2</v>
      </c>
      <c r="B6" s="2">
        <f>('[1]Pc, Summer, S3'!B6*Main!$B$4)+(_xlfn.IFNA(VLOOKUP($A6,'EV Distribution'!$A$2:$B$16,2,FALSE),0)*'EV Characterization'!B$2)</f>
        <v>2.4203375882131057</v>
      </c>
      <c r="C6" s="2">
        <f>('[1]Pc, Summer, S3'!C6*Main!$B$4)+(_xlfn.IFNA(VLOOKUP($A6,'EV Distribution'!$A$2:$B$16,2,FALSE),0)*'EV Characterization'!C$2)</f>
        <v>2.1640202573359901</v>
      </c>
      <c r="D6" s="2">
        <f>('[1]Pc, Summer, S3'!D6*Main!$B$4)+(_xlfn.IFNA(VLOOKUP($A6,'EV Distribution'!$A$2:$B$16,2,FALSE),0)*'EV Characterization'!D$2)</f>
        <v>2.0476067171250878</v>
      </c>
      <c r="E6" s="2">
        <f>('[1]Pc, Summer, S3'!E6*Main!$B$4)+(_xlfn.IFNA(VLOOKUP($A6,'EV Distribution'!$A$2:$B$16,2,FALSE),0)*'EV Characterization'!E$2)</f>
        <v>1.946011489002744</v>
      </c>
      <c r="F6" s="2">
        <f>('[1]Pc, Summer, S3'!F6*Main!$B$4)+(_xlfn.IFNA(VLOOKUP($A6,'EV Distribution'!$A$2:$B$16,2,FALSE),0)*'EV Characterization'!F$2)</f>
        <v>1.909548972006323</v>
      </c>
      <c r="G6" s="2">
        <f>('[1]Pc, Summer, S3'!G6*Main!$B$4)+(_xlfn.IFNA(VLOOKUP($A6,'EV Distribution'!$A$2:$B$16,2,FALSE),0)*'EV Characterization'!G$2)</f>
        <v>1.8390936230131874</v>
      </c>
      <c r="H6" s="2">
        <f>('[1]Pc, Summer, S3'!H6*Main!$B$4)+(_xlfn.IFNA(VLOOKUP($A6,'EV Distribution'!$A$2:$B$16,2,FALSE),0)*'EV Characterization'!H$2)</f>
        <v>2.0481737197467629</v>
      </c>
      <c r="I6" s="2">
        <f>('[1]Pc, Summer, S3'!I6*Main!$B$4)+(_xlfn.IFNA(VLOOKUP($A6,'EV Distribution'!$A$2:$B$16,2,FALSE),0)*'EV Characterization'!I$2)</f>
        <v>2.4333375596241078</v>
      </c>
      <c r="J6" s="2">
        <f>('[1]Pc, Summer, S3'!J6*Main!$B$4)+(_xlfn.IFNA(VLOOKUP($A6,'EV Distribution'!$A$2:$B$16,2,FALSE),0)*'EV Characterization'!J$2)</f>
        <v>2.9890610858506679</v>
      </c>
      <c r="K6" s="2">
        <f>('[1]Pc, Summer, S3'!K6*Main!$B$4)+(_xlfn.IFNA(VLOOKUP($A6,'EV Distribution'!$A$2:$B$16,2,FALSE),0)*'EV Characterization'!K$2)</f>
        <v>3.3598075323766112</v>
      </c>
      <c r="L6" s="2">
        <f>('[1]Pc, Summer, S3'!L6*Main!$B$4)+(_xlfn.IFNA(VLOOKUP($A6,'EV Distribution'!$A$2:$B$16,2,FALSE),0)*'EV Characterization'!L$2)</f>
        <v>3.5201349962589732</v>
      </c>
      <c r="M6" s="2">
        <f>('[1]Pc, Summer, S3'!M6*Main!$B$4)+(_xlfn.IFNA(VLOOKUP($A6,'EV Distribution'!$A$2:$B$16,2,FALSE),0)*'EV Characterization'!M$2)</f>
        <v>3.6464206093037146</v>
      </c>
      <c r="N6" s="2">
        <f>('[1]Pc, Summer, S3'!N6*Main!$B$4)+(_xlfn.IFNA(VLOOKUP($A6,'EV Distribution'!$A$2:$B$16,2,FALSE),0)*'EV Characterization'!N$2)</f>
        <v>3.452117216247383</v>
      </c>
      <c r="O6" s="2">
        <f>('[1]Pc, Summer, S3'!O6*Main!$B$4)+(_xlfn.IFNA(VLOOKUP($A6,'EV Distribution'!$A$2:$B$16,2,FALSE),0)*'EV Characterization'!O$2)</f>
        <v>3.0008207146759958</v>
      </c>
      <c r="P6" s="2">
        <f>('[1]Pc, Summer, S3'!P6*Main!$B$4)+(_xlfn.IFNA(VLOOKUP($A6,'EV Distribution'!$A$2:$B$16,2,FALSE),0)*'EV Characterization'!P$2)</f>
        <v>2.7735550398471349</v>
      </c>
      <c r="Q6" s="2">
        <f>('[1]Pc, Summer, S3'!Q6*Main!$B$4)+(_xlfn.IFNA(VLOOKUP($A6,'EV Distribution'!$A$2:$B$16,2,FALSE),0)*'EV Characterization'!Q$2)</f>
        <v>2.6147742725736496</v>
      </c>
      <c r="R6" s="2">
        <f>('[1]Pc, Summer, S3'!R6*Main!$B$4)+(_xlfn.IFNA(VLOOKUP($A6,'EV Distribution'!$A$2:$B$16,2,FALSE),0)*'EV Characterization'!R$2)</f>
        <v>2.555660679309661</v>
      </c>
      <c r="S6" s="2">
        <f>('[1]Pc, Summer, S3'!S6*Main!$B$4)+(_xlfn.IFNA(VLOOKUP($A6,'EV Distribution'!$A$2:$B$16,2,FALSE),0)*'EV Characterization'!S$2)</f>
        <v>2.6410585578862742</v>
      </c>
      <c r="T6" s="2">
        <f>('[1]Pc, Summer, S3'!T6*Main!$B$4)+(_xlfn.IFNA(VLOOKUP($A6,'EV Distribution'!$A$2:$B$16,2,FALSE),0)*'EV Characterization'!T$2)</f>
        <v>2.811381035246288</v>
      </c>
      <c r="U6" s="2">
        <f>('[1]Pc, Summer, S3'!U6*Main!$B$4)+(_xlfn.IFNA(VLOOKUP($A6,'EV Distribution'!$A$2:$B$16,2,FALSE),0)*'EV Characterization'!U$2)</f>
        <v>2.8931703085419218</v>
      </c>
      <c r="V6" s="2">
        <f>('[1]Pc, Summer, S3'!V6*Main!$B$4)+(_xlfn.IFNA(VLOOKUP($A6,'EV Distribution'!$A$2:$B$16,2,FALSE),0)*'EV Characterization'!V$2)</f>
        <v>3.2218189238092543</v>
      </c>
      <c r="W6" s="2">
        <f>('[1]Pc, Summer, S3'!W6*Main!$B$4)+(_xlfn.IFNA(VLOOKUP($A6,'EV Distribution'!$A$2:$B$16,2,FALSE),0)*'EV Characterization'!W$2)</f>
        <v>3.4945508952555158</v>
      </c>
      <c r="X6" s="2">
        <f>('[1]Pc, Summer, S3'!X6*Main!$B$4)+(_xlfn.IFNA(VLOOKUP($A6,'EV Distribution'!$A$2:$B$16,2,FALSE),0)*'EV Characterization'!X$2)</f>
        <v>3.3289423939830161</v>
      </c>
      <c r="Y6" s="2">
        <f>('[1]Pc, Summer, S3'!Y6*Main!$B$4)+(_xlfn.IFNA(VLOOKUP($A6,'EV Distribution'!$A$2:$B$16,2,FALSE),0)*'EV Characterization'!Y$2)</f>
        <v>2.6885409065289267</v>
      </c>
    </row>
    <row r="7" spans="1:25" x14ac:dyDescent="0.25">
      <c r="A7">
        <v>12</v>
      </c>
      <c r="B7" s="2">
        <f>('[1]Pc, Summer, S3'!B7*Main!$B$4)+(_xlfn.IFNA(VLOOKUP($A7,'EV Distribution'!$A$2:$B$16,2,FALSE),0)*'EV Characterization'!B$2)</f>
        <v>0.58453995268202175</v>
      </c>
      <c r="C7" s="2">
        <f>('[1]Pc, Summer, S3'!C7*Main!$B$4)+(_xlfn.IFNA(VLOOKUP($A7,'EV Distribution'!$A$2:$B$16,2,FALSE),0)*'EV Characterization'!C$2)</f>
        <v>0.59289823985147749</v>
      </c>
      <c r="D7" s="2">
        <f>('[1]Pc, Summer, S3'!D7*Main!$B$4)+(_xlfn.IFNA(VLOOKUP($A7,'EV Distribution'!$A$2:$B$16,2,FALSE),0)*'EV Characterization'!D$2)</f>
        <v>0.67055192978437395</v>
      </c>
      <c r="E7" s="2">
        <f>('[1]Pc, Summer, S3'!E7*Main!$B$4)+(_xlfn.IFNA(VLOOKUP($A7,'EV Distribution'!$A$2:$B$16,2,FALSE),0)*'EV Characterization'!E$2)</f>
        <v>0.62049194295705523</v>
      </c>
      <c r="F7" s="2">
        <f>('[1]Pc, Summer, S3'!F7*Main!$B$4)+(_xlfn.IFNA(VLOOKUP($A7,'EV Distribution'!$A$2:$B$16,2,FALSE),0)*'EV Characterization'!F$2)</f>
        <v>0.66844132665873612</v>
      </c>
      <c r="G7" s="2">
        <f>('[1]Pc, Summer, S3'!G7*Main!$B$4)+(_xlfn.IFNA(VLOOKUP($A7,'EV Distribution'!$A$2:$B$16,2,FALSE),0)*'EV Characterization'!G$2)</f>
        <v>0.60659549861420448</v>
      </c>
      <c r="H7" s="2">
        <f>('[1]Pc, Summer, S3'!H7*Main!$B$4)+(_xlfn.IFNA(VLOOKUP($A7,'EV Distribution'!$A$2:$B$16,2,FALSE),0)*'EV Characterization'!H$2)</f>
        <v>0.55421664470613585</v>
      </c>
      <c r="I7" s="2">
        <f>('[1]Pc, Summer, S3'!I7*Main!$B$4)+(_xlfn.IFNA(VLOOKUP($A7,'EV Distribution'!$A$2:$B$16,2,FALSE),0)*'EV Characterization'!I$2)</f>
        <v>0.49017295962166585</v>
      </c>
      <c r="J7" s="2">
        <f>('[1]Pc, Summer, S3'!J7*Main!$B$4)+(_xlfn.IFNA(VLOOKUP($A7,'EV Distribution'!$A$2:$B$16,2,FALSE),0)*'EV Characterization'!J$2)</f>
        <v>0.66076489609133848</v>
      </c>
      <c r="K7" s="2">
        <f>('[1]Pc, Summer, S3'!K7*Main!$B$4)+(_xlfn.IFNA(VLOOKUP($A7,'EV Distribution'!$A$2:$B$16,2,FALSE),0)*'EV Characterization'!K$2)</f>
        <v>0.8037890638459535</v>
      </c>
      <c r="L7" s="2">
        <f>('[1]Pc, Summer, S3'!L7*Main!$B$4)+(_xlfn.IFNA(VLOOKUP($A7,'EV Distribution'!$A$2:$B$16,2,FALSE),0)*'EV Characterization'!L$2)</f>
        <v>0.87814630712988961</v>
      </c>
      <c r="M7" s="2">
        <f>('[1]Pc, Summer, S3'!M7*Main!$B$4)+(_xlfn.IFNA(VLOOKUP($A7,'EV Distribution'!$A$2:$B$16,2,FALSE),0)*'EV Characterization'!M$2)</f>
        <v>0.83452222674717802</v>
      </c>
      <c r="N7" s="2">
        <f>('[1]Pc, Summer, S3'!N7*Main!$B$4)+(_xlfn.IFNA(VLOOKUP($A7,'EV Distribution'!$A$2:$B$16,2,FALSE),0)*'EV Characterization'!N$2)</f>
        <v>0.78066127430056587</v>
      </c>
      <c r="O7" s="2">
        <f>('[1]Pc, Summer, S3'!O7*Main!$B$4)+(_xlfn.IFNA(VLOOKUP($A7,'EV Distribution'!$A$2:$B$16,2,FALSE),0)*'EV Characterization'!O$2)</f>
        <v>0.61081319045575466</v>
      </c>
      <c r="P7" s="2">
        <f>('[1]Pc, Summer, S3'!P7*Main!$B$4)+(_xlfn.IFNA(VLOOKUP($A7,'EV Distribution'!$A$2:$B$16,2,FALSE),0)*'EV Characterization'!P$2)</f>
        <v>0.57082495602228056</v>
      </c>
      <c r="Q7" s="2">
        <f>('[1]Pc, Summer, S3'!Q7*Main!$B$4)+(_xlfn.IFNA(VLOOKUP($A7,'EV Distribution'!$A$2:$B$16,2,FALSE),0)*'EV Characterization'!Q$2)</f>
        <v>0.52979097976663581</v>
      </c>
      <c r="R7" s="2">
        <f>('[1]Pc, Summer, S3'!R7*Main!$B$4)+(_xlfn.IFNA(VLOOKUP($A7,'EV Distribution'!$A$2:$B$16,2,FALSE),0)*'EV Characterization'!R$2)</f>
        <v>0.54816394277746672</v>
      </c>
      <c r="S7" s="2">
        <f>('[1]Pc, Summer, S3'!S7*Main!$B$4)+(_xlfn.IFNA(VLOOKUP($A7,'EV Distribution'!$A$2:$B$16,2,FALSE),0)*'EV Characterization'!S$2)</f>
        <v>0.56180807153428836</v>
      </c>
      <c r="T7" s="2">
        <f>('[1]Pc, Summer, S3'!T7*Main!$B$4)+(_xlfn.IFNA(VLOOKUP($A7,'EV Distribution'!$A$2:$B$16,2,FALSE),0)*'EV Characterization'!T$2)</f>
        <v>0.63737774418229021</v>
      </c>
      <c r="U7" s="2">
        <f>('[1]Pc, Summer, S3'!U7*Main!$B$4)+(_xlfn.IFNA(VLOOKUP($A7,'EV Distribution'!$A$2:$B$16,2,FALSE),0)*'EV Characterization'!U$2)</f>
        <v>0.7578336870413509</v>
      </c>
      <c r="V7" s="2">
        <f>('[1]Pc, Summer, S3'!V7*Main!$B$4)+(_xlfn.IFNA(VLOOKUP($A7,'EV Distribution'!$A$2:$B$16,2,FALSE),0)*'EV Characterization'!V$2)</f>
        <v>0.91827872333785432</v>
      </c>
      <c r="W7" s="2">
        <f>('[1]Pc, Summer, S3'!W7*Main!$B$4)+(_xlfn.IFNA(VLOOKUP($A7,'EV Distribution'!$A$2:$B$16,2,FALSE),0)*'EV Characterization'!W$2)</f>
        <v>1.1239680815270778</v>
      </c>
      <c r="X7" s="2">
        <f>('[1]Pc, Summer, S3'!X7*Main!$B$4)+(_xlfn.IFNA(VLOOKUP($A7,'EV Distribution'!$A$2:$B$16,2,FALSE),0)*'EV Characterization'!X$2)</f>
        <v>1.0044970471800476</v>
      </c>
      <c r="Y7" s="2">
        <f>('[1]Pc, Summer, S3'!Y7*Main!$B$4)+(_xlfn.IFNA(VLOOKUP($A7,'EV Distribution'!$A$2:$B$16,2,FALSE),0)*'EV Characterization'!Y$2)</f>
        <v>0.65833911241981957</v>
      </c>
    </row>
    <row r="8" spans="1:25" x14ac:dyDescent="0.25">
      <c r="A8">
        <v>16</v>
      </c>
      <c r="B8" s="2">
        <f>('[1]Pc, Summer, S3'!B8*Main!$B$4)+(_xlfn.IFNA(VLOOKUP($A8,'EV Distribution'!$A$2:$B$16,2,FALSE),0)*'EV Characterization'!B$2)</f>
        <v>0.74468110422565104</v>
      </c>
      <c r="C8" s="2">
        <f>('[1]Pc, Summer, S3'!C8*Main!$B$4)+(_xlfn.IFNA(VLOOKUP($A8,'EV Distribution'!$A$2:$B$16,2,FALSE),0)*'EV Characterization'!C$2)</f>
        <v>0.7427292191269077</v>
      </c>
      <c r="D8" s="2">
        <f>('[1]Pc, Summer, S3'!D8*Main!$B$4)+(_xlfn.IFNA(VLOOKUP($A8,'EV Distribution'!$A$2:$B$16,2,FALSE),0)*'EV Characterization'!D$2)</f>
        <v>0.72235291751110875</v>
      </c>
      <c r="E8" s="2">
        <f>('[1]Pc, Summer, S3'!E8*Main!$B$4)+(_xlfn.IFNA(VLOOKUP($A8,'EV Distribution'!$A$2:$B$16,2,FALSE),0)*'EV Characterization'!E$2)</f>
        <v>0.71922903959369411</v>
      </c>
      <c r="F8" s="2">
        <f>('[1]Pc, Summer, S3'!F8*Main!$B$4)+(_xlfn.IFNA(VLOOKUP($A8,'EV Distribution'!$A$2:$B$16,2,FALSE),0)*'EV Characterization'!F$2)</f>
        <v>0.70553783672116266</v>
      </c>
      <c r="G8" s="2">
        <f>('[1]Pc, Summer, S3'!G8*Main!$B$4)+(_xlfn.IFNA(VLOOKUP($A8,'EV Distribution'!$A$2:$B$16,2,FALSE),0)*'EV Characterization'!G$2)</f>
        <v>0.70876943456676411</v>
      </c>
      <c r="H8" s="2">
        <f>('[1]Pc, Summer, S3'!H8*Main!$B$4)+(_xlfn.IFNA(VLOOKUP($A8,'EV Distribution'!$A$2:$B$16,2,FALSE),0)*'EV Characterization'!H$2)</f>
        <v>0.72397733402816444</v>
      </c>
      <c r="I8" s="2">
        <f>('[1]Pc, Summer, S3'!I8*Main!$B$4)+(_xlfn.IFNA(VLOOKUP($A8,'EV Distribution'!$A$2:$B$16,2,FALSE),0)*'EV Characterization'!I$2)</f>
        <v>0.67280195200597182</v>
      </c>
      <c r="J8" s="2">
        <f>('[1]Pc, Summer, S3'!J8*Main!$B$4)+(_xlfn.IFNA(VLOOKUP($A8,'EV Distribution'!$A$2:$B$16,2,FALSE),0)*'EV Characterization'!J$2)</f>
        <v>0.95633100429785545</v>
      </c>
      <c r="K8" s="2">
        <f>('[1]Pc, Summer, S3'!K8*Main!$B$4)+(_xlfn.IFNA(VLOOKUP($A8,'EV Distribution'!$A$2:$B$16,2,FALSE),0)*'EV Characterization'!K$2)</f>
        <v>0.96107498993519835</v>
      </c>
      <c r="L8" s="2">
        <f>('[1]Pc, Summer, S3'!L8*Main!$B$4)+(_xlfn.IFNA(VLOOKUP($A8,'EV Distribution'!$A$2:$B$16,2,FALSE),0)*'EV Characterization'!L$2)</f>
        <v>0.95364877808600623</v>
      </c>
      <c r="M8" s="2">
        <f>('[1]Pc, Summer, S3'!M8*Main!$B$4)+(_xlfn.IFNA(VLOOKUP($A8,'EV Distribution'!$A$2:$B$16,2,FALSE),0)*'EV Characterization'!M$2)</f>
        <v>0.95310586964794519</v>
      </c>
      <c r="N8" s="2">
        <f>('[1]Pc, Summer, S3'!N8*Main!$B$4)+(_xlfn.IFNA(VLOOKUP($A8,'EV Distribution'!$A$2:$B$16,2,FALSE),0)*'EV Characterization'!N$2)</f>
        <v>0.95626637234094336</v>
      </c>
      <c r="O8" s="2">
        <f>('[1]Pc, Summer, S3'!O8*Main!$B$4)+(_xlfn.IFNA(VLOOKUP($A8,'EV Distribution'!$A$2:$B$16,2,FALSE),0)*'EV Characterization'!O$2)</f>
        <v>0.95759132745763997</v>
      </c>
      <c r="P8" s="2">
        <f>('[1]Pc, Summer, S3'!P8*Main!$B$4)+(_xlfn.IFNA(VLOOKUP($A8,'EV Distribution'!$A$2:$B$16,2,FALSE),0)*'EV Characterization'!P$2)</f>
        <v>0.76007987148931888</v>
      </c>
      <c r="Q8" s="2">
        <f>('[1]Pc, Summer, S3'!Q8*Main!$B$4)+(_xlfn.IFNA(VLOOKUP($A8,'EV Distribution'!$A$2:$B$16,2,FALSE),0)*'EV Characterization'!Q$2)</f>
        <v>0.65377537863710944</v>
      </c>
      <c r="R8" s="2">
        <f>('[1]Pc, Summer, S3'!R8*Main!$B$4)+(_xlfn.IFNA(VLOOKUP($A8,'EV Distribution'!$A$2:$B$16,2,FALSE),0)*'EV Characterization'!R$2)</f>
        <v>0.65462852046834819</v>
      </c>
      <c r="S8" s="2">
        <f>('[1]Pc, Summer, S3'!S8*Main!$B$4)+(_xlfn.IFNA(VLOOKUP($A8,'EV Distribution'!$A$2:$B$16,2,FALSE),0)*'EV Characterization'!S$2)</f>
        <v>0.66286263177894067</v>
      </c>
      <c r="T8" s="2">
        <f>('[1]Pc, Summer, S3'!T8*Main!$B$4)+(_xlfn.IFNA(VLOOKUP($A8,'EV Distribution'!$A$2:$B$16,2,FALSE),0)*'EV Characterization'!T$2)</f>
        <v>0.76641166535991812</v>
      </c>
      <c r="U8" s="2">
        <f>('[1]Pc, Summer, S3'!U8*Main!$B$4)+(_xlfn.IFNA(VLOOKUP($A8,'EV Distribution'!$A$2:$B$16,2,FALSE),0)*'EV Characterization'!U$2)</f>
        <v>0.97421102566588058</v>
      </c>
      <c r="V8" s="2">
        <f>('[1]Pc, Summer, S3'!V8*Main!$B$4)+(_xlfn.IFNA(VLOOKUP($A8,'EV Distribution'!$A$2:$B$16,2,FALSE),0)*'EV Characterization'!V$2)</f>
        <v>0.97837978688670646</v>
      </c>
      <c r="W8" s="2">
        <f>('[1]Pc, Summer, S3'!W8*Main!$B$4)+(_xlfn.IFNA(VLOOKUP($A8,'EV Distribution'!$A$2:$B$16,2,FALSE),0)*'EV Characterization'!W$2)</f>
        <v>0.97724011004649103</v>
      </c>
      <c r="X8" s="2">
        <f>('[1]Pc, Summer, S3'!X8*Main!$B$4)+(_xlfn.IFNA(VLOOKUP($A8,'EV Distribution'!$A$2:$B$16,2,FALSE),0)*'EV Characterization'!X$2)</f>
        <v>1.037236758240125</v>
      </c>
      <c r="Y8" s="2">
        <f>('[1]Pc, Summer, S3'!Y8*Main!$B$4)+(_xlfn.IFNA(VLOOKUP($A8,'EV Distribution'!$A$2:$B$16,2,FALSE),0)*'EV Characterization'!Y$2)</f>
        <v>0.69708157365870704</v>
      </c>
    </row>
    <row r="9" spans="1:25" x14ac:dyDescent="0.25">
      <c r="A9">
        <v>21</v>
      </c>
      <c r="B9" s="2">
        <f>('[1]Pc, Summer, S3'!B9*Main!$B$4)+(_xlfn.IFNA(VLOOKUP($A9,'EV Distribution'!$A$2:$B$16,2,FALSE),0)*'EV Characterization'!B$2)</f>
        <v>1.0366042751304549</v>
      </c>
      <c r="C9" s="2">
        <f>('[1]Pc, Summer, S3'!C9*Main!$B$4)+(_xlfn.IFNA(VLOOKUP($A9,'EV Distribution'!$A$2:$B$16,2,FALSE),0)*'EV Characterization'!C$2)</f>
        <v>0.94724813653690021</v>
      </c>
      <c r="D9" s="2">
        <f>('[1]Pc, Summer, S3'!D9*Main!$B$4)+(_xlfn.IFNA(VLOOKUP($A9,'EV Distribution'!$A$2:$B$16,2,FALSE),0)*'EV Characterization'!D$2)</f>
        <v>0.91705935194834087</v>
      </c>
      <c r="E9" s="2">
        <f>('[1]Pc, Summer, S3'!E9*Main!$B$4)+(_xlfn.IFNA(VLOOKUP($A9,'EV Distribution'!$A$2:$B$16,2,FALSE),0)*'EV Characterization'!E$2)</f>
        <v>0.89959277342326482</v>
      </c>
      <c r="F9" s="2">
        <f>('[1]Pc, Summer, S3'!F9*Main!$B$4)+(_xlfn.IFNA(VLOOKUP($A9,'EV Distribution'!$A$2:$B$16,2,FALSE),0)*'EV Characterization'!F$2)</f>
        <v>0.86558746183176494</v>
      </c>
      <c r="G9" s="2">
        <f>('[1]Pc, Summer, S3'!G9*Main!$B$4)+(_xlfn.IFNA(VLOOKUP($A9,'EV Distribution'!$A$2:$B$16,2,FALSE),0)*'EV Characterization'!G$2)</f>
        <v>0.8309676936169762</v>
      </c>
      <c r="H9" s="2">
        <f>('[1]Pc, Summer, S3'!H9*Main!$B$4)+(_xlfn.IFNA(VLOOKUP($A9,'EV Distribution'!$A$2:$B$16,2,FALSE),0)*'EV Characterization'!H$2)</f>
        <v>0.84907999986546323</v>
      </c>
      <c r="I9" s="2">
        <f>('[1]Pc, Summer, S3'!I9*Main!$B$4)+(_xlfn.IFNA(VLOOKUP($A9,'EV Distribution'!$A$2:$B$16,2,FALSE),0)*'EV Characterization'!I$2)</f>
        <v>0.81297136833642492</v>
      </c>
      <c r="J9" s="2">
        <f>('[1]Pc, Summer, S3'!J9*Main!$B$4)+(_xlfn.IFNA(VLOOKUP($A9,'EV Distribution'!$A$2:$B$16,2,FALSE),0)*'EV Characterization'!J$2)</f>
        <v>0.99828616710875062</v>
      </c>
      <c r="K9" s="2">
        <f>('[1]Pc, Summer, S3'!K9*Main!$B$4)+(_xlfn.IFNA(VLOOKUP($A9,'EV Distribution'!$A$2:$B$16,2,FALSE),0)*'EV Characterization'!K$2)</f>
        <v>1.1129807147538218</v>
      </c>
      <c r="L9" s="2">
        <f>('[1]Pc, Summer, S3'!L9*Main!$B$4)+(_xlfn.IFNA(VLOOKUP($A9,'EV Distribution'!$A$2:$B$16,2,FALSE),0)*'EV Characterization'!L$2)</f>
        <v>1.1452294430911933</v>
      </c>
      <c r="M9" s="2">
        <f>('[1]Pc, Summer, S3'!M9*Main!$B$4)+(_xlfn.IFNA(VLOOKUP($A9,'EV Distribution'!$A$2:$B$16,2,FALSE),0)*'EV Characterization'!M$2)</f>
        <v>1.2741023421669799</v>
      </c>
      <c r="N9" s="2">
        <f>('[1]Pc, Summer, S3'!N9*Main!$B$4)+(_xlfn.IFNA(VLOOKUP($A9,'EV Distribution'!$A$2:$B$16,2,FALSE),0)*'EV Characterization'!N$2)</f>
        <v>1.2123261091984388</v>
      </c>
      <c r="O9" s="2">
        <f>('[1]Pc, Summer, S3'!O9*Main!$B$4)+(_xlfn.IFNA(VLOOKUP($A9,'EV Distribution'!$A$2:$B$16,2,FALSE),0)*'EV Characterization'!O$2)</f>
        <v>1.1516350982262145</v>
      </c>
      <c r="P9" s="2">
        <f>('[1]Pc, Summer, S3'!P9*Main!$B$4)+(_xlfn.IFNA(VLOOKUP($A9,'EV Distribution'!$A$2:$B$16,2,FALSE),0)*'EV Characterization'!P$2)</f>
        <v>1.0442076524439503</v>
      </c>
      <c r="Q9" s="2">
        <f>('[1]Pc, Summer, S3'!Q9*Main!$B$4)+(_xlfn.IFNA(VLOOKUP($A9,'EV Distribution'!$A$2:$B$16,2,FALSE),0)*'EV Characterization'!Q$2)</f>
        <v>1.0012227918597829</v>
      </c>
      <c r="R9" s="2">
        <f>('[1]Pc, Summer, S3'!R9*Main!$B$4)+(_xlfn.IFNA(VLOOKUP($A9,'EV Distribution'!$A$2:$B$16,2,FALSE),0)*'EV Characterization'!R$2)</f>
        <v>1.0247990964208766</v>
      </c>
      <c r="S9" s="2">
        <f>('[1]Pc, Summer, S3'!S9*Main!$B$4)+(_xlfn.IFNA(VLOOKUP($A9,'EV Distribution'!$A$2:$B$16,2,FALSE),0)*'EV Characterization'!S$2)</f>
        <v>0.98052956535306424</v>
      </c>
      <c r="T9" s="2">
        <f>('[1]Pc, Summer, S3'!T9*Main!$B$4)+(_xlfn.IFNA(VLOOKUP($A9,'EV Distribution'!$A$2:$B$16,2,FALSE),0)*'EV Characterization'!T$2)</f>
        <v>1.007207525270059</v>
      </c>
      <c r="U9" s="2">
        <f>('[1]Pc, Summer, S3'!U9*Main!$B$4)+(_xlfn.IFNA(VLOOKUP($A9,'EV Distribution'!$A$2:$B$16,2,FALSE),0)*'EV Characterization'!U$2)</f>
        <v>1.0078961296244522</v>
      </c>
      <c r="V9" s="2">
        <f>('[1]Pc, Summer, S3'!V9*Main!$B$4)+(_xlfn.IFNA(VLOOKUP($A9,'EV Distribution'!$A$2:$B$16,2,FALSE),0)*'EV Characterization'!V$2)</f>
        <v>1.1388745060892431</v>
      </c>
      <c r="W9" s="2">
        <f>('[1]Pc, Summer, S3'!W9*Main!$B$4)+(_xlfn.IFNA(VLOOKUP($A9,'EV Distribution'!$A$2:$B$16,2,FALSE),0)*'EV Characterization'!W$2)</f>
        <v>1.2405841002248457</v>
      </c>
      <c r="X9" s="2">
        <f>('[1]Pc, Summer, S3'!X9*Main!$B$4)+(_xlfn.IFNA(VLOOKUP($A9,'EV Distribution'!$A$2:$B$16,2,FALSE),0)*'EV Characterization'!X$2)</f>
        <v>1.3046505995723208</v>
      </c>
      <c r="Y9" s="2">
        <f>('[1]Pc, Summer, S3'!Y9*Main!$B$4)+(_xlfn.IFNA(VLOOKUP($A9,'EV Distribution'!$A$2:$B$16,2,FALSE),0)*'EV Characterization'!Y$2)</f>
        <v>1.0962366569164133</v>
      </c>
    </row>
    <row r="10" spans="1:25" x14ac:dyDescent="0.25">
      <c r="A10">
        <v>23</v>
      </c>
      <c r="B10" s="2">
        <f>('[1]Pc, Summer, S3'!B10*Main!$B$4)+(_xlfn.IFNA(VLOOKUP($A10,'EV Distribution'!$A$2:$B$16,2,FALSE),0)*'EV Characterization'!B$2)</f>
        <v>0.82928345273874082</v>
      </c>
      <c r="C10" s="2">
        <f>('[1]Pc, Summer, S3'!C10*Main!$B$4)+(_xlfn.IFNA(VLOOKUP($A10,'EV Distribution'!$A$2:$B$16,2,FALSE),0)*'EV Characterization'!C$2)</f>
        <v>0.75779848312201881</v>
      </c>
      <c r="D10" s="2">
        <f>('[1]Pc, Summer, S3'!D10*Main!$B$4)+(_xlfn.IFNA(VLOOKUP($A10,'EV Distribution'!$A$2:$B$16,2,FALSE),0)*'EV Characterization'!D$2)</f>
        <v>0.73364745545117116</v>
      </c>
      <c r="E10" s="2">
        <f>('[1]Pc, Summer, S3'!E10*Main!$B$4)+(_xlfn.IFNA(VLOOKUP($A10,'EV Distribution'!$A$2:$B$16,2,FALSE),0)*'EV Characterization'!E$2)</f>
        <v>0.71967418610423495</v>
      </c>
      <c r="F10" s="2">
        <f>('[1]Pc, Summer, S3'!F10*Main!$B$4)+(_xlfn.IFNA(VLOOKUP($A10,'EV Distribution'!$A$2:$B$16,2,FALSE),0)*'EV Characterization'!F$2)</f>
        <v>0.69246992377728422</v>
      </c>
      <c r="G10" s="2">
        <f>('[1]Pc, Summer, S3'!G10*Main!$B$4)+(_xlfn.IFNA(VLOOKUP($A10,'EV Distribution'!$A$2:$B$16,2,FALSE),0)*'EV Characterization'!G$2)</f>
        <v>0.66477412225920407</v>
      </c>
      <c r="H10" s="2">
        <f>('[1]Pc, Summer, S3'!H10*Main!$B$4)+(_xlfn.IFNA(VLOOKUP($A10,'EV Distribution'!$A$2:$B$16,2,FALSE),0)*'EV Characterization'!H$2)</f>
        <v>0.67926397378486914</v>
      </c>
      <c r="I10" s="2">
        <f>('[1]Pc, Summer, S3'!I10*Main!$B$4)+(_xlfn.IFNA(VLOOKUP($A10,'EV Distribution'!$A$2:$B$16,2,FALSE),0)*'EV Characterization'!I$2)</f>
        <v>0.65037715993789358</v>
      </c>
      <c r="J10" s="2">
        <f>('[1]Pc, Summer, S3'!J10*Main!$B$4)+(_xlfn.IFNA(VLOOKUP($A10,'EV Distribution'!$A$2:$B$16,2,FALSE),0)*'EV Characterization'!J$2)</f>
        <v>0.79862892716012512</v>
      </c>
      <c r="K10" s="2">
        <f>('[1]Pc, Summer, S3'!K10*Main!$B$4)+(_xlfn.IFNA(VLOOKUP($A10,'EV Distribution'!$A$2:$B$16,2,FALSE),0)*'EV Characterization'!K$2)</f>
        <v>0.89038454569555592</v>
      </c>
      <c r="L10" s="2">
        <f>('[1]Pc, Summer, S3'!L10*Main!$B$4)+(_xlfn.IFNA(VLOOKUP($A10,'EV Distribution'!$A$2:$B$16,2,FALSE),0)*'EV Characterization'!L$2)</f>
        <v>0.9161835348923284</v>
      </c>
      <c r="M10" s="2">
        <f>('[1]Pc, Summer, S3'!M10*Main!$B$4)+(_xlfn.IFNA(VLOOKUP($A10,'EV Distribution'!$A$2:$B$16,2,FALSE),0)*'EV Characterization'!M$2)</f>
        <v>1.0192818802604595</v>
      </c>
      <c r="N10" s="2">
        <f>('[1]Pc, Summer, S3'!N10*Main!$B$4)+(_xlfn.IFNA(VLOOKUP($A10,'EV Distribution'!$A$2:$B$16,2,FALSE),0)*'EV Characterization'!N$2)</f>
        <v>0.96986082861687273</v>
      </c>
      <c r="O10" s="2">
        <f>('[1]Pc, Summer, S3'!O10*Main!$B$4)+(_xlfn.IFNA(VLOOKUP($A10,'EV Distribution'!$A$2:$B$16,2,FALSE),0)*'EV Characterization'!O$2)</f>
        <v>0.92130809816159764</v>
      </c>
      <c r="P10" s="2">
        <f>('[1]Pc, Summer, S3'!P10*Main!$B$4)+(_xlfn.IFNA(VLOOKUP($A10,'EV Distribution'!$A$2:$B$16,2,FALSE),0)*'EV Characterization'!P$2)</f>
        <v>0.83536610890140972</v>
      </c>
      <c r="Q10" s="2">
        <f>('[1]Pc, Summer, S3'!Q10*Main!$B$4)+(_xlfn.IFNA(VLOOKUP($A10,'EV Distribution'!$A$2:$B$16,2,FALSE),0)*'EV Characterization'!Q$2)</f>
        <v>0.80097822043407563</v>
      </c>
      <c r="R10" s="2">
        <f>('[1]Pc, Summer, S3'!R10*Main!$B$4)+(_xlfn.IFNA(VLOOKUP($A10,'EV Distribution'!$A$2:$B$16,2,FALSE),0)*'EV Characterization'!R$2)</f>
        <v>0.81983934240545486</v>
      </c>
      <c r="S10" s="2">
        <f>('[1]Pc, Summer, S3'!S10*Main!$B$4)+(_xlfn.IFNA(VLOOKUP($A10,'EV Distribution'!$A$2:$B$16,2,FALSE),0)*'EV Characterization'!S$2)</f>
        <v>0.78442365880932674</v>
      </c>
      <c r="T10" s="2">
        <f>('[1]Pc, Summer, S3'!T10*Main!$B$4)+(_xlfn.IFNA(VLOOKUP($A10,'EV Distribution'!$A$2:$B$16,2,FALSE),0)*'EV Characterization'!T$2)</f>
        <v>0.80576602021604715</v>
      </c>
      <c r="U10" s="2">
        <f>('[1]Pc, Summer, S3'!U10*Main!$B$4)+(_xlfn.IFNA(VLOOKUP($A10,'EV Distribution'!$A$2:$B$16,2,FALSE),0)*'EV Characterization'!U$2)</f>
        <v>0.80631689717268629</v>
      </c>
      <c r="V10" s="2">
        <f>('[1]Pc, Summer, S3'!V10*Main!$B$4)+(_xlfn.IFNA(VLOOKUP($A10,'EV Distribution'!$A$2:$B$16,2,FALSE),0)*'EV Characterization'!V$2)</f>
        <v>0.91109957876389291</v>
      </c>
      <c r="W10" s="2">
        <f>('[1]Pc, Summer, S3'!W10*Main!$B$4)+(_xlfn.IFNA(VLOOKUP($A10,'EV Distribution'!$A$2:$B$16,2,FALSE),0)*'EV Characterization'!W$2)</f>
        <v>0.9924672801798764</v>
      </c>
      <c r="X10" s="2">
        <f>('[1]Pc, Summer, S3'!X10*Main!$B$4)+(_xlfn.IFNA(VLOOKUP($A10,'EV Distribution'!$A$2:$B$16,2,FALSE),0)*'EV Characterization'!X$2)</f>
        <v>1.0437205188191085</v>
      </c>
      <c r="Y10" s="2">
        <f>('[1]Pc, Summer, S3'!Y10*Main!$B$4)+(_xlfn.IFNA(VLOOKUP($A10,'EV Distribution'!$A$2:$B$16,2,FALSE),0)*'EV Characterization'!Y$2)</f>
        <v>0.87698933206000584</v>
      </c>
    </row>
    <row r="11" spans="1:25" x14ac:dyDescent="0.25">
      <c r="A11">
        <v>24</v>
      </c>
      <c r="B11" s="2">
        <f>('[1]Pc, Summer, S3'!B11*Main!$B$4)+(_xlfn.IFNA(VLOOKUP($A11,'EV Distribution'!$A$2:$B$16,2,FALSE),0)*'EV Characterization'!B$2)</f>
        <v>0.86450212419295991</v>
      </c>
      <c r="C11" s="2">
        <f>('[1]Pc, Summer, S3'!C11*Main!$B$4)+(_xlfn.IFNA(VLOOKUP($A11,'EV Distribution'!$A$2:$B$16,2,FALSE),0)*'EV Characterization'!C$2)</f>
        <v>0.79236652620999004</v>
      </c>
      <c r="D11" s="2">
        <f>('[1]Pc, Summer, S3'!D11*Main!$B$4)+(_xlfn.IFNA(VLOOKUP($A11,'EV Distribution'!$A$2:$B$16,2,FALSE),0)*'EV Characterization'!D$2)</f>
        <v>0.76142339800054282</v>
      </c>
      <c r="E11" s="2">
        <f>('[1]Pc, Summer, S3'!E11*Main!$B$4)+(_xlfn.IFNA(VLOOKUP($A11,'EV Distribution'!$A$2:$B$16,2,FALSE),0)*'EV Characterization'!E$2)</f>
        <v>0.74640883601446839</v>
      </c>
      <c r="F11" s="2">
        <f>('[1]Pc, Summer, S3'!F11*Main!$B$4)+(_xlfn.IFNA(VLOOKUP($A11,'EV Distribution'!$A$2:$B$16,2,FALSE),0)*'EV Characterization'!F$2)</f>
        <v>0.71464083939667389</v>
      </c>
      <c r="G11" s="2">
        <f>('[1]Pc, Summer, S3'!G11*Main!$B$4)+(_xlfn.IFNA(VLOOKUP($A11,'EV Distribution'!$A$2:$B$16,2,FALSE),0)*'EV Characterization'!G$2)</f>
        <v>0.68802223716046085</v>
      </c>
      <c r="H11" s="2">
        <f>('[1]Pc, Summer, S3'!H11*Main!$B$4)+(_xlfn.IFNA(VLOOKUP($A11,'EV Distribution'!$A$2:$B$16,2,FALSE),0)*'EV Characterization'!H$2)</f>
        <v>0.70758138850659269</v>
      </c>
      <c r="I11" s="2">
        <f>('[1]Pc, Summer, S3'!I11*Main!$B$4)+(_xlfn.IFNA(VLOOKUP($A11,'EV Distribution'!$A$2:$B$16,2,FALSE),0)*'EV Characterization'!I$2)</f>
        <v>0.65695382062011987</v>
      </c>
      <c r="J11" s="2">
        <f>('[1]Pc, Summer, S3'!J11*Main!$B$4)+(_xlfn.IFNA(VLOOKUP($A11,'EV Distribution'!$A$2:$B$16,2,FALSE),0)*'EV Characterization'!J$2)</f>
        <v>0.80470145857843756</v>
      </c>
      <c r="K11" s="2">
        <f>('[1]Pc, Summer, S3'!K11*Main!$B$4)+(_xlfn.IFNA(VLOOKUP($A11,'EV Distribution'!$A$2:$B$16,2,FALSE),0)*'EV Characterization'!K$2)</f>
        <v>0.89803840565964932</v>
      </c>
      <c r="L11" s="2">
        <f>('[1]Pc, Summer, S3'!L11*Main!$B$4)+(_xlfn.IFNA(VLOOKUP($A11,'EV Distribution'!$A$2:$B$16,2,FALSE),0)*'EV Characterization'!L$2)</f>
        <v>0.92136199090669113</v>
      </c>
      <c r="M11" s="2">
        <f>('[1]Pc, Summer, S3'!M11*Main!$B$4)+(_xlfn.IFNA(VLOOKUP($A11,'EV Distribution'!$A$2:$B$16,2,FALSE),0)*'EV Characterization'!M$2)</f>
        <v>1.0242793667954686</v>
      </c>
      <c r="N11" s="2">
        <f>('[1]Pc, Summer, S3'!N11*Main!$B$4)+(_xlfn.IFNA(VLOOKUP($A11,'EV Distribution'!$A$2:$B$16,2,FALSE),0)*'EV Characterization'!N$2)</f>
        <v>0.9759118160495478</v>
      </c>
      <c r="O11" s="2">
        <f>('[1]Pc, Summer, S3'!O11*Main!$B$4)+(_xlfn.IFNA(VLOOKUP($A11,'EV Distribution'!$A$2:$B$16,2,FALSE),0)*'EV Characterization'!O$2)</f>
        <v>0.92780073729983825</v>
      </c>
      <c r="P11" s="2">
        <f>('[1]Pc, Summer, S3'!P11*Main!$B$4)+(_xlfn.IFNA(VLOOKUP($A11,'EV Distribution'!$A$2:$B$16,2,FALSE),0)*'EV Characterization'!P$2)</f>
        <v>0.84135030997860893</v>
      </c>
      <c r="Q11" s="2">
        <f>('[1]Pc, Summer, S3'!Q11*Main!$B$4)+(_xlfn.IFNA(VLOOKUP($A11,'EV Distribution'!$A$2:$B$16,2,FALSE),0)*'EV Characterization'!Q$2)</f>
        <v>0.80789024915938978</v>
      </c>
      <c r="R11" s="2">
        <f>('[1]Pc, Summer, S3'!R11*Main!$B$4)+(_xlfn.IFNA(VLOOKUP($A11,'EV Distribution'!$A$2:$B$16,2,FALSE),0)*'EV Characterization'!R$2)</f>
        <v>0.82703575174118205</v>
      </c>
      <c r="S11" s="2">
        <f>('[1]Pc, Summer, S3'!S11*Main!$B$4)+(_xlfn.IFNA(VLOOKUP($A11,'EV Distribution'!$A$2:$B$16,2,FALSE),0)*'EV Characterization'!S$2)</f>
        <v>0.79436477191525134</v>
      </c>
      <c r="T11" s="2">
        <f>('[1]Pc, Summer, S3'!T11*Main!$B$4)+(_xlfn.IFNA(VLOOKUP($A11,'EV Distribution'!$A$2:$B$16,2,FALSE),0)*'EV Characterization'!T$2)</f>
        <v>0.8124231117779861</v>
      </c>
      <c r="U11" s="2">
        <f>('[1]Pc, Summer, S3'!U11*Main!$B$4)+(_xlfn.IFNA(VLOOKUP($A11,'EV Distribution'!$A$2:$B$16,2,FALSE),0)*'EV Characterization'!U$2)</f>
        <v>0.81261779483875451</v>
      </c>
      <c r="V11" s="2">
        <f>('[1]Pc, Summer, S3'!V11*Main!$B$4)+(_xlfn.IFNA(VLOOKUP($A11,'EV Distribution'!$A$2:$B$16,2,FALSE),0)*'EV Characterization'!V$2)</f>
        <v>0.91879006350356973</v>
      </c>
      <c r="W11" s="2">
        <f>('[1]Pc, Summer, S3'!W11*Main!$B$4)+(_xlfn.IFNA(VLOOKUP($A11,'EV Distribution'!$A$2:$B$16,2,FALSE),0)*'EV Characterization'!W$2)</f>
        <v>0.99977787263948148</v>
      </c>
      <c r="X11" s="2">
        <f>('[1]Pc, Summer, S3'!X11*Main!$B$4)+(_xlfn.IFNA(VLOOKUP($A11,'EV Distribution'!$A$2:$B$16,2,FALSE),0)*'EV Characterization'!X$2)</f>
        <v>1.071044037670096</v>
      </c>
      <c r="Y11" s="2">
        <f>('[1]Pc, Summer, S3'!Y11*Main!$B$4)+(_xlfn.IFNA(VLOOKUP($A11,'EV Distribution'!$A$2:$B$16,2,FALSE),0)*'EV Characterization'!Y$2)</f>
        <v>0.90786186347831821</v>
      </c>
    </row>
    <row r="12" spans="1:25" x14ac:dyDescent="0.25">
      <c r="A12">
        <v>15</v>
      </c>
      <c r="B12" s="2">
        <f>('[1]Pc, Summer, S3'!B12*Main!$B$4)+(_xlfn.IFNA(VLOOKUP($A12,'EV Distribution'!$A$2:$B$16,2,FALSE),0)*'EV Characterization'!B$2)</f>
        <v>5.6379633100511644</v>
      </c>
      <c r="C12" s="2">
        <f>('[1]Pc, Summer, S3'!C12*Main!$B$4)+(_xlfn.IFNA(VLOOKUP($A12,'EV Distribution'!$A$2:$B$16,2,FALSE),0)*'EV Characterization'!C$2)</f>
        <v>5.0511578151221048</v>
      </c>
      <c r="D12" s="2">
        <f>('[1]Pc, Summer, S3'!D12*Main!$B$4)+(_xlfn.IFNA(VLOOKUP($A12,'EV Distribution'!$A$2:$B$16,2,FALSE),0)*'EV Characterization'!D$2)</f>
        <v>4.6008609701245433</v>
      </c>
      <c r="E12" s="2">
        <f>('[1]Pc, Summer, S3'!E12*Main!$B$4)+(_xlfn.IFNA(VLOOKUP($A12,'EV Distribution'!$A$2:$B$16,2,FALSE),0)*'EV Characterization'!E$2)</f>
        <v>4.550402463117921</v>
      </c>
      <c r="F12" s="2">
        <f>('[1]Pc, Summer, S3'!F12*Main!$B$4)+(_xlfn.IFNA(VLOOKUP($A12,'EV Distribution'!$A$2:$B$16,2,FALSE),0)*'EV Characterization'!F$2)</f>
        <v>4.215542081237162</v>
      </c>
      <c r="G12" s="2">
        <f>('[1]Pc, Summer, S3'!G12*Main!$B$4)+(_xlfn.IFNA(VLOOKUP($A12,'EV Distribution'!$A$2:$B$16,2,FALSE),0)*'EV Characterization'!G$2)</f>
        <v>3.8481610276694851</v>
      </c>
      <c r="H12" s="2">
        <f>('[1]Pc, Summer, S3'!H12*Main!$B$4)+(_xlfn.IFNA(VLOOKUP($A12,'EV Distribution'!$A$2:$B$16,2,FALSE),0)*'EV Characterization'!H$2)</f>
        <v>4.4525274079217319</v>
      </c>
      <c r="I12" s="2">
        <f>('[1]Pc, Summer, S3'!I12*Main!$B$4)+(_xlfn.IFNA(VLOOKUP($A12,'EV Distribution'!$A$2:$B$16,2,FALSE),0)*'EV Characterization'!I$2)</f>
        <v>4.5008065956751588</v>
      </c>
      <c r="J12" s="2">
        <f>('[1]Pc, Summer, S3'!J12*Main!$B$4)+(_xlfn.IFNA(VLOOKUP($A12,'EV Distribution'!$A$2:$B$16,2,FALSE),0)*'EV Characterization'!J$2)</f>
        <v>4.9794996298572176</v>
      </c>
      <c r="K12" s="2">
        <f>('[1]Pc, Summer, S3'!K12*Main!$B$4)+(_xlfn.IFNA(VLOOKUP($A12,'EV Distribution'!$A$2:$B$16,2,FALSE),0)*'EV Characterization'!K$2)</f>
        <v>5.3257028217929916</v>
      </c>
      <c r="L12" s="2">
        <f>('[1]Pc, Summer, S3'!L12*Main!$B$4)+(_xlfn.IFNA(VLOOKUP($A12,'EV Distribution'!$A$2:$B$16,2,FALSE),0)*'EV Characterization'!L$2)</f>
        <v>5.9092487982743735</v>
      </c>
      <c r="M12" s="2">
        <f>('[1]Pc, Summer, S3'!M12*Main!$B$4)+(_xlfn.IFNA(VLOOKUP($A12,'EV Distribution'!$A$2:$B$16,2,FALSE),0)*'EV Characterization'!M$2)</f>
        <v>6.4087121375930369</v>
      </c>
      <c r="N12" s="2">
        <f>('[1]Pc, Summer, S3'!N12*Main!$B$4)+(_xlfn.IFNA(VLOOKUP($A12,'EV Distribution'!$A$2:$B$16,2,FALSE),0)*'EV Characterization'!N$2)</f>
        <v>6.311984744750939</v>
      </c>
      <c r="O12" s="2">
        <f>('[1]Pc, Summer, S3'!O12*Main!$B$4)+(_xlfn.IFNA(VLOOKUP($A12,'EV Distribution'!$A$2:$B$16,2,FALSE),0)*'EV Characterization'!O$2)</f>
        <v>5.6764227126805356</v>
      </c>
      <c r="P12" s="2">
        <f>('[1]Pc, Summer, S3'!P12*Main!$B$4)+(_xlfn.IFNA(VLOOKUP($A12,'EV Distribution'!$A$2:$B$16,2,FALSE),0)*'EV Characterization'!P$2)</f>
        <v>5.8536665014877105</v>
      </c>
      <c r="Q12" s="2">
        <f>('[1]Pc, Summer, S3'!Q12*Main!$B$4)+(_xlfn.IFNA(VLOOKUP($A12,'EV Distribution'!$A$2:$B$16,2,FALSE),0)*'EV Characterization'!Q$2)</f>
        <v>5.2865540766848715</v>
      </c>
      <c r="R12" s="2">
        <f>('[1]Pc, Summer, S3'!R12*Main!$B$4)+(_xlfn.IFNA(VLOOKUP($A12,'EV Distribution'!$A$2:$B$16,2,FALSE),0)*'EV Characterization'!R$2)</f>
        <v>5.3833745358825604</v>
      </c>
      <c r="S12" s="2">
        <f>('[1]Pc, Summer, S3'!S12*Main!$B$4)+(_xlfn.IFNA(VLOOKUP($A12,'EV Distribution'!$A$2:$B$16,2,FALSE),0)*'EV Characterization'!S$2)</f>
        <v>5.2195010864245024</v>
      </c>
      <c r="T12" s="2">
        <f>('[1]Pc, Summer, S3'!T12*Main!$B$4)+(_xlfn.IFNA(VLOOKUP($A12,'EV Distribution'!$A$2:$B$16,2,FALSE),0)*'EV Characterization'!T$2)</f>
        <v>5.4724985484187982</v>
      </c>
      <c r="U12" s="2">
        <f>('[1]Pc, Summer, S3'!U12*Main!$B$4)+(_xlfn.IFNA(VLOOKUP($A12,'EV Distribution'!$A$2:$B$16,2,FALSE),0)*'EV Characterization'!U$2)</f>
        <v>5.66625607621864</v>
      </c>
      <c r="V12" s="2">
        <f>('[1]Pc, Summer, S3'!V12*Main!$B$4)+(_xlfn.IFNA(VLOOKUP($A12,'EV Distribution'!$A$2:$B$16,2,FALSE),0)*'EV Characterization'!V$2)</f>
        <v>6.2270685270253932</v>
      </c>
      <c r="W12" s="2">
        <f>('[1]Pc, Summer, S3'!W12*Main!$B$4)+(_xlfn.IFNA(VLOOKUP($A12,'EV Distribution'!$A$2:$B$16,2,FALSE),0)*'EV Characterization'!W$2)</f>
        <v>6.5457194788222335</v>
      </c>
      <c r="X12" s="2">
        <f>('[1]Pc, Summer, S3'!X12*Main!$B$4)+(_xlfn.IFNA(VLOOKUP($A12,'EV Distribution'!$A$2:$B$16,2,FALSE),0)*'EV Characterization'!X$2)</f>
        <v>6.7466757207063859</v>
      </c>
      <c r="Y12" s="2">
        <f>('[1]Pc, Summer, S3'!Y12*Main!$B$4)+(_xlfn.IFNA(VLOOKUP($A12,'EV Distribution'!$A$2:$B$16,2,FALSE),0)*'EV Characterization'!Y$2)</f>
        <v>6.2702653028686184</v>
      </c>
    </row>
    <row r="13" spans="1:25" x14ac:dyDescent="0.25">
      <c r="A13">
        <v>17</v>
      </c>
      <c r="B13" s="2">
        <f>('[1]Pc, Summer, S3'!B13*Main!$B$4)+(_xlfn.IFNA(VLOOKUP($A13,'EV Distribution'!$A$2:$B$16,2,FALSE),0)*'EV Characterization'!B$2)</f>
        <v>4.8057874399444094</v>
      </c>
      <c r="C13" s="2">
        <f>('[1]Pc, Summer, S3'!C13*Main!$B$4)+(_xlfn.IFNA(VLOOKUP($A13,'EV Distribution'!$A$2:$B$16,2,FALSE),0)*'EV Characterization'!C$2)</f>
        <v>4.346272568664074</v>
      </c>
      <c r="D13" s="2">
        <f>('[1]Pc, Summer, S3'!D13*Main!$B$4)+(_xlfn.IFNA(VLOOKUP($A13,'EV Distribution'!$A$2:$B$16,2,FALSE),0)*'EV Characterization'!D$2)</f>
        <v>3.9285655848791512</v>
      </c>
      <c r="E13" s="2">
        <f>('[1]Pc, Summer, S3'!E13*Main!$B$4)+(_xlfn.IFNA(VLOOKUP($A13,'EV Distribution'!$A$2:$B$16,2,FALSE),0)*'EV Characterization'!E$2)</f>
        <v>3.8113884640687341</v>
      </c>
      <c r="F13" s="2">
        <f>('[1]Pc, Summer, S3'!F13*Main!$B$4)+(_xlfn.IFNA(VLOOKUP($A13,'EV Distribution'!$A$2:$B$16,2,FALSE),0)*'EV Characterization'!F$2)</f>
        <v>3.7201137782518581</v>
      </c>
      <c r="G13" s="2">
        <f>('[1]Pc, Summer, S3'!G13*Main!$B$4)+(_xlfn.IFNA(VLOOKUP($A13,'EV Distribution'!$A$2:$B$16,2,FALSE),0)*'EV Characterization'!G$2)</f>
        <v>3.5445282114423105</v>
      </c>
      <c r="H13" s="2">
        <f>('[1]Pc, Summer, S3'!H13*Main!$B$4)+(_xlfn.IFNA(VLOOKUP($A13,'EV Distribution'!$A$2:$B$16,2,FALSE),0)*'EV Characterization'!H$2)</f>
        <v>3.8679345543064381</v>
      </c>
      <c r="I13" s="2">
        <f>('[1]Pc, Summer, S3'!I13*Main!$B$4)+(_xlfn.IFNA(VLOOKUP($A13,'EV Distribution'!$A$2:$B$16,2,FALSE),0)*'EV Characterization'!I$2)</f>
        <v>3.7009759118259229</v>
      </c>
      <c r="J13" s="2">
        <f>('[1]Pc, Summer, S3'!J13*Main!$B$4)+(_xlfn.IFNA(VLOOKUP($A13,'EV Distribution'!$A$2:$B$16,2,FALSE),0)*'EV Characterization'!J$2)</f>
        <v>4.3155406890018355</v>
      </c>
      <c r="K13" s="2">
        <f>('[1]Pc, Summer, S3'!K13*Main!$B$4)+(_xlfn.IFNA(VLOOKUP($A13,'EV Distribution'!$A$2:$B$16,2,FALSE),0)*'EV Characterization'!K$2)</f>
        <v>4.8690469137052519</v>
      </c>
      <c r="L13" s="2">
        <f>('[1]Pc, Summer, S3'!L13*Main!$B$4)+(_xlfn.IFNA(VLOOKUP($A13,'EV Distribution'!$A$2:$B$16,2,FALSE),0)*'EV Characterization'!L$2)</f>
        <v>5.2518029232182473</v>
      </c>
      <c r="M13" s="2">
        <f>('[1]Pc, Summer, S3'!M13*Main!$B$4)+(_xlfn.IFNA(VLOOKUP($A13,'EV Distribution'!$A$2:$B$16,2,FALSE),0)*'EV Characterization'!M$2)</f>
        <v>5.725693945534986</v>
      </c>
      <c r="N13" s="2">
        <f>('[1]Pc, Summer, S3'!N13*Main!$B$4)+(_xlfn.IFNA(VLOOKUP($A13,'EV Distribution'!$A$2:$B$16,2,FALSE),0)*'EV Characterization'!N$2)</f>
        <v>5.7523508056331432</v>
      </c>
      <c r="O13" s="2">
        <f>('[1]Pc, Summer, S3'!O13*Main!$B$4)+(_xlfn.IFNA(VLOOKUP($A13,'EV Distribution'!$A$2:$B$16,2,FALSE),0)*'EV Characterization'!O$2)</f>
        <v>5.2210520726938441</v>
      </c>
      <c r="P13" s="2">
        <f>('[1]Pc, Summer, S3'!P13*Main!$B$4)+(_xlfn.IFNA(VLOOKUP($A13,'EV Distribution'!$A$2:$B$16,2,FALSE),0)*'EV Characterization'!P$2)</f>
        <v>4.7740698602950111</v>
      </c>
      <c r="Q13" s="2">
        <f>('[1]Pc, Summer, S3'!Q13*Main!$B$4)+(_xlfn.IFNA(VLOOKUP($A13,'EV Distribution'!$A$2:$B$16,2,FALSE),0)*'EV Characterization'!Q$2)</f>
        <v>4.550698378967728</v>
      </c>
      <c r="R13" s="2">
        <f>('[1]Pc, Summer, S3'!R13*Main!$B$4)+(_xlfn.IFNA(VLOOKUP($A13,'EV Distribution'!$A$2:$B$16,2,FALSE),0)*'EV Characterization'!R$2)</f>
        <v>4.3862663786321283</v>
      </c>
      <c r="S13" s="2">
        <f>('[1]Pc, Summer, S3'!S13*Main!$B$4)+(_xlfn.IFNA(VLOOKUP($A13,'EV Distribution'!$A$2:$B$16,2,FALSE),0)*'EV Characterization'!S$2)</f>
        <v>4.5141115358528285</v>
      </c>
      <c r="T13" s="2">
        <f>('[1]Pc, Summer, S3'!T13*Main!$B$4)+(_xlfn.IFNA(VLOOKUP($A13,'EV Distribution'!$A$2:$B$16,2,FALSE),0)*'EV Characterization'!T$2)</f>
        <v>4.4011891567981571</v>
      </c>
      <c r="U13" s="2">
        <f>('[1]Pc, Summer, S3'!U13*Main!$B$4)+(_xlfn.IFNA(VLOOKUP($A13,'EV Distribution'!$A$2:$B$16,2,FALSE),0)*'EV Characterization'!U$2)</f>
        <v>4.5421292741742958</v>
      </c>
      <c r="V13" s="2">
        <f>('[1]Pc, Summer, S3'!V13*Main!$B$4)+(_xlfn.IFNA(VLOOKUP($A13,'EV Distribution'!$A$2:$B$16,2,FALSE),0)*'EV Characterization'!V$2)</f>
        <v>4.9035568703848478</v>
      </c>
      <c r="W13" s="2">
        <f>('[1]Pc, Summer, S3'!W13*Main!$B$4)+(_xlfn.IFNA(VLOOKUP($A13,'EV Distribution'!$A$2:$B$16,2,FALSE),0)*'EV Characterization'!W$2)</f>
        <v>5.4537470992786838</v>
      </c>
      <c r="X13" s="2">
        <f>('[1]Pc, Summer, S3'!X13*Main!$B$4)+(_xlfn.IFNA(VLOOKUP($A13,'EV Distribution'!$A$2:$B$16,2,FALSE),0)*'EV Characterization'!X$2)</f>
        <v>5.7503113958467926</v>
      </c>
      <c r="Y13" s="2">
        <f>('[1]Pc, Summer, S3'!Y13*Main!$B$4)+(_xlfn.IFNA(VLOOKUP($A13,'EV Distribution'!$A$2:$B$16,2,FALSE),0)*'EV Characterization'!Y$2)</f>
        <v>5.1111766466596791</v>
      </c>
    </row>
    <row r="14" spans="1:25" x14ac:dyDescent="0.25">
      <c r="A14">
        <v>19</v>
      </c>
      <c r="B14" s="2">
        <f>('[1]Pc, Summer, S3'!B14*Main!$B$4)+(_xlfn.IFNA(VLOOKUP($A14,'EV Distribution'!$A$2:$B$16,2,FALSE),0)*'EV Characterization'!B$2)</f>
        <v>5.7815811113948561</v>
      </c>
      <c r="C14" s="2">
        <f>('[1]Pc, Summer, S3'!C14*Main!$B$4)+(_xlfn.IFNA(VLOOKUP($A14,'EV Distribution'!$A$2:$B$16,2,FALSE),0)*'EV Characterization'!C$2)</f>
        <v>5.9283977781133554</v>
      </c>
      <c r="D14" s="2">
        <f>('[1]Pc, Summer, S3'!D14*Main!$B$4)+(_xlfn.IFNA(VLOOKUP($A14,'EV Distribution'!$A$2:$B$16,2,FALSE),0)*'EV Characterization'!D$2)</f>
        <v>5.8348825005837544</v>
      </c>
      <c r="E14" s="2">
        <f>('[1]Pc, Summer, S3'!E14*Main!$B$4)+(_xlfn.IFNA(VLOOKUP($A14,'EV Distribution'!$A$2:$B$16,2,FALSE),0)*'EV Characterization'!E$2)</f>
        <v>5.821993587274565</v>
      </c>
      <c r="F14" s="2">
        <f>('[1]Pc, Summer, S3'!F14*Main!$B$4)+(_xlfn.IFNA(VLOOKUP($A14,'EV Distribution'!$A$2:$B$16,2,FALSE),0)*'EV Characterization'!F$2)</f>
        <v>5.7301838352038352</v>
      </c>
      <c r="G14" s="2">
        <f>('[1]Pc, Summer, S3'!G14*Main!$B$4)+(_xlfn.IFNA(VLOOKUP($A14,'EV Distribution'!$A$2:$B$16,2,FALSE),0)*'EV Characterization'!G$2)</f>
        <v>5.6940502293096626</v>
      </c>
      <c r="H14" s="2">
        <f>('[1]Pc, Summer, S3'!H14*Main!$B$4)+(_xlfn.IFNA(VLOOKUP($A14,'EV Distribution'!$A$2:$B$16,2,FALSE),0)*'EV Characterization'!H$2)</f>
        <v>5.9921269566578239</v>
      </c>
      <c r="I14" s="2">
        <f>('[1]Pc, Summer, S3'!I14*Main!$B$4)+(_xlfn.IFNA(VLOOKUP($A14,'EV Distribution'!$A$2:$B$16,2,FALSE),0)*'EV Characterization'!I$2)</f>
        <v>4.9574805937168227</v>
      </c>
      <c r="J14" s="2">
        <f>('[1]Pc, Summer, S3'!J14*Main!$B$4)+(_xlfn.IFNA(VLOOKUP($A14,'EV Distribution'!$A$2:$B$16,2,FALSE),0)*'EV Characterization'!J$2)</f>
        <v>5.0059350578871182</v>
      </c>
      <c r="K14" s="2">
        <f>('[1]Pc, Summer, S3'!K14*Main!$B$4)+(_xlfn.IFNA(VLOOKUP($A14,'EV Distribution'!$A$2:$B$16,2,FALSE),0)*'EV Characterization'!K$2)</f>
        <v>5.0983059825292241</v>
      </c>
      <c r="L14" s="2">
        <f>('[1]Pc, Summer, S3'!L14*Main!$B$4)+(_xlfn.IFNA(VLOOKUP($A14,'EV Distribution'!$A$2:$B$16,2,FALSE),0)*'EV Characterization'!L$2)</f>
        <v>5.323757830132311</v>
      </c>
      <c r="M14" s="2">
        <f>('[1]Pc, Summer, S3'!M14*Main!$B$4)+(_xlfn.IFNA(VLOOKUP($A14,'EV Distribution'!$A$2:$B$16,2,FALSE),0)*'EV Characterization'!M$2)</f>
        <v>5.2537685036753787</v>
      </c>
      <c r="N14" s="2">
        <f>('[1]Pc, Summer, S3'!N14*Main!$B$4)+(_xlfn.IFNA(VLOOKUP($A14,'EV Distribution'!$A$2:$B$16,2,FALSE),0)*'EV Characterization'!N$2)</f>
        <v>5.5521993701543533</v>
      </c>
      <c r="O14" s="2">
        <f>('[1]Pc, Summer, S3'!O14*Main!$B$4)+(_xlfn.IFNA(VLOOKUP($A14,'EV Distribution'!$A$2:$B$16,2,FALSE),0)*'EV Characterization'!O$2)</f>
        <v>5.4991302322068725</v>
      </c>
      <c r="P14" s="2">
        <f>('[1]Pc, Summer, S3'!P14*Main!$B$4)+(_xlfn.IFNA(VLOOKUP($A14,'EV Distribution'!$A$2:$B$16,2,FALSE),0)*'EV Characterization'!P$2)</f>
        <v>5.3702077187763191</v>
      </c>
      <c r="Q14" s="2">
        <f>('[1]Pc, Summer, S3'!Q14*Main!$B$4)+(_xlfn.IFNA(VLOOKUP($A14,'EV Distribution'!$A$2:$B$16,2,FALSE),0)*'EV Characterization'!Q$2)</f>
        <v>5.1081890542490207</v>
      </c>
      <c r="R14" s="2">
        <f>('[1]Pc, Summer, S3'!R14*Main!$B$4)+(_xlfn.IFNA(VLOOKUP($A14,'EV Distribution'!$A$2:$B$16,2,FALSE),0)*'EV Characterization'!R$2)</f>
        <v>5.1498827873520669</v>
      </c>
      <c r="S14" s="2">
        <f>('[1]Pc, Summer, S3'!S14*Main!$B$4)+(_xlfn.IFNA(VLOOKUP($A14,'EV Distribution'!$A$2:$B$16,2,FALSE),0)*'EV Characterization'!S$2)</f>
        <v>5.5183607034808446</v>
      </c>
      <c r="T14" s="2">
        <f>('[1]Pc, Summer, S3'!T14*Main!$B$4)+(_xlfn.IFNA(VLOOKUP($A14,'EV Distribution'!$A$2:$B$16,2,FALSE),0)*'EV Characterization'!T$2)</f>
        <v>5.6785979707010004</v>
      </c>
      <c r="U14" s="2">
        <f>('[1]Pc, Summer, S3'!U14*Main!$B$4)+(_xlfn.IFNA(VLOOKUP($A14,'EV Distribution'!$A$2:$B$16,2,FALSE),0)*'EV Characterization'!U$2)</f>
        <v>5.160378222623625</v>
      </c>
      <c r="V14" s="2">
        <f>('[1]Pc, Summer, S3'!V14*Main!$B$4)+(_xlfn.IFNA(VLOOKUP($A14,'EV Distribution'!$A$2:$B$16,2,FALSE),0)*'EV Characterization'!V$2)</f>
        <v>4.8970628984600033</v>
      </c>
      <c r="W14" s="2">
        <f>('[1]Pc, Summer, S3'!W14*Main!$B$4)+(_xlfn.IFNA(VLOOKUP($A14,'EV Distribution'!$A$2:$B$16,2,FALSE),0)*'EV Characterization'!W$2)</f>
        <v>4.7885061771067639</v>
      </c>
      <c r="X14" s="2">
        <f>('[1]Pc, Summer, S3'!X14*Main!$B$4)+(_xlfn.IFNA(VLOOKUP($A14,'EV Distribution'!$A$2:$B$16,2,FALSE),0)*'EV Characterization'!X$2)</f>
        <v>2.1120150631972101</v>
      </c>
      <c r="Y14" s="2">
        <f>('[1]Pc, Summer, S3'!Y14*Main!$B$4)+(_xlfn.IFNA(VLOOKUP($A14,'EV Distribution'!$A$2:$B$16,2,FALSE),0)*'EV Characterization'!Y$2)</f>
        <v>3.2441151062895237</v>
      </c>
    </row>
    <row r="15" spans="1:25" x14ac:dyDescent="0.25">
      <c r="A15">
        <v>11</v>
      </c>
      <c r="B15" s="2">
        <f>('[1]Pc, Summer, S3'!B15*Main!$B$4)+(_xlfn.IFNA(VLOOKUP($A15,'EV Distribution'!$A$2:$B$16,2,FALSE),0)*'EV Characterization'!B$2)</f>
        <v>0.52828007181328551</v>
      </c>
      <c r="C15" s="2">
        <f>('[1]Pc, Summer, S3'!C15*Main!$B$4)+(_xlfn.IFNA(VLOOKUP($A15,'EV Distribution'!$A$2:$B$16,2,FALSE),0)*'EV Characterization'!C$2)</f>
        <v>0.51852064631956918</v>
      </c>
      <c r="D15" s="2">
        <f>('[1]Pc, Summer, S3'!D15*Main!$B$4)+(_xlfn.IFNA(VLOOKUP($A15,'EV Distribution'!$A$2:$B$16,2,FALSE),0)*'EV Characterization'!D$2)</f>
        <v>0.41663913824057452</v>
      </c>
      <c r="E15" s="2">
        <f>('[1]Pc, Summer, S3'!E15*Main!$B$4)+(_xlfn.IFNA(VLOOKUP($A15,'EV Distribution'!$A$2:$B$16,2,FALSE),0)*'EV Characterization'!E$2)</f>
        <v>0.40101974865350093</v>
      </c>
      <c r="F15" s="2">
        <f>('[1]Pc, Summer, S3'!F15*Main!$B$4)+(_xlfn.IFNA(VLOOKUP($A15,'EV Distribution'!$A$2:$B$16,2,FALSE),0)*'EV Characterization'!F$2)</f>
        <v>0.33256373429084385</v>
      </c>
      <c r="G15" s="2">
        <f>('[1]Pc, Summer, S3'!G15*Main!$B$4)+(_xlfn.IFNA(VLOOKUP($A15,'EV Distribution'!$A$2:$B$16,2,FALSE),0)*'EV Characterization'!G$2)</f>
        <v>0.348721723518851</v>
      </c>
      <c r="H15" s="2">
        <f>('[1]Pc, Summer, S3'!H15*Main!$B$4)+(_xlfn.IFNA(VLOOKUP($A15,'EV Distribution'!$A$2:$B$16,2,FALSE),0)*'EV Characterization'!H$2)</f>
        <v>0.42476122082585283</v>
      </c>
      <c r="I15" s="2">
        <f>('[1]Pc, Summer, S3'!I15*Main!$B$4)+(_xlfn.IFNA(VLOOKUP($A15,'EV Distribution'!$A$2:$B$16,2,FALSE),0)*'EV Characterization'!I$2)</f>
        <v>9.8649910233393187E-2</v>
      </c>
      <c r="J15" s="2">
        <f>('[1]Pc, Summer, S3'!J15*Main!$B$4)+(_xlfn.IFNA(VLOOKUP($A15,'EV Distribution'!$A$2:$B$16,2,FALSE),0)*'EV Characterization'!J$2)</f>
        <v>9.1087971274685833E-2</v>
      </c>
      <c r="K15" s="2">
        <f>('[1]Pc, Summer, S3'!K15*Main!$B$4)+(_xlfn.IFNA(VLOOKUP($A15,'EV Distribution'!$A$2:$B$16,2,FALSE),0)*'EV Characterization'!K$2)</f>
        <v>0.11480789946140038</v>
      </c>
      <c r="L15" s="2">
        <f>('[1]Pc, Summer, S3'!L15*Main!$B$4)+(_xlfn.IFNA(VLOOKUP($A15,'EV Distribution'!$A$2:$B$16,2,FALSE),0)*'EV Characterization'!L$2)</f>
        <v>7.7676840215439857E-2</v>
      </c>
      <c r="M15" s="2">
        <f>('[1]Pc, Summer, S3'!M15*Main!$B$4)+(_xlfn.IFNA(VLOOKUP($A15,'EV Distribution'!$A$2:$B$16,2,FALSE),0)*'EV Characterization'!M$2)</f>
        <v>7.4962298025134655E-2</v>
      </c>
      <c r="N15" s="2">
        <f>('[1]Pc, Summer, S3'!N15*Main!$B$4)+(_xlfn.IFNA(VLOOKUP($A15,'EV Distribution'!$A$2:$B$16,2,FALSE),0)*'EV Characterization'!N$2)</f>
        <v>9.0764811490125691E-2</v>
      </c>
      <c r="O15" s="2">
        <f>('[1]Pc, Summer, S3'!O15*Main!$B$4)+(_xlfn.IFNA(VLOOKUP($A15,'EV Distribution'!$A$2:$B$16,2,FALSE),0)*'EV Characterization'!O$2)</f>
        <v>9.7389587073608633E-2</v>
      </c>
      <c r="P15" s="2">
        <f>('[1]Pc, Summer, S3'!P15*Main!$B$4)+(_xlfn.IFNA(VLOOKUP($A15,'EV Distribution'!$A$2:$B$16,2,FALSE),0)*'EV Characterization'!P$2)</f>
        <v>8.9763016157989248E-2</v>
      </c>
      <c r="Q15" s="2">
        <f>('[1]Pc, Summer, S3'!Q15*Main!$B$4)+(_xlfn.IFNA(VLOOKUP($A15,'EV Distribution'!$A$2:$B$16,2,FALSE),0)*'EV Characterization'!Q$2)</f>
        <v>0.10368043087971276</v>
      </c>
      <c r="R15" s="2">
        <f>('[1]Pc, Summer, S3'!R15*Main!$B$4)+(_xlfn.IFNA(VLOOKUP($A15,'EV Distribution'!$A$2:$B$16,2,FALSE),0)*'EV Characterization'!R$2)</f>
        <v>0.10794614003590665</v>
      </c>
      <c r="S15" s="2">
        <f>('[1]Pc, Summer, S3'!S15*Main!$B$4)+(_xlfn.IFNA(VLOOKUP($A15,'EV Distribution'!$A$2:$B$16,2,FALSE),0)*'EV Characterization'!S$2)</f>
        <v>0.14911669658886897</v>
      </c>
      <c r="T15" s="2">
        <f>('[1]Pc, Summer, S3'!T15*Main!$B$4)+(_xlfn.IFNA(VLOOKUP($A15,'EV Distribution'!$A$2:$B$16,2,FALSE),0)*'EV Characterization'!T$2)</f>
        <v>9.9856373429084391E-2</v>
      </c>
      <c r="U15" s="2">
        <f>('[1]Pc, Summer, S3'!U15*Main!$B$4)+(_xlfn.IFNA(VLOOKUP($A15,'EV Distribution'!$A$2:$B$16,2,FALSE),0)*'EV Characterization'!U$2)</f>
        <v>9.4513464991023338E-2</v>
      </c>
      <c r="V15" s="2">
        <f>('[1]Pc, Summer, S3'!V15*Main!$B$4)+(_xlfn.IFNA(VLOOKUP($A15,'EV Distribution'!$A$2:$B$16,2,FALSE),0)*'EV Characterization'!V$2)</f>
        <v>0.11535727109515261</v>
      </c>
      <c r="W15" s="2">
        <f>('[1]Pc, Summer, S3'!W15*Main!$B$4)+(_xlfn.IFNA(VLOOKUP($A15,'EV Distribution'!$A$2:$B$16,2,FALSE),0)*'EV Characterization'!W$2)</f>
        <v>0.10965888689407542</v>
      </c>
      <c r="X15" s="2">
        <f>('[1]Pc, Summer, S3'!X15*Main!$B$4)+(_xlfn.IFNA(VLOOKUP($A15,'EV Distribution'!$A$2:$B$16,2,FALSE),0)*'EV Characterization'!X$2)</f>
        <v>0.40985278276481157</v>
      </c>
      <c r="Y15" s="2">
        <f>('[1]Pc, Summer, S3'!Y15*Main!$B$4)+(_xlfn.IFNA(VLOOKUP($A15,'EV Distribution'!$A$2:$B$16,2,FALSE),0)*'EV Characterization'!Y$2)</f>
        <v>0.46308797127468593</v>
      </c>
    </row>
    <row r="16" spans="1:25" x14ac:dyDescent="0.25">
      <c r="A16">
        <v>22</v>
      </c>
      <c r="B16" s="2">
        <f>('[1]Pc, Summer, S3'!B16*Main!$B$4)+(_xlfn.IFNA(VLOOKUP($A16,'EV Distribution'!$A$2:$B$16,2,FALSE),0)*'EV Characterization'!B$2)</f>
        <v>8.804667863554759E-2</v>
      </c>
      <c r="C16" s="2">
        <f>('[1]Pc, Summer, S3'!C16*Main!$B$4)+(_xlfn.IFNA(VLOOKUP($A16,'EV Distribution'!$A$2:$B$16,2,FALSE),0)*'EV Characterization'!C$2)</f>
        <v>8.6420107719928196E-2</v>
      </c>
      <c r="D16" s="2">
        <f>('[1]Pc, Summer, S3'!D16*Main!$B$4)+(_xlfn.IFNA(VLOOKUP($A16,'EV Distribution'!$A$2:$B$16,2,FALSE),0)*'EV Characterization'!D$2)</f>
        <v>6.9439856373429087E-2</v>
      </c>
      <c r="E16" s="2">
        <f>('[1]Pc, Summer, S3'!E16*Main!$B$4)+(_xlfn.IFNA(VLOOKUP($A16,'EV Distribution'!$A$2:$B$16,2,FALSE),0)*'EV Characterization'!E$2)</f>
        <v>6.6836624775583484E-2</v>
      </c>
      <c r="F16" s="2">
        <f>('[1]Pc, Summer, S3'!F16*Main!$B$4)+(_xlfn.IFNA(VLOOKUP($A16,'EV Distribution'!$A$2:$B$16,2,FALSE),0)*'EV Characterization'!F$2)</f>
        <v>5.5427289048473966E-2</v>
      </c>
      <c r="G16" s="2">
        <f>('[1]Pc, Summer, S3'!G16*Main!$B$4)+(_xlfn.IFNA(VLOOKUP($A16,'EV Distribution'!$A$2:$B$16,2,FALSE),0)*'EV Characterization'!G$2)</f>
        <v>5.8120287253141834E-2</v>
      </c>
      <c r="H16" s="2">
        <f>('[1]Pc, Summer, S3'!H16*Main!$B$4)+(_xlfn.IFNA(VLOOKUP($A16,'EV Distribution'!$A$2:$B$16,2,FALSE),0)*'EV Characterization'!H$2)</f>
        <v>7.0793536804308804E-2</v>
      </c>
      <c r="I16" s="2">
        <f>('[1]Pc, Summer, S3'!I16*Main!$B$4)+(_xlfn.IFNA(VLOOKUP($A16,'EV Distribution'!$A$2:$B$16,2,FALSE),0)*'EV Characterization'!I$2)</f>
        <v>1.6441651705565528E-2</v>
      </c>
      <c r="J16" s="2">
        <f>('[1]Pc, Summer, S3'!J16*Main!$B$4)+(_xlfn.IFNA(VLOOKUP($A16,'EV Distribution'!$A$2:$B$16,2,FALSE),0)*'EV Characterization'!J$2)</f>
        <v>1.518132854578097E-2</v>
      </c>
      <c r="K16" s="2">
        <f>('[1]Pc, Summer, S3'!K16*Main!$B$4)+(_xlfn.IFNA(VLOOKUP($A16,'EV Distribution'!$A$2:$B$16,2,FALSE),0)*'EV Characterization'!K$2)</f>
        <v>1.9134649910233396E-2</v>
      </c>
      <c r="L16" s="2">
        <f>('[1]Pc, Summer, S3'!L16*Main!$B$4)+(_xlfn.IFNA(VLOOKUP($A16,'EV Distribution'!$A$2:$B$16,2,FALSE),0)*'EV Characterization'!L$2)</f>
        <v>1.2946140035906642E-2</v>
      </c>
      <c r="M16" s="2">
        <f>('[1]Pc, Summer, S3'!M16*Main!$B$4)+(_xlfn.IFNA(VLOOKUP($A16,'EV Distribution'!$A$2:$B$16,2,FALSE),0)*'EV Characterization'!M$2)</f>
        <v>1.2493716337522441E-2</v>
      </c>
      <c r="N16" s="2">
        <f>('[1]Pc, Summer, S3'!N16*Main!$B$4)+(_xlfn.IFNA(VLOOKUP($A16,'EV Distribution'!$A$2:$B$16,2,FALSE),0)*'EV Characterization'!N$2)</f>
        <v>1.5127468581687613E-2</v>
      </c>
      <c r="O16" s="2">
        <f>('[1]Pc, Summer, S3'!O16*Main!$B$4)+(_xlfn.IFNA(VLOOKUP($A16,'EV Distribution'!$A$2:$B$16,2,FALSE),0)*'EV Characterization'!O$2)</f>
        <v>1.6231597845601436E-2</v>
      </c>
      <c r="P16" s="2">
        <f>('[1]Pc, Summer, S3'!P16*Main!$B$4)+(_xlfn.IFNA(VLOOKUP($A16,'EV Distribution'!$A$2:$B$16,2,FALSE),0)*'EV Characterization'!P$2)</f>
        <v>1.4960502692998206E-2</v>
      </c>
      <c r="Q16" s="2">
        <f>('[1]Pc, Summer, S3'!Q16*Main!$B$4)+(_xlfn.IFNA(VLOOKUP($A16,'EV Distribution'!$A$2:$B$16,2,FALSE),0)*'EV Characterization'!Q$2)</f>
        <v>1.7280071813285457E-2</v>
      </c>
      <c r="R16" s="2">
        <f>('[1]Pc, Summer, S3'!R16*Main!$B$4)+(_xlfn.IFNA(VLOOKUP($A16,'EV Distribution'!$A$2:$B$16,2,FALSE),0)*'EV Characterization'!R$2)</f>
        <v>1.7991023339317774E-2</v>
      </c>
      <c r="S16" s="2">
        <f>('[1]Pc, Summer, S3'!S16*Main!$B$4)+(_xlfn.IFNA(VLOOKUP($A16,'EV Distribution'!$A$2:$B$16,2,FALSE),0)*'EV Characterization'!S$2)</f>
        <v>2.4852782764811492E-2</v>
      </c>
      <c r="T16" s="2">
        <f>('[1]Pc, Summer, S3'!T16*Main!$B$4)+(_xlfn.IFNA(VLOOKUP($A16,'EV Distribution'!$A$2:$B$16,2,FALSE),0)*'EV Characterization'!T$2)</f>
        <v>1.6642728904847397E-2</v>
      </c>
      <c r="U16" s="2">
        <f>('[1]Pc, Summer, S3'!U16*Main!$B$4)+(_xlfn.IFNA(VLOOKUP($A16,'EV Distribution'!$A$2:$B$16,2,FALSE),0)*'EV Characterization'!U$2)</f>
        <v>1.5752244165170556E-2</v>
      </c>
      <c r="V16" s="2">
        <f>('[1]Pc, Summer, S3'!V16*Main!$B$4)+(_xlfn.IFNA(VLOOKUP($A16,'EV Distribution'!$A$2:$B$16,2,FALSE),0)*'EV Characterization'!V$2)</f>
        <v>1.9226211849192102E-2</v>
      </c>
      <c r="W16" s="2">
        <f>('[1]Pc, Summer, S3'!W16*Main!$B$4)+(_xlfn.IFNA(VLOOKUP($A16,'EV Distribution'!$A$2:$B$16,2,FALSE),0)*'EV Characterization'!W$2)</f>
        <v>1.8276481149012567E-2</v>
      </c>
      <c r="X16" s="2">
        <f>('[1]Pc, Summer, S3'!X16*Main!$B$4)+(_xlfn.IFNA(VLOOKUP($A16,'EV Distribution'!$A$2:$B$16,2,FALSE),0)*'EV Characterization'!X$2)</f>
        <v>6.8308797127468582E-2</v>
      </c>
      <c r="Y16" s="2">
        <f>('[1]Pc, Summer, S3'!Y16*Main!$B$4)+(_xlfn.IFNA(VLOOKUP($A16,'EV Distribution'!$A$2:$B$16,2,FALSE),0)*'EV Characterization'!Y$2)</f>
        <v>7.7181328545780983E-2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7E40-76D7-4DA1-A350-B620C47813A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S1'!B2*Main!$B$4)</f>
        <v>0.4341074086496044</v>
      </c>
      <c r="C2" s="2">
        <f>('[1]Qc, Summer, S1'!C2*Main!$B$4)</f>
        <v>0.4091800967740078</v>
      </c>
      <c r="D2" s="2">
        <f>('[1]Qc, Summer, S1'!D2*Main!$B$4)</f>
        <v>0.33155025698264901</v>
      </c>
      <c r="E2" s="2">
        <f>('[1]Qc, Summer, S1'!E2*Main!$B$4)</f>
        <v>0.38021121313179973</v>
      </c>
      <c r="F2" s="2">
        <f>('[1]Qc, Summer, S1'!F2*Main!$B$4)</f>
        <v>0.38697638472155849</v>
      </c>
      <c r="G2" s="2">
        <f>('[1]Qc, Summer, S1'!G2*Main!$B$4)</f>
        <v>0.37880747804597387</v>
      </c>
      <c r="H2" s="2">
        <f>('[1]Qc, Summer, S1'!H2*Main!$B$4)</f>
        <v>0.42469748189116796</v>
      </c>
      <c r="I2" s="2">
        <f>('[1]Qc, Summer, S1'!I2*Main!$B$4)</f>
        <v>0.45270511996325918</v>
      </c>
      <c r="J2" s="2">
        <f>('[1]Qc, Summer, S1'!J2*Main!$B$4)</f>
        <v>0.46051344940902822</v>
      </c>
      <c r="K2" s="2">
        <f>('[1]Qc, Summer, S1'!K2*Main!$B$4)</f>
        <v>0.44249186538428326</v>
      </c>
      <c r="L2" s="2">
        <f>('[1]Qc, Summer, S1'!L2*Main!$B$4)</f>
        <v>0.437475570049916</v>
      </c>
      <c r="M2" s="2">
        <f>('[1]Qc, Summer, S1'!M2*Main!$B$4)</f>
        <v>0.48149112055759985</v>
      </c>
      <c r="N2" s="2">
        <f>('[1]Qc, Summer, S1'!N2*Main!$B$4)</f>
        <v>0.46849079229250334</v>
      </c>
      <c r="O2" s="2">
        <f>('[1]Qc, Summer, S1'!O2*Main!$B$4)</f>
        <v>0.47757767135450152</v>
      </c>
      <c r="P2" s="2">
        <f>('[1]Qc, Summer, S1'!P2*Main!$B$4)</f>
        <v>0.46771866293623227</v>
      </c>
      <c r="Q2" s="2">
        <f>('[1]Qc, Summer, S1'!Q2*Main!$B$4)</f>
        <v>0.47525054657570492</v>
      </c>
      <c r="R2" s="2">
        <f>('[1]Qc, Summer, S1'!R2*Main!$B$4)</f>
        <v>0.46694039831711354</v>
      </c>
      <c r="S2" s="2">
        <f>('[1]Qc, Summer, S1'!S2*Main!$B$4)</f>
        <v>0.40619359441095687</v>
      </c>
      <c r="T2" s="2">
        <f>('[1]Qc, Summer, S1'!T2*Main!$B$4)</f>
        <v>0.50491591308864558</v>
      </c>
      <c r="U2" s="2">
        <f>('[1]Qc, Summer, S1'!U2*Main!$B$4)</f>
        <v>0.51518653890212396</v>
      </c>
      <c r="V2" s="2">
        <f>('[1]Qc, Summer, S1'!V2*Main!$B$4)</f>
        <v>0.46496229819872759</v>
      </c>
      <c r="W2" s="2">
        <f>('[1]Qc, Summer, S1'!W2*Main!$B$4)</f>
        <v>0.49110697023395972</v>
      </c>
      <c r="X2" s="2">
        <f>('[1]Qc, Summer, S1'!X2*Main!$B$4)</f>
        <v>0.47024041913856235</v>
      </c>
      <c r="Y2" s="2">
        <f>('[1]Qc, Summer, S1'!Y2*Main!$B$4)</f>
        <v>0.41517444438256951</v>
      </c>
    </row>
    <row r="3" spans="1:25" x14ac:dyDescent="0.25">
      <c r="A3">
        <v>5</v>
      </c>
      <c r="B3" s="2">
        <f>('[1]Qc, Summer, S1'!B3*Main!$B$4)</f>
        <v>-0.20401866939992566</v>
      </c>
      <c r="C3" s="2">
        <f>('[1]Qc, Summer, S1'!C3*Main!$B$4)</f>
        <v>-0.47860643745032094</v>
      </c>
      <c r="D3" s="2">
        <f>('[1]Qc, Summer, S1'!D3*Main!$B$4)</f>
        <v>-0.10526368371101011</v>
      </c>
      <c r="E3" s="2">
        <f>('[1]Qc, Summer, S1'!E3*Main!$B$4)</f>
        <v>-8.7165245728783411E-2</v>
      </c>
      <c r="F3" s="2">
        <f>('[1]Qc, Summer, S1'!F3*Main!$B$4)</f>
        <v>-0.30932432091956491</v>
      </c>
      <c r="G3" s="2">
        <f>('[1]Qc, Summer, S1'!G3*Main!$B$4)</f>
        <v>-0.71641898310972718</v>
      </c>
      <c r="H3" s="2">
        <f>('[1]Qc, Summer, S1'!H3*Main!$B$4)</f>
        <v>-0.56200655721878934</v>
      </c>
      <c r="I3" s="2">
        <f>('[1]Qc, Summer, S1'!I3*Main!$B$4)</f>
        <v>-0.46248277088004147</v>
      </c>
      <c r="J3" s="2">
        <f>('[1]Qc, Summer, S1'!J3*Main!$B$4)</f>
        <v>-0.40976297937892558</v>
      </c>
      <c r="K3" s="2">
        <f>('[1]Qc, Summer, S1'!K3*Main!$B$4)</f>
        <v>-0.40976297937892558</v>
      </c>
      <c r="L3" s="2">
        <f>('[1]Qc, Summer, S1'!L3*Main!$B$4)</f>
        <v>-0.4711296080045943</v>
      </c>
      <c r="M3" s="2">
        <f>('[1]Qc, Summer, S1'!M3*Main!$B$4)</f>
        <v>-0.40985487778413521</v>
      </c>
      <c r="N3" s="2">
        <f>('[1]Qc, Summer, S1'!N3*Main!$B$4)</f>
        <v>-0.40985487778413521</v>
      </c>
      <c r="O3" s="2">
        <f>('[1]Qc, Summer, S1'!O3*Main!$B$4)</f>
        <v>-0.44149854022172291</v>
      </c>
      <c r="P3" s="2">
        <f>('[1]Qc, Summer, S1'!P3*Main!$B$4)</f>
        <v>-0.48852474253132661</v>
      </c>
      <c r="Q3" s="2">
        <f>('[1]Qc, Summer, S1'!Q3*Main!$B$4)</f>
        <v>-0.54700776498415238</v>
      </c>
      <c r="R3" s="2">
        <f>('[1]Qc, Summer, S1'!R3*Main!$B$4)</f>
        <v>-0.56738949977706621</v>
      </c>
      <c r="S3" s="2">
        <f>('[1]Qc, Summer, S1'!S3*Main!$B$4)</f>
        <v>-0.47979990924610227</v>
      </c>
      <c r="T3" s="2">
        <f>('[1]Qc, Summer, S1'!T3*Main!$B$4)</f>
        <v>-0.42623217873129288</v>
      </c>
      <c r="U3" s="2">
        <f>('[1]Qc, Summer, S1'!U3*Main!$B$4)</f>
        <v>-5.1620992032576307E-2</v>
      </c>
      <c r="V3" s="2">
        <f>('[1]Qc, Summer, S1'!V3*Main!$B$4)</f>
        <v>9.6538524082017255E-2</v>
      </c>
      <c r="W3" s="2">
        <f>('[1]Qc, Summer, S1'!W3*Main!$B$4)</f>
        <v>-0.14427099957540865</v>
      </c>
      <c r="X3" s="2">
        <f>('[1]Qc, Summer, S1'!X3*Main!$B$4)</f>
        <v>-0.40197775507196642</v>
      </c>
      <c r="Y3" s="2">
        <f>('[1]Qc, Summer, S1'!Y3*Main!$B$4)</f>
        <v>-0.56121634841774326</v>
      </c>
    </row>
    <row r="4" spans="1:25" x14ac:dyDescent="0.25">
      <c r="A4">
        <v>8</v>
      </c>
      <c r="B4" s="2">
        <f>('[1]Qc, Summer, S1'!B4*Main!$B$4)</f>
        <v>-8.1670595698548912E-2</v>
      </c>
      <c r="C4" s="2">
        <f>('[1]Qc, Summer, S1'!C4*Main!$B$4)</f>
        <v>-6.7731931195884304E-2</v>
      </c>
      <c r="D4" s="2">
        <f>('[1]Qc, Summer, S1'!D4*Main!$B$4)</f>
        <v>-0.50484525966276539</v>
      </c>
      <c r="E4" s="2">
        <f>('[1]Qc, Summer, S1'!E4*Main!$B$4)</f>
        <v>-1.0838725045683098E-2</v>
      </c>
      <c r="F4" s="2">
        <f>('[1]Qc, Summer, S1'!F4*Main!$B$4)</f>
        <v>-7.0221999418293001E-3</v>
      </c>
      <c r="G4" s="2">
        <f>('[1]Qc, Summer, S1'!G4*Main!$B$4)</f>
        <v>3.0552434144477406E-2</v>
      </c>
      <c r="H4" s="2">
        <f>('[1]Qc, Summer, S1'!H4*Main!$B$4)</f>
        <v>-0.15256933418958035</v>
      </c>
      <c r="I4" s="2">
        <f>('[1]Qc, Summer, S1'!I4*Main!$B$4)</f>
        <v>-0.31984280482521887</v>
      </c>
      <c r="J4" s="2">
        <f>('[1]Qc, Summer, S1'!J4*Main!$B$4)</f>
        <v>-0.3466787382308878</v>
      </c>
      <c r="K4" s="2">
        <f>('[1]Qc, Summer, S1'!K4*Main!$B$4)</f>
        <v>-0.22575975652614935</v>
      </c>
      <c r="L4" s="2">
        <f>('[1]Qc, Summer, S1'!L4*Main!$B$4)</f>
        <v>-0.23598136550559895</v>
      </c>
      <c r="M4" s="2">
        <f>('[1]Qc, Summer, S1'!M4*Main!$B$4)</f>
        <v>-0.25262747581487016</v>
      </c>
      <c r="N4" s="2">
        <f>('[1]Qc, Summer, S1'!N4*Main!$B$4)</f>
        <v>-0.19194923673447536</v>
      </c>
      <c r="O4" s="2">
        <f>('[1]Qc, Summer, S1'!O4*Main!$B$4)</f>
        <v>-0.21560628812556257</v>
      </c>
      <c r="P4" s="2">
        <f>('[1]Qc, Summer, S1'!P4*Main!$B$4)</f>
        <v>-0.42218904051459272</v>
      </c>
      <c r="Q4" s="2">
        <f>('[1]Qc, Summer, S1'!Q4*Main!$B$4)</f>
        <v>-0.13301119316523</v>
      </c>
      <c r="R4" s="2">
        <f>('[1]Qc, Summer, S1'!R4*Main!$B$4)</f>
        <v>-0.1430649309101632</v>
      </c>
      <c r="S4" s="2">
        <f>('[1]Qc, Summer, S1'!S4*Main!$B$4)</f>
        <v>-0.15254766496335195</v>
      </c>
      <c r="T4" s="2">
        <f>('[1]Qc, Summer, S1'!T4*Main!$B$4)</f>
        <v>-0.12288627984438696</v>
      </c>
      <c r="U4" s="2">
        <f>('[1]Qc, Summer, S1'!U4*Main!$B$4)</f>
        <v>-5.3706916132074609E-2</v>
      </c>
      <c r="V4" s="2">
        <f>('[1]Qc, Summer, S1'!V4*Main!$B$4)</f>
        <v>-8.5624087282042155E-2</v>
      </c>
      <c r="W4" s="2">
        <f>('[1]Qc, Summer, S1'!W4*Main!$B$4)</f>
        <v>-4.7648898854278553E-2</v>
      </c>
      <c r="X4" s="2">
        <f>('[1]Qc, Summer, S1'!X4*Main!$B$4)</f>
        <v>3.8089637187376547E-2</v>
      </c>
      <c r="Y4" s="2">
        <f>('[1]Qc, Summer, S1'!Y4*Main!$B$4)</f>
        <v>0.14270999942754262</v>
      </c>
    </row>
    <row r="5" spans="1:25" x14ac:dyDescent="0.25">
      <c r="A5">
        <v>9</v>
      </c>
      <c r="B5" s="2">
        <f>('[1]Qc, Summer, S1'!B5*Main!$B$4)</f>
        <v>0.44056408747500003</v>
      </c>
      <c r="C5" s="2">
        <f>('[1]Qc, Summer, S1'!C5*Main!$B$4)</f>
        <v>0.44056408747500003</v>
      </c>
      <c r="D5" s="2">
        <f>('[1]Qc, Summer, S1'!D5*Main!$B$4)</f>
        <v>0.100761249274523</v>
      </c>
      <c r="E5" s="2">
        <f>('[1]Qc, Summer, S1'!E5*Main!$B$4)</f>
        <v>5.5070510934375004E-2</v>
      </c>
      <c r="F5" s="2">
        <f>('[1]Qc, Summer, S1'!F5*Main!$B$4)</f>
        <v>5.5070510934375004E-2</v>
      </c>
      <c r="G5" s="2">
        <f>('[1]Qc, Summer, S1'!G5*Main!$B$4)</f>
        <v>5.5070510934375004E-2</v>
      </c>
      <c r="H5" s="2">
        <f>('[1]Qc, Summer, S1'!H5*Main!$B$4)</f>
        <v>0.10933508329806242</v>
      </c>
      <c r="I5" s="2">
        <f>('[1]Qc, Summer, S1'!I5*Main!$B$4)</f>
        <v>0.58741878330000008</v>
      </c>
      <c r="J5" s="2">
        <f>('[1]Qc, Summer, S1'!J5*Main!$B$4)</f>
        <v>0.7250767853849015</v>
      </c>
      <c r="K5" s="2">
        <f>('[1]Qc, Summer, S1'!K5*Main!$B$4)</f>
        <v>0.78934399005937506</v>
      </c>
      <c r="L5" s="2">
        <f>('[1]Qc, Summer, S1'!L5*Main!$B$4)</f>
        <v>0.78934399005937506</v>
      </c>
      <c r="M5" s="2">
        <f>('[1]Qc, Summer, S1'!M5*Main!$B$4)</f>
        <v>0.78934399005937506</v>
      </c>
      <c r="N5" s="2">
        <f>('[1]Qc, Summer, S1'!N5*Main!$B$4)</f>
        <v>0.78934399005937506</v>
      </c>
      <c r="O5" s="2">
        <f>('[1]Qc, Summer, S1'!O5*Main!$B$4)</f>
        <v>0.78934399005937506</v>
      </c>
      <c r="P5" s="2">
        <f>('[1]Qc, Summer, S1'!P5*Main!$B$4)</f>
        <v>0.78934399005937506</v>
      </c>
      <c r="Q5" s="2">
        <f>('[1]Qc, Summer, S1'!Q5*Main!$B$4)</f>
        <v>0.78934399005937506</v>
      </c>
      <c r="R5" s="2">
        <f>('[1]Qc, Summer, S1'!R5*Main!$B$4)</f>
        <v>0.78934399005937506</v>
      </c>
      <c r="S5" s="2">
        <f>('[1]Qc, Summer, S1'!S5*Main!$B$4)</f>
        <v>0.78934399005937506</v>
      </c>
      <c r="T5" s="2">
        <f>('[1]Qc, Summer, S1'!T5*Main!$B$4)</f>
        <v>0.78934399005937506</v>
      </c>
      <c r="U5" s="2">
        <f>('[1]Qc, Summer, S1'!U5*Main!$B$4)</f>
        <v>0.78934399005937506</v>
      </c>
      <c r="V5" s="2">
        <f>('[1]Qc, Summer, S1'!V5*Main!$B$4)</f>
        <v>0.78934399005937506</v>
      </c>
      <c r="W5" s="2">
        <f>('[1]Qc, Summer, S1'!W5*Main!$B$4)</f>
        <v>0.78934399005937506</v>
      </c>
      <c r="X5" s="2">
        <f>('[1]Qc, Summer, S1'!X5*Main!$B$4)</f>
        <v>0.78934399005937506</v>
      </c>
      <c r="Y5" s="2">
        <f>('[1]Qc, Summer, S1'!Y5*Main!$B$4)</f>
        <v>0.78934399005937506</v>
      </c>
    </row>
    <row r="6" spans="1:25" x14ac:dyDescent="0.25">
      <c r="A6">
        <v>2</v>
      </c>
      <c r="B6" s="2">
        <f>('[1]Qc, Summer, S1'!B6*Main!$B$4)</f>
        <v>0.82381747721675669</v>
      </c>
      <c r="C6" s="2">
        <f>('[1]Qc, Summer, S1'!C6*Main!$B$4)</f>
        <v>0.72696882865153412</v>
      </c>
      <c r="D6" s="2">
        <f>('[1]Qc, Summer, S1'!D6*Main!$B$4)</f>
        <v>0.67176481048146564</v>
      </c>
      <c r="E6" s="2">
        <f>('[1]Qc, Summer, S1'!E6*Main!$B$4)</f>
        <v>0.65395162958728481</v>
      </c>
      <c r="F6" s="2">
        <f>('[1]Qc, Summer, S1'!F6*Main!$B$4)</f>
        <v>0.67217809222989389</v>
      </c>
      <c r="G6" s="2">
        <f>('[1]Qc, Summer, S1'!G6*Main!$B$4)</f>
        <v>0.6876270756931766</v>
      </c>
      <c r="H6" s="2">
        <f>('[1]Qc, Summer, S1'!H6*Main!$B$4)</f>
        <v>1.0642546099999473</v>
      </c>
      <c r="I6" s="2">
        <f>('[1]Qc, Summer, S1'!I6*Main!$B$4)</f>
        <v>1.2652953925123105</v>
      </c>
      <c r="J6" s="2">
        <f>('[1]Qc, Summer, S1'!J6*Main!$B$4)</f>
        <v>1.3988687128187818</v>
      </c>
      <c r="K6" s="2">
        <f>('[1]Qc, Summer, S1'!K6*Main!$B$4)</f>
        <v>1.4419033718614853</v>
      </c>
      <c r="L6" s="2">
        <f>('[1]Qc, Summer, S1'!L6*Main!$B$4)</f>
        <v>1.2093853295990924</v>
      </c>
      <c r="M6" s="2">
        <f>('[1]Qc, Summer, S1'!M6*Main!$B$4)</f>
        <v>1.4872653514892464</v>
      </c>
      <c r="N6" s="2">
        <f>('[1]Qc, Summer, S1'!N6*Main!$B$4)</f>
        <v>1.530235068122018</v>
      </c>
      <c r="O6" s="2">
        <f>('[1]Qc, Summer, S1'!O6*Main!$B$4)</f>
        <v>1.4814074482102941</v>
      </c>
      <c r="P6" s="2">
        <f>('[1]Qc, Summer, S1'!P6*Main!$B$4)</f>
        <v>1.3685564676879203</v>
      </c>
      <c r="Q6" s="2">
        <f>('[1]Qc, Summer, S1'!Q6*Main!$B$4)</f>
        <v>1.3075865751816174</v>
      </c>
      <c r="R6" s="2">
        <f>('[1]Qc, Summer, S1'!R6*Main!$B$4)</f>
        <v>1.3062896197768445</v>
      </c>
      <c r="S6" s="2">
        <f>('[1]Qc, Summer, S1'!S6*Main!$B$4)</f>
        <v>1.2748538709541681</v>
      </c>
      <c r="T6" s="2">
        <f>('[1]Qc, Summer, S1'!T6*Main!$B$4)</f>
        <v>1.1566425308622974</v>
      </c>
      <c r="U6" s="2">
        <f>('[1]Qc, Summer, S1'!U6*Main!$B$4)</f>
        <v>1.2516964518726545</v>
      </c>
      <c r="V6" s="2">
        <f>('[1]Qc, Summer, S1'!V6*Main!$B$4)</f>
        <v>1.3585291637882357</v>
      </c>
      <c r="W6" s="2">
        <f>('[1]Qc, Summer, S1'!W6*Main!$B$4)</f>
        <v>1.2551480267401947</v>
      </c>
      <c r="X6" s="2">
        <f>('[1]Qc, Summer, S1'!X6*Main!$B$4)</f>
        <v>1.0108069739919459</v>
      </c>
      <c r="Y6" s="2">
        <f>('[1]Qc, Summer, S1'!Y6*Main!$B$4)</f>
        <v>0.84415822323234702</v>
      </c>
    </row>
    <row r="7" spans="1:25" x14ac:dyDescent="0.25">
      <c r="A7">
        <v>12</v>
      </c>
      <c r="B7" s="2">
        <f>('[1]Qc, Summer, S1'!B7*Main!$B$4)</f>
        <v>0.31920281206081352</v>
      </c>
      <c r="C7" s="2">
        <f>('[1]Qc, Summer, S1'!C7*Main!$B$4)</f>
        <v>0.29599089356996039</v>
      </c>
      <c r="D7" s="2">
        <f>('[1]Qc, Summer, S1'!D7*Main!$B$4)</f>
        <v>0.31039032283937007</v>
      </c>
      <c r="E7" s="2">
        <f>('[1]Qc, Summer, S1'!E7*Main!$B$4)</f>
        <v>0.29625878916952203</v>
      </c>
      <c r="F7" s="2">
        <f>('[1]Qc, Summer, S1'!F7*Main!$B$4)</f>
        <v>0.3146013649249636</v>
      </c>
      <c r="G7" s="2">
        <f>('[1]Qc, Summer, S1'!G7*Main!$B$4)</f>
        <v>0.29600538323328179</v>
      </c>
      <c r="H7" s="2">
        <f>('[1]Qc, Summer, S1'!H7*Main!$B$4)</f>
        <v>0.28996857830043821</v>
      </c>
      <c r="I7" s="2">
        <f>('[1]Qc, Summer, S1'!I7*Main!$B$4)</f>
        <v>0.47549739300219829</v>
      </c>
      <c r="J7" s="2">
        <f>('[1]Qc, Summer, S1'!J7*Main!$B$4)</f>
        <v>0.59639317166499639</v>
      </c>
      <c r="K7" s="2">
        <f>('[1]Qc, Summer, S1'!K7*Main!$B$4)</f>
        <v>0.60495542048475404</v>
      </c>
      <c r="L7" s="2">
        <f>('[1]Qc, Summer, S1'!L7*Main!$B$4)</f>
        <v>0.57434326543064118</v>
      </c>
      <c r="M7" s="2">
        <f>('[1]Qc, Summer, S1'!M7*Main!$B$4)</f>
        <v>0.52744022525926926</v>
      </c>
      <c r="N7" s="2">
        <f>('[1]Qc, Summer, S1'!N7*Main!$B$4)</f>
        <v>0.48054394040390536</v>
      </c>
      <c r="O7" s="2">
        <f>('[1]Qc, Summer, S1'!O7*Main!$B$4)</f>
        <v>0.47677590998405073</v>
      </c>
      <c r="P7" s="2">
        <f>('[1]Qc, Summer, S1'!P7*Main!$B$4)</f>
        <v>0.47998292283147703</v>
      </c>
      <c r="Q7" s="2">
        <f>('[1]Qc, Summer, S1'!Q7*Main!$B$4)</f>
        <v>0.55441247245704062</v>
      </c>
      <c r="R7" s="2">
        <f>('[1]Qc, Summer, S1'!R7*Main!$B$4)</f>
        <v>0.55117723087363901</v>
      </c>
      <c r="S7" s="2">
        <f>('[1]Qc, Summer, S1'!S7*Main!$B$4)</f>
        <v>0.54407484826788921</v>
      </c>
      <c r="T7" s="2">
        <f>('[1]Qc, Summer, S1'!T7*Main!$B$4)</f>
        <v>0.51176694572389658</v>
      </c>
      <c r="U7" s="2">
        <f>('[1]Qc, Summer, S1'!U7*Main!$B$4)</f>
        <v>0.58740527266798415</v>
      </c>
      <c r="V7" s="2">
        <f>('[1]Qc, Summer, S1'!V7*Main!$B$4)</f>
        <v>0.72259846553815887</v>
      </c>
      <c r="W7" s="2">
        <f>('[1]Qc, Summer, S1'!W7*Main!$B$4)</f>
        <v>0.76107566858500608</v>
      </c>
      <c r="X7" s="2">
        <f>('[1]Qc, Summer, S1'!X7*Main!$B$4)</f>
        <v>0.62100918421982076</v>
      </c>
      <c r="Y7" s="2">
        <f>('[1]Qc, Summer, S1'!Y7*Main!$B$4)</f>
        <v>0.3965504297611735</v>
      </c>
    </row>
    <row r="8" spans="1:25" x14ac:dyDescent="0.25">
      <c r="A8">
        <v>16</v>
      </c>
      <c r="B8" s="2">
        <f>('[1]Qc, Summer, S1'!B8*Main!$B$4)</f>
        <v>0.18952495941579625</v>
      </c>
      <c r="C8" s="2">
        <f>('[1]Qc, Summer, S1'!C8*Main!$B$4)</f>
        <v>0.15781723569645201</v>
      </c>
      <c r="D8" s="2">
        <f>('[1]Qc, Summer, S1'!D8*Main!$B$4)</f>
        <v>0.15781723569645201</v>
      </c>
      <c r="E8" s="2">
        <f>('[1]Qc, Summer, S1'!E8*Main!$B$4)</f>
        <v>0.15781723569645201</v>
      </c>
      <c r="F8" s="2">
        <f>('[1]Qc, Summer, S1'!F8*Main!$B$4)</f>
        <v>0.15781723569645201</v>
      </c>
      <c r="G8" s="2">
        <f>('[1]Qc, Summer, S1'!G8*Main!$B$4)</f>
        <v>0.15781723569645201</v>
      </c>
      <c r="H8" s="2">
        <f>('[1]Qc, Summer, S1'!H8*Main!$B$4)</f>
        <v>0.19575946340359709</v>
      </c>
      <c r="I8" s="2">
        <f>('[1]Qc, Summer, S1'!I8*Main!$B$4)</f>
        <v>0.30755191527846454</v>
      </c>
      <c r="J8" s="2">
        <f>('[1]Qc, Summer, S1'!J8*Main!$B$4)</f>
        <v>0.34562937984327602</v>
      </c>
      <c r="K8" s="2">
        <f>('[1]Qc, Summer, S1'!K8*Main!$B$4)</f>
        <v>0.34562937984327602</v>
      </c>
      <c r="L8" s="2">
        <f>('[1]Qc, Summer, S1'!L8*Main!$B$4)</f>
        <v>0.32092342694585296</v>
      </c>
      <c r="M8" s="2">
        <f>('[1]Qc, Summer, S1'!M8*Main!$B$4)</f>
        <v>0.32156061315384926</v>
      </c>
      <c r="N8" s="2">
        <f>('[1]Qc, Summer, S1'!N8*Main!$B$4)</f>
        <v>0.32571405556430244</v>
      </c>
      <c r="O8" s="2">
        <f>('[1]Qc, Summer, S1'!O8*Main!$B$4)</f>
        <v>0.32571405556430244</v>
      </c>
      <c r="P8" s="2">
        <f>('[1]Qc, Summer, S1'!P8*Main!$B$4)</f>
        <v>0.30759613485909626</v>
      </c>
      <c r="Q8" s="2">
        <f>('[1]Qc, Summer, S1'!Q8*Main!$B$4)</f>
        <v>0.25307737333412422</v>
      </c>
      <c r="R8" s="2">
        <f>('[1]Qc, Summer, S1'!R8*Main!$B$4)</f>
        <v>0.25307737333412422</v>
      </c>
      <c r="S8" s="2">
        <f>('[1]Qc, Summer, S1'!S8*Main!$B$4)</f>
        <v>0.25307737333412422</v>
      </c>
      <c r="T8" s="2">
        <f>('[1]Qc, Summer, S1'!T8*Main!$B$4)</f>
        <v>0.25307737333412422</v>
      </c>
      <c r="U8" s="2">
        <f>('[1]Qc, Summer, S1'!U8*Main!$B$4)</f>
        <v>0.31348105940207993</v>
      </c>
      <c r="V8" s="2">
        <f>('[1]Qc, Summer, S1'!V8*Main!$B$4)</f>
        <v>0.34588327529516899</v>
      </c>
      <c r="W8" s="2">
        <f>('[1]Qc, Summer, S1'!W8*Main!$B$4)</f>
        <v>0.34588327529516899</v>
      </c>
      <c r="X8" s="2">
        <f>('[1]Qc, Summer, S1'!X8*Main!$B$4)</f>
        <v>0.28653044879616019</v>
      </c>
      <c r="Y8" s="2">
        <f>('[1]Qc, Summer, S1'!Y8*Main!$B$4)</f>
        <v>0.25473885472831143</v>
      </c>
    </row>
    <row r="9" spans="1:25" x14ac:dyDescent="0.25">
      <c r="A9">
        <v>21</v>
      </c>
      <c r="B9" s="2">
        <f>('[1]Qc, Summer, S1'!B9*Main!$B$4)</f>
        <v>0.8831863598291757</v>
      </c>
      <c r="C9" s="2">
        <f>('[1]Qc, Summer, S1'!C9*Main!$B$4)</f>
        <v>0.79347305459032125</v>
      </c>
      <c r="D9" s="2">
        <f>('[1]Qc, Summer, S1'!D9*Main!$B$4)</f>
        <v>0.76357392803600399</v>
      </c>
      <c r="E9" s="2">
        <f>('[1]Qc, Summer, S1'!E9*Main!$B$4)</f>
        <v>0.7711765956388642</v>
      </c>
      <c r="F9" s="2">
        <f>('[1]Qc, Summer, S1'!F9*Main!$B$4)</f>
        <v>0.7650931561815022</v>
      </c>
      <c r="G9" s="2">
        <f>('[1]Qc, Summer, S1'!G9*Main!$B$4)</f>
        <v>0.77966766888271199</v>
      </c>
      <c r="H9" s="2">
        <f>('[1]Qc, Summer, S1'!H9*Main!$B$4)</f>
        <v>0.80664621451521556</v>
      </c>
      <c r="I9" s="2">
        <f>('[1]Qc, Summer, S1'!I9*Main!$B$4)</f>
        <v>0.86483213360119882</v>
      </c>
      <c r="J9" s="2">
        <f>('[1]Qc, Summer, S1'!J9*Main!$B$4)</f>
        <v>0.98253963154888246</v>
      </c>
      <c r="K9" s="2">
        <f>('[1]Qc, Summer, S1'!K9*Main!$B$4)</f>
        <v>1.0925651277235835</v>
      </c>
      <c r="L9" s="2">
        <f>('[1]Qc, Summer, S1'!L9*Main!$B$4)</f>
        <v>1.184977491734194</v>
      </c>
      <c r="M9" s="2">
        <f>('[1]Qc, Summer, S1'!M9*Main!$B$4)</f>
        <v>1.1600813130541123</v>
      </c>
      <c r="N9" s="2">
        <f>('[1]Qc, Summer, S1'!N9*Main!$B$4)</f>
        <v>1.1831455609897195</v>
      </c>
      <c r="O9" s="2">
        <f>('[1]Qc, Summer, S1'!O9*Main!$B$4)</f>
        <v>1.0955213780192945</v>
      </c>
      <c r="P9" s="2">
        <f>('[1]Qc, Summer, S1'!P9*Main!$B$4)</f>
        <v>1.0156572582512773</v>
      </c>
      <c r="Q9" s="2">
        <f>('[1]Qc, Summer, S1'!Q9*Main!$B$4)</f>
        <v>0.99168339232973024</v>
      </c>
      <c r="R9" s="2">
        <f>('[1]Qc, Summer, S1'!R9*Main!$B$4)</f>
        <v>0.95819725824394519</v>
      </c>
      <c r="S9" s="2">
        <f>('[1]Qc, Summer, S1'!S9*Main!$B$4)</f>
        <v>0.9493207730094988</v>
      </c>
      <c r="T9" s="2">
        <f>('[1]Qc, Summer, S1'!T9*Main!$B$4)</f>
        <v>0.96115977434001143</v>
      </c>
      <c r="U9" s="2">
        <f>('[1]Qc, Summer, S1'!U9*Main!$B$4)</f>
        <v>0.99250137298547547</v>
      </c>
      <c r="V9" s="2">
        <f>('[1]Qc, Summer, S1'!V9*Main!$B$4)</f>
        <v>1.1405586129630212</v>
      </c>
      <c r="W9" s="2">
        <f>('[1]Qc, Summer, S1'!W9*Main!$B$4)</f>
        <v>1.1775036320167607</v>
      </c>
      <c r="X9" s="2">
        <f>('[1]Qc, Summer, S1'!X9*Main!$B$4)</f>
        <v>1.0771723732916134</v>
      </c>
      <c r="Y9" s="2">
        <f>('[1]Qc, Summer, S1'!Y9*Main!$B$4)</f>
        <v>0.88702334668731464</v>
      </c>
    </row>
    <row r="10" spans="1:25" x14ac:dyDescent="0.25">
      <c r="A10">
        <v>23</v>
      </c>
      <c r="B10" s="2">
        <f>('[1]Qc, Summer, S1'!B10*Main!$B$4)</f>
        <v>-0.21425525755834943</v>
      </c>
      <c r="C10" s="2">
        <f>('[1]Qc, Summer, S1'!C10*Main!$B$4)</f>
        <v>-0.20580500991994097</v>
      </c>
      <c r="D10" s="2">
        <f>('[1]Qc, Summer, S1'!D10*Main!$B$4)</f>
        <v>-0.19942737155527601</v>
      </c>
      <c r="E10" s="2">
        <f>('[1]Qc, Summer, S1'!E10*Main!$B$4)</f>
        <v>-0.20146238602688832</v>
      </c>
      <c r="F10" s="2">
        <f>('[1]Qc, Summer, S1'!F10*Main!$B$4)</f>
        <v>-0.18820923924433483</v>
      </c>
      <c r="G10" s="2">
        <f>('[1]Qc, Summer, S1'!G10*Main!$B$4)</f>
        <v>-0.18960125858887159</v>
      </c>
      <c r="H10" s="2">
        <f>('[1]Qc, Summer, S1'!H10*Main!$B$4)</f>
        <v>-0.26673577380840102</v>
      </c>
      <c r="I10" s="2">
        <f>('[1]Qc, Summer, S1'!I10*Main!$B$4)</f>
        <v>-0.21064083715032766</v>
      </c>
      <c r="J10" s="2">
        <f>('[1]Qc, Summer, S1'!J10*Main!$B$4)</f>
        <v>-0.17085101419781984</v>
      </c>
      <c r="K10" s="2">
        <f>('[1]Qc, Summer, S1'!K10*Main!$B$4)</f>
        <v>-0.10191079519906426</v>
      </c>
      <c r="L10" s="2">
        <f>('[1]Qc, Summer, S1'!L10*Main!$B$4)</f>
        <v>-0.13022346679157248</v>
      </c>
      <c r="M10" s="2">
        <f>('[1]Qc, Summer, S1'!M10*Main!$B$4)</f>
        <v>-0.132118969302151</v>
      </c>
      <c r="N10" s="2">
        <f>('[1]Qc, Summer, S1'!N10*Main!$B$4)</f>
        <v>-0.132118969302151</v>
      </c>
      <c r="O10" s="2">
        <f>('[1]Qc, Summer, S1'!O10*Main!$B$4)</f>
        <v>-0.12281161239015416</v>
      </c>
      <c r="P10" s="2">
        <f>('[1]Qc, Summer, S1'!P10*Main!$B$4)</f>
        <v>-0.19979636845431897</v>
      </c>
      <c r="Q10" s="2">
        <f>('[1]Qc, Summer, S1'!Q10*Main!$B$4)</f>
        <v>-0.18827104875408868</v>
      </c>
      <c r="R10" s="2">
        <f>('[1]Qc, Summer, S1'!R10*Main!$B$4)</f>
        <v>-0.19248411417104688</v>
      </c>
      <c r="S10" s="2">
        <f>('[1]Qc, Summer, S1'!S10*Main!$B$4)</f>
        <v>-0.19381830539980541</v>
      </c>
      <c r="T10" s="2">
        <f>('[1]Qc, Summer, S1'!T10*Main!$B$4)</f>
        <v>-0.19661999928675478</v>
      </c>
      <c r="U10" s="2">
        <f>('[1]Qc, Summer, S1'!U10*Main!$B$4)</f>
        <v>-0.21820701951986959</v>
      </c>
      <c r="V10" s="2">
        <f>('[1]Qc, Summer, S1'!V10*Main!$B$4)</f>
        <v>-0.19984998673548351</v>
      </c>
      <c r="W10" s="2">
        <f>('[1]Qc, Summer, S1'!W10*Main!$B$4)</f>
        <v>-0.15716105628112906</v>
      </c>
      <c r="X10" s="2">
        <f>('[1]Qc, Summer, S1'!X10*Main!$B$4)</f>
        <v>-0.1697351143158109</v>
      </c>
      <c r="Y10" s="2">
        <f>('[1]Qc, Summer, S1'!Y10*Main!$B$4)</f>
        <v>-0.17138217131543043</v>
      </c>
    </row>
    <row r="11" spans="1:25" x14ac:dyDescent="0.25">
      <c r="A11">
        <v>24</v>
      </c>
      <c r="B11" s="2">
        <f>('[1]Qc, Summer, S1'!B11*Main!$B$4)</f>
        <v>-0.21425525755834943</v>
      </c>
      <c r="C11" s="2">
        <f>('[1]Qc, Summer, S1'!C11*Main!$B$4)</f>
        <v>-0.20580500991994097</v>
      </c>
      <c r="D11" s="2">
        <f>('[1]Qc, Summer, S1'!D11*Main!$B$4)</f>
        <v>-0.19942737155527601</v>
      </c>
      <c r="E11" s="2">
        <f>('[1]Qc, Summer, S1'!E11*Main!$B$4)</f>
        <v>-0.20146238602688832</v>
      </c>
      <c r="F11" s="2">
        <f>('[1]Qc, Summer, S1'!F11*Main!$B$4)</f>
        <v>-0.18820923924433483</v>
      </c>
      <c r="G11" s="2">
        <f>('[1]Qc, Summer, S1'!G11*Main!$B$4)</f>
        <v>-0.18960125858887159</v>
      </c>
      <c r="H11" s="2">
        <f>('[1]Qc, Summer, S1'!H11*Main!$B$4)</f>
        <v>-0.26673577380840102</v>
      </c>
      <c r="I11" s="2">
        <f>('[1]Qc, Summer, S1'!I11*Main!$B$4)</f>
        <v>-0.21064083715032766</v>
      </c>
      <c r="J11" s="2">
        <f>('[1]Qc, Summer, S1'!J11*Main!$B$4)</f>
        <v>-0.17085101419781984</v>
      </c>
      <c r="K11" s="2">
        <f>('[1]Qc, Summer, S1'!K11*Main!$B$4)</f>
        <v>-0.10191079519906426</v>
      </c>
      <c r="L11" s="2">
        <f>('[1]Qc, Summer, S1'!L11*Main!$B$4)</f>
        <v>-0.13022346679157248</v>
      </c>
      <c r="M11" s="2">
        <f>('[1]Qc, Summer, S1'!M11*Main!$B$4)</f>
        <v>-0.132118969302151</v>
      </c>
      <c r="N11" s="2">
        <f>('[1]Qc, Summer, S1'!N11*Main!$B$4)</f>
        <v>-0.132118969302151</v>
      </c>
      <c r="O11" s="2">
        <f>('[1]Qc, Summer, S1'!O11*Main!$B$4)</f>
        <v>-0.12281161239015416</v>
      </c>
      <c r="P11" s="2">
        <f>('[1]Qc, Summer, S1'!P11*Main!$B$4)</f>
        <v>-0.19979636845431897</v>
      </c>
      <c r="Q11" s="2">
        <f>('[1]Qc, Summer, S1'!Q11*Main!$B$4)</f>
        <v>-0.18827104875408868</v>
      </c>
      <c r="R11" s="2">
        <f>('[1]Qc, Summer, S1'!R11*Main!$B$4)</f>
        <v>-0.19248411417104688</v>
      </c>
      <c r="S11" s="2">
        <f>('[1]Qc, Summer, S1'!S11*Main!$B$4)</f>
        <v>-0.19381830539980541</v>
      </c>
      <c r="T11" s="2">
        <f>('[1]Qc, Summer, S1'!T11*Main!$B$4)</f>
        <v>-0.19661999928675478</v>
      </c>
      <c r="U11" s="2">
        <f>('[1]Qc, Summer, S1'!U11*Main!$B$4)</f>
        <v>-0.21820701951986959</v>
      </c>
      <c r="V11" s="2">
        <f>('[1]Qc, Summer, S1'!V11*Main!$B$4)</f>
        <v>-0.19984998673548351</v>
      </c>
      <c r="W11" s="2">
        <f>('[1]Qc, Summer, S1'!W11*Main!$B$4)</f>
        <v>-0.15716105628112906</v>
      </c>
      <c r="X11" s="2">
        <f>('[1]Qc, Summer, S1'!X11*Main!$B$4)</f>
        <v>-0.1697351143158109</v>
      </c>
      <c r="Y11" s="2">
        <f>('[1]Qc, Summer, S1'!Y11*Main!$B$4)</f>
        <v>-0.17138217131543043</v>
      </c>
    </row>
    <row r="12" spans="1:25" x14ac:dyDescent="0.25">
      <c r="A12">
        <v>15</v>
      </c>
      <c r="B12" s="2">
        <f>('[1]Qc, Summer, S1'!B12*Main!$B$4)</f>
        <v>1.4994850001913373</v>
      </c>
      <c r="C12" s="2">
        <f>('[1]Qc, Summer, S1'!C12*Main!$B$4)</f>
        <v>1.2776667257980001</v>
      </c>
      <c r="D12" s="2">
        <f>('[1]Qc, Summer, S1'!D12*Main!$B$4)</f>
        <v>1.268277619771994</v>
      </c>
      <c r="E12" s="2">
        <f>('[1]Qc, Summer, S1'!E12*Main!$B$4)</f>
        <v>1.1495114300049196</v>
      </c>
      <c r="F12" s="2">
        <f>('[1]Qc, Summer, S1'!F12*Main!$B$4)</f>
        <v>1.2977744623628813</v>
      </c>
      <c r="G12" s="2">
        <f>('[1]Qc, Summer, S1'!G12*Main!$B$4)</f>
        <v>1.1833203833465047</v>
      </c>
      <c r="H12" s="2">
        <f>('[1]Qc, Summer, S1'!H12*Main!$B$4)</f>
        <v>1.269365454089912</v>
      </c>
      <c r="I12" s="2">
        <f>('[1]Qc, Summer, S1'!I12*Main!$B$4)</f>
        <v>1.7477568962655452</v>
      </c>
      <c r="J12" s="2">
        <f>('[1]Qc, Summer, S1'!J12*Main!$B$4)</f>
        <v>2.0562019165352634</v>
      </c>
      <c r="K12" s="2">
        <f>('[1]Qc, Summer, S1'!K12*Main!$B$4)</f>
        <v>2.1228082880735912</v>
      </c>
      <c r="L12" s="2">
        <f>('[1]Qc, Summer, S1'!L12*Main!$B$4)</f>
        <v>2.2076234996910293</v>
      </c>
      <c r="M12" s="2">
        <f>('[1]Qc, Summer, S1'!M12*Main!$B$4)</f>
        <v>2.2362477316793248</v>
      </c>
      <c r="N12" s="2">
        <f>('[1]Qc, Summer, S1'!N12*Main!$B$4)</f>
        <v>2.2256730187423579</v>
      </c>
      <c r="O12" s="2">
        <f>('[1]Qc, Summer, S1'!O12*Main!$B$4)</f>
        <v>2.2500232242977392</v>
      </c>
      <c r="P12" s="2">
        <f>('[1]Qc, Summer, S1'!P12*Main!$B$4)</f>
        <v>2.0472798737107345</v>
      </c>
      <c r="Q12" s="2">
        <f>('[1]Qc, Summer, S1'!Q12*Main!$B$4)</f>
        <v>1.909265569499385</v>
      </c>
      <c r="R12" s="2">
        <f>('[1]Qc, Summer, S1'!R12*Main!$B$4)</f>
        <v>1.805188439096264</v>
      </c>
      <c r="S12" s="2">
        <f>('[1]Qc, Summer, S1'!S12*Main!$B$4)</f>
        <v>1.8228463129910157</v>
      </c>
      <c r="T12" s="2">
        <f>('[1]Qc, Summer, S1'!T12*Main!$B$4)</f>
        <v>1.8379697032764657</v>
      </c>
      <c r="U12" s="2">
        <f>('[1]Qc, Summer, S1'!U12*Main!$B$4)</f>
        <v>1.8212927861154482</v>
      </c>
      <c r="V12" s="2">
        <f>('[1]Qc, Summer, S1'!V12*Main!$B$4)</f>
        <v>1.8302532069671531</v>
      </c>
      <c r="W12" s="2">
        <f>('[1]Qc, Summer, S1'!W12*Main!$B$4)</f>
        <v>1.9771899456155533</v>
      </c>
      <c r="X12" s="2">
        <f>('[1]Qc, Summer, S1'!X12*Main!$B$4)</f>
        <v>1.7347210291640589</v>
      </c>
      <c r="Y12" s="2">
        <f>('[1]Qc, Summer, S1'!Y12*Main!$B$4)</f>
        <v>1.6624693346775801</v>
      </c>
    </row>
    <row r="13" spans="1:25" x14ac:dyDescent="0.25">
      <c r="A13">
        <v>17</v>
      </c>
      <c r="B13" s="2">
        <f>('[1]Qc, Summer, S1'!B13*Main!$B$4)</f>
        <v>0.79508046082206807</v>
      </c>
      <c r="C13" s="2">
        <f>('[1]Qc, Summer, S1'!C13*Main!$B$4)</f>
        <v>0.79508046082206807</v>
      </c>
      <c r="D13" s="2">
        <f>('[1]Qc, Summer, S1'!D13*Main!$B$4)</f>
        <v>0.79508046082206807</v>
      </c>
      <c r="E13" s="2">
        <f>('[1]Qc, Summer, S1'!E13*Main!$B$4)</f>
        <v>0.79508046082206807</v>
      </c>
      <c r="F13" s="2">
        <f>('[1]Qc, Summer, S1'!F13*Main!$B$4)</f>
        <v>0.79508046082206807</v>
      </c>
      <c r="G13" s="2">
        <f>('[1]Qc, Summer, S1'!G13*Main!$B$4)</f>
        <v>0.64026800273970297</v>
      </c>
      <c r="H13" s="2">
        <f>('[1]Qc, Summer, S1'!H13*Main!$B$4)</f>
        <v>0.61387932346876339</v>
      </c>
      <c r="I13" s="2">
        <f>('[1]Qc, Summer, S1'!I13*Main!$B$4)</f>
        <v>1.0139331188535381</v>
      </c>
      <c r="J13" s="2">
        <f>('[1]Qc, Summer, S1'!J13*Main!$B$4)</f>
        <v>1.1575373981099013</v>
      </c>
      <c r="K13" s="2">
        <f>('[1]Qc, Summer, S1'!K13*Main!$B$4)</f>
        <v>1.3208611627497611</v>
      </c>
      <c r="L13" s="2">
        <f>('[1]Qc, Summer, S1'!L13*Main!$B$4)</f>
        <v>1.3484149871773763</v>
      </c>
      <c r="M13" s="2">
        <f>('[1]Qc, Summer, S1'!M13*Main!$B$4)</f>
        <v>1.4985275075745581</v>
      </c>
      <c r="N13" s="2">
        <f>('[1]Qc, Summer, S1'!N13*Main!$B$4)</f>
        <v>1.4900571571600099</v>
      </c>
      <c r="O13" s="2">
        <f>('[1]Qc, Summer, S1'!O13*Main!$B$4)</f>
        <v>1.552645486317435</v>
      </c>
      <c r="P13" s="2">
        <f>('[1]Qc, Summer, S1'!P13*Main!$B$4)</f>
        <v>1.4836958359837702</v>
      </c>
      <c r="Q13" s="2">
        <f>('[1]Qc, Summer, S1'!Q13*Main!$B$4)</f>
        <v>1.4704648153087208</v>
      </c>
      <c r="R13" s="2">
        <f>('[1]Qc, Summer, S1'!R13*Main!$B$4)</f>
        <v>1.1438289038671596</v>
      </c>
      <c r="S13" s="2">
        <f>('[1]Qc, Summer, S1'!S13*Main!$B$4)</f>
        <v>1.0109965797214444</v>
      </c>
      <c r="T13" s="2">
        <f>('[1]Qc, Summer, S1'!T13*Main!$B$4)</f>
        <v>1.0006557247289851</v>
      </c>
      <c r="U13" s="2">
        <f>('[1]Qc, Summer, S1'!U13*Main!$B$4)</f>
        <v>0.96177845685633356</v>
      </c>
      <c r="V13" s="2">
        <f>('[1]Qc, Summer, S1'!V13*Main!$B$4)</f>
        <v>0.95168800543744425</v>
      </c>
      <c r="W13" s="2">
        <f>('[1]Qc, Summer, S1'!W13*Main!$B$4)</f>
        <v>0.95866275499533371</v>
      </c>
      <c r="X13" s="2">
        <f>('[1]Qc, Summer, S1'!X13*Main!$B$4)</f>
        <v>0.92237460067883092</v>
      </c>
      <c r="Y13" s="2">
        <f>('[1]Qc, Summer, S1'!Y13*Main!$B$4)</f>
        <v>0.9107926603347658</v>
      </c>
    </row>
    <row r="14" spans="1:25" x14ac:dyDescent="0.25">
      <c r="A14">
        <v>19</v>
      </c>
      <c r="B14" s="2">
        <f>('[1]Qc, Summer, S1'!B14*Main!$B$4)</f>
        <v>1.1643347798296109</v>
      </c>
      <c r="C14" s="2">
        <f>('[1]Qc, Summer, S1'!C14*Main!$B$4)</f>
        <v>1.4598090712140357</v>
      </c>
      <c r="D14" s="2">
        <f>('[1]Qc, Summer, S1'!D14*Main!$B$4)</f>
        <v>0.77936919487204204</v>
      </c>
      <c r="E14" s="2">
        <f>('[1]Qc, Summer, S1'!E14*Main!$B$4)</f>
        <v>1.2725839868723665</v>
      </c>
      <c r="F14" s="2">
        <f>('[1]Qc, Summer, S1'!F14*Main!$B$4)</f>
        <v>1.0949400944988423</v>
      </c>
      <c r="G14" s="2">
        <f>('[1]Qc, Summer, S1'!G14*Main!$B$4)</f>
        <v>1.0428947902984622</v>
      </c>
      <c r="H14" s="2">
        <f>('[1]Qc, Summer, S1'!H14*Main!$B$4)</f>
        <v>1.400184922505896</v>
      </c>
      <c r="I14" s="2">
        <f>('[1]Qc, Summer, S1'!I14*Main!$B$4)</f>
        <v>1.382512983194722</v>
      </c>
      <c r="J14" s="2">
        <f>('[1]Qc, Summer, S1'!J14*Main!$B$4)</f>
        <v>1.5763904873541332</v>
      </c>
      <c r="K14" s="2">
        <f>('[1]Qc, Summer, S1'!K14*Main!$B$4)</f>
        <v>1.6199492218546707</v>
      </c>
      <c r="L14" s="2">
        <f>('[1]Qc, Summer, S1'!L14*Main!$B$4)</f>
        <v>1.3913387219731665</v>
      </c>
      <c r="M14" s="2">
        <f>('[1]Qc, Summer, S1'!M14*Main!$B$4)</f>
        <v>1.4574238246100693</v>
      </c>
      <c r="N14" s="2">
        <f>('[1]Qc, Summer, S1'!N14*Main!$B$4)</f>
        <v>1.5269917332131577</v>
      </c>
      <c r="O14" s="2">
        <f>('[1]Qc, Summer, S1'!O14*Main!$B$4)</f>
        <v>1.4935045874616903</v>
      </c>
      <c r="P14" s="2">
        <f>('[1]Qc, Summer, S1'!P14*Main!$B$4)</f>
        <v>1.5582532470978321</v>
      </c>
      <c r="Q14" s="2">
        <f>('[1]Qc, Summer, S1'!Q14*Main!$B$4)</f>
        <v>1.6905950765594915</v>
      </c>
      <c r="R14" s="2">
        <f>('[1]Qc, Summer, S1'!R14*Main!$B$4)</f>
        <v>1.7326636927786812</v>
      </c>
      <c r="S14" s="2">
        <f>('[1]Qc, Summer, S1'!S14*Main!$B$4)</f>
        <v>1.679206919145162</v>
      </c>
      <c r="T14" s="2">
        <f>('[1]Qc, Summer, S1'!T14*Main!$B$4)</f>
        <v>1.4858002637749423</v>
      </c>
      <c r="U14" s="2">
        <f>('[1]Qc, Summer, S1'!U14*Main!$B$4)</f>
        <v>1.6554573166613282</v>
      </c>
      <c r="V14" s="2">
        <f>('[1]Qc, Summer, S1'!V14*Main!$B$4)</f>
        <v>1.6729321443363283</v>
      </c>
      <c r="W14" s="2">
        <f>('[1]Qc, Summer, S1'!W14*Main!$B$4)</f>
        <v>1.5749360384466826</v>
      </c>
      <c r="X14" s="2">
        <f>('[1]Qc, Summer, S1'!X14*Main!$B$4)</f>
        <v>1.5312825663501495</v>
      </c>
      <c r="Y14" s="2">
        <f>('[1]Qc, Summer, S1'!Y14*Main!$B$4)</f>
        <v>1.6658766246957348</v>
      </c>
    </row>
    <row r="15" spans="1:25" x14ac:dyDescent="0.25">
      <c r="A15">
        <v>11</v>
      </c>
      <c r="B15" s="2">
        <f>('[1]Qc, Summer, S1'!B15*Main!$B$4)</f>
        <v>0</v>
      </c>
      <c r="C15" s="2">
        <f>('[1]Qc, Summer, S1'!C15*Main!$B$4)</f>
        <v>0</v>
      </c>
      <c r="D15" s="2">
        <f>('[1]Qc, Summer, S1'!D15*Main!$B$4)</f>
        <v>0</v>
      </c>
      <c r="E15" s="2">
        <f>('[1]Qc, Summer, S1'!E15*Main!$B$4)</f>
        <v>0</v>
      </c>
      <c r="F15" s="2">
        <f>('[1]Qc, Summer, S1'!F15*Main!$B$4)</f>
        <v>0</v>
      </c>
      <c r="G15" s="2">
        <f>('[1]Qc, Summer, S1'!G15*Main!$B$4)</f>
        <v>0</v>
      </c>
      <c r="H15" s="2">
        <f>('[1]Qc, Summer, S1'!H15*Main!$B$4)</f>
        <v>0</v>
      </c>
      <c r="I15" s="2">
        <f>('[1]Qc, Summer, S1'!I15*Main!$B$4)</f>
        <v>0</v>
      </c>
      <c r="J15" s="2">
        <f>('[1]Qc, Summer, S1'!J15*Main!$B$4)</f>
        <v>0</v>
      </c>
      <c r="K15" s="2">
        <f>('[1]Qc, Summer, S1'!K15*Main!$B$4)</f>
        <v>0</v>
      </c>
      <c r="L15" s="2">
        <f>('[1]Qc, Summer, S1'!L15*Main!$B$4)</f>
        <v>0</v>
      </c>
      <c r="M15" s="2">
        <f>('[1]Qc, Summer, S1'!M15*Main!$B$4)</f>
        <v>0</v>
      </c>
      <c r="N15" s="2">
        <f>('[1]Qc, Summer, S1'!N15*Main!$B$4)</f>
        <v>0</v>
      </c>
      <c r="O15" s="2">
        <f>('[1]Qc, Summer, S1'!O15*Main!$B$4)</f>
        <v>0</v>
      </c>
      <c r="P15" s="2">
        <f>('[1]Qc, Summer, S1'!P15*Main!$B$4)</f>
        <v>0</v>
      </c>
      <c r="Q15" s="2">
        <f>('[1]Qc, Summer, S1'!Q15*Main!$B$4)</f>
        <v>0</v>
      </c>
      <c r="R15" s="2">
        <f>('[1]Qc, Summer, S1'!R15*Main!$B$4)</f>
        <v>0</v>
      </c>
      <c r="S15" s="2">
        <f>('[1]Qc, Summer, S1'!S15*Main!$B$4)</f>
        <v>0</v>
      </c>
      <c r="T15" s="2">
        <f>('[1]Qc, Summer, S1'!T15*Main!$B$4)</f>
        <v>0</v>
      </c>
      <c r="U15" s="2">
        <f>('[1]Qc, Summer, S1'!U15*Main!$B$4)</f>
        <v>0</v>
      </c>
      <c r="V15" s="2">
        <f>('[1]Qc, Summer, S1'!V15*Main!$B$4)</f>
        <v>0</v>
      </c>
      <c r="W15" s="2">
        <f>('[1]Qc, Summer, S1'!W15*Main!$B$4)</f>
        <v>0</v>
      </c>
      <c r="X15" s="2">
        <f>('[1]Qc, Summer, S1'!X15*Main!$B$4)</f>
        <v>0</v>
      </c>
      <c r="Y15" s="2">
        <f>('[1]Qc, Summer, S1'!Y15*Main!$B$4)</f>
        <v>0</v>
      </c>
    </row>
    <row r="16" spans="1:25" x14ac:dyDescent="0.25">
      <c r="A16">
        <v>22</v>
      </c>
      <c r="B16" s="2">
        <f>('[1]Qc, Summer, S1'!B16*Main!$B$4)</f>
        <v>0</v>
      </c>
      <c r="C16" s="2">
        <f>('[1]Qc, Summer, S1'!C16*Main!$B$4)</f>
        <v>0</v>
      </c>
      <c r="D16" s="2">
        <f>('[1]Qc, Summer, S1'!D16*Main!$B$4)</f>
        <v>0</v>
      </c>
      <c r="E16" s="2">
        <f>('[1]Qc, Summer, S1'!E16*Main!$B$4)</f>
        <v>0</v>
      </c>
      <c r="F16" s="2">
        <f>('[1]Qc, Summer, S1'!F16*Main!$B$4)</f>
        <v>0</v>
      </c>
      <c r="G16" s="2">
        <f>('[1]Qc, Summer, S1'!G16*Main!$B$4)</f>
        <v>0</v>
      </c>
      <c r="H16" s="2">
        <f>('[1]Qc, Summer, S1'!H16*Main!$B$4)</f>
        <v>0</v>
      </c>
      <c r="I16" s="2">
        <f>('[1]Qc, Summer, S1'!I16*Main!$B$4)</f>
        <v>0</v>
      </c>
      <c r="J16" s="2">
        <f>('[1]Qc, Summer, S1'!J16*Main!$B$4)</f>
        <v>0</v>
      </c>
      <c r="K16" s="2">
        <f>('[1]Qc, Summer, S1'!K16*Main!$B$4)</f>
        <v>0</v>
      </c>
      <c r="L16" s="2">
        <f>('[1]Qc, Summer, S1'!L16*Main!$B$4)</f>
        <v>0</v>
      </c>
      <c r="M16" s="2">
        <f>('[1]Qc, Summer, S1'!M16*Main!$B$4)</f>
        <v>0</v>
      </c>
      <c r="N16" s="2">
        <f>('[1]Qc, Summer, S1'!N16*Main!$B$4)</f>
        <v>0</v>
      </c>
      <c r="O16" s="2">
        <f>('[1]Qc, Summer, S1'!O16*Main!$B$4)</f>
        <v>0</v>
      </c>
      <c r="P16" s="2">
        <f>('[1]Qc, Summer, S1'!P16*Main!$B$4)</f>
        <v>0</v>
      </c>
      <c r="Q16" s="2">
        <f>('[1]Qc, Summer, S1'!Q16*Main!$B$4)</f>
        <v>0</v>
      </c>
      <c r="R16" s="2">
        <f>('[1]Qc, Summer, S1'!R16*Main!$B$4)</f>
        <v>0</v>
      </c>
      <c r="S16" s="2">
        <f>('[1]Qc, Summer, S1'!S16*Main!$B$4)</f>
        <v>0</v>
      </c>
      <c r="T16" s="2">
        <f>('[1]Qc, Summer, S1'!T16*Main!$B$4)</f>
        <v>0</v>
      </c>
      <c r="U16" s="2">
        <f>('[1]Qc, Summer, S1'!U16*Main!$B$4)</f>
        <v>0</v>
      </c>
      <c r="V16" s="2">
        <f>('[1]Qc, Summer, S1'!V16*Main!$B$4)</f>
        <v>0</v>
      </c>
      <c r="W16" s="2">
        <f>('[1]Qc, Summer, S1'!W16*Main!$B$4)</f>
        <v>0</v>
      </c>
      <c r="X16" s="2">
        <f>('[1]Qc, Summer, S1'!X16*Main!$B$4)</f>
        <v>0</v>
      </c>
      <c r="Y16" s="2">
        <f>('[1]Qc, Summer, S1'!Y16*Main!$B$4)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812C-881D-40BF-98B8-A678A2F3DB2F}">
  <dimension ref="A1:B2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3.5906642728904849E-2</v>
      </c>
    </row>
    <row r="4" spans="1:2" x14ac:dyDescent="0.25">
      <c r="A4">
        <v>3</v>
      </c>
      <c r="B4" s="1">
        <v>0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3.5906642728904849E-2</v>
      </c>
    </row>
    <row r="7" spans="1:2" x14ac:dyDescent="0.25">
      <c r="A7">
        <v>6</v>
      </c>
      <c r="B7" s="1">
        <v>2.6929982046678638E-2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7.1813285457809697E-2</v>
      </c>
    </row>
    <row r="10" spans="1:2" x14ac:dyDescent="0.25">
      <c r="A10">
        <v>9</v>
      </c>
      <c r="B10" s="1">
        <v>3.5906642728904849E-2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0.10771992818671455</v>
      </c>
    </row>
    <row r="13" spans="1:2" x14ac:dyDescent="0.25">
      <c r="A13">
        <v>12</v>
      </c>
      <c r="B13" s="1">
        <v>7.1813285457809706E-3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0</v>
      </c>
    </row>
    <row r="16" spans="1:2" x14ac:dyDescent="0.25">
      <c r="A16">
        <v>15</v>
      </c>
      <c r="B16" s="1">
        <v>0.16157989228007183</v>
      </c>
    </row>
    <row r="17" spans="1:2" x14ac:dyDescent="0.25">
      <c r="A17">
        <v>16</v>
      </c>
      <c r="B17" s="1">
        <v>2.1543985637342909E-2</v>
      </c>
    </row>
    <row r="18" spans="1:2" x14ac:dyDescent="0.25">
      <c r="A18">
        <v>17</v>
      </c>
      <c r="B18" s="1">
        <v>0.14362657091561939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0.23339317773788151</v>
      </c>
    </row>
    <row r="21" spans="1:2" x14ac:dyDescent="0.25">
      <c r="A21">
        <v>20</v>
      </c>
      <c r="B21" s="1">
        <v>0</v>
      </c>
    </row>
    <row r="22" spans="1:2" x14ac:dyDescent="0.25">
      <c r="A22">
        <v>21</v>
      </c>
      <c r="B22" s="1">
        <v>3.5906642728904849E-2</v>
      </c>
    </row>
    <row r="23" spans="1:2" x14ac:dyDescent="0.25">
      <c r="A23">
        <v>22</v>
      </c>
      <c r="B23" s="1">
        <v>1.7953321364452424E-2</v>
      </c>
    </row>
    <row r="24" spans="1:2" x14ac:dyDescent="0.25">
      <c r="A24">
        <v>23</v>
      </c>
      <c r="B24" s="1">
        <v>2.8725314183123882E-2</v>
      </c>
    </row>
    <row r="25" spans="1:2" x14ac:dyDescent="0.25">
      <c r="A25">
        <v>24</v>
      </c>
      <c r="B25" s="1">
        <v>3.5906642728904849E-2</v>
      </c>
    </row>
    <row r="26" spans="1:2" x14ac:dyDescent="0.25">
      <c r="A26">
        <v>26</v>
      </c>
      <c r="B26" s="1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B13C-6F9C-47A2-B2BD-95DA60CBC74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S2'!B2*Main!$B$4)</f>
        <v>0.39131287335176335</v>
      </c>
      <c r="C2" s="2">
        <f>('[1]Qc, Summer, S2'!C2*Main!$B$4)</f>
        <v>0.39171424355264151</v>
      </c>
      <c r="D2" s="2">
        <f>('[1]Qc, Summer, S2'!D2*Main!$B$4)</f>
        <v>0.35238763294514247</v>
      </c>
      <c r="E2" s="2">
        <f>('[1]Qc, Summer, S2'!E2*Main!$B$4)</f>
        <v>0.36889863693425462</v>
      </c>
      <c r="F2" s="2">
        <f>('[1]Qc, Summer, S2'!F2*Main!$B$4)</f>
        <v>0.33180059528746531</v>
      </c>
      <c r="G2" s="2">
        <f>('[1]Qc, Summer, S2'!G2*Main!$B$4)</f>
        <v>0.39255480719716696</v>
      </c>
      <c r="H2" s="2">
        <f>('[1]Qc, Summer, S2'!H2*Main!$B$4)</f>
        <v>0.39510015805395954</v>
      </c>
      <c r="I2" s="2">
        <f>('[1]Qc, Summer, S2'!I2*Main!$B$4)</f>
        <v>0.43273669955315069</v>
      </c>
      <c r="J2" s="2">
        <f>('[1]Qc, Summer, S2'!J2*Main!$B$4)</f>
        <v>0.45938772657958743</v>
      </c>
      <c r="K2" s="2">
        <f>('[1]Qc, Summer, S2'!K2*Main!$B$4)</f>
        <v>0.46358659604261582</v>
      </c>
      <c r="L2" s="2">
        <f>('[1]Qc, Summer, S2'!L2*Main!$B$4)</f>
        <v>0.4248206440293999</v>
      </c>
      <c r="M2" s="2">
        <f>('[1]Qc, Summer, S2'!M2*Main!$B$4)</f>
        <v>0.48268854111298004</v>
      </c>
      <c r="N2" s="2">
        <f>('[1]Qc, Summer, S2'!N2*Main!$B$4)</f>
        <v>0.48357365068190572</v>
      </c>
      <c r="O2" s="2">
        <f>('[1]Qc, Summer, S2'!O2*Main!$B$4)</f>
        <v>0.47084630897915947</v>
      </c>
      <c r="P2" s="2">
        <f>('[1]Qc, Summer, S2'!P2*Main!$B$4)</f>
        <v>0.43237318522941859</v>
      </c>
      <c r="Q2" s="2">
        <f>('[1]Qc, Summer, S2'!Q2*Main!$B$4)</f>
        <v>0.38959666410759869</v>
      </c>
      <c r="R2" s="2">
        <f>('[1]Qc, Summer, S2'!R2*Main!$B$4)</f>
        <v>0.4409112519759304</v>
      </c>
      <c r="S2" s="2">
        <f>('[1]Qc, Summer, S2'!S2*Main!$B$4)</f>
        <v>0.42594698691200072</v>
      </c>
      <c r="T2" s="2">
        <f>('[1]Qc, Summer, S2'!T2*Main!$B$4)</f>
        <v>0.47811137395350645</v>
      </c>
      <c r="U2" s="2">
        <f>('[1]Qc, Summer, S2'!U2*Main!$B$4)</f>
        <v>0.46913643080410367</v>
      </c>
      <c r="V2" s="2">
        <f>('[1]Qc, Summer, S2'!V2*Main!$B$4)</f>
        <v>0.4833547392819959</v>
      </c>
      <c r="W2" s="2">
        <f>('[1]Qc, Summer, S2'!W2*Main!$B$4)</f>
        <v>0.38945222435566051</v>
      </c>
      <c r="X2" s="2">
        <f>('[1]Qc, Summer, S2'!X2*Main!$B$4)</f>
        <v>0.30642553976148679</v>
      </c>
      <c r="Y2" s="2">
        <f>('[1]Qc, Summer, S2'!Y2*Main!$B$4)</f>
        <v>0.24436255880259278</v>
      </c>
    </row>
    <row r="3" spans="1:25" x14ac:dyDescent="0.25">
      <c r="A3">
        <v>5</v>
      </c>
      <c r="B3" s="2">
        <f>('[1]Qc, Summer, S2'!B3*Main!$B$4)</f>
        <v>-0.59114928418647716</v>
      </c>
      <c r="C3" s="2">
        <f>('[1]Qc, Summer, S2'!C3*Main!$B$4)</f>
        <v>-0.66863213874450356</v>
      </c>
      <c r="D3" s="2">
        <f>('[1]Qc, Summer, S2'!D3*Main!$B$4)</f>
        <v>-0.66957269411969744</v>
      </c>
      <c r="E3" s="2">
        <f>('[1]Qc, Summer, S2'!E3*Main!$B$4)</f>
        <v>-0.66957269411969744</v>
      </c>
      <c r="F3" s="2">
        <f>('[1]Qc, Summer, S2'!F3*Main!$B$4)</f>
        <v>-0.66957269411969744</v>
      </c>
      <c r="G3" s="2">
        <f>('[1]Qc, Summer, S2'!G3*Main!$B$4)</f>
        <v>-0.66014664597909711</v>
      </c>
      <c r="H3" s="2">
        <f>('[1]Qc, Summer, S2'!H3*Main!$B$4)</f>
        <v>-0.54147473692674231</v>
      </c>
      <c r="I3" s="2">
        <f>('[1]Qc, Summer, S2'!I3*Main!$B$4)</f>
        <v>-0.36688091868237283</v>
      </c>
      <c r="J3" s="2">
        <f>('[1]Qc, Summer, S2'!J3*Main!$B$4)</f>
        <v>-0.27245723275774303</v>
      </c>
      <c r="K3" s="2">
        <f>('[1]Qc, Summer, S2'!K3*Main!$B$4)</f>
        <v>-0.26253475047650049</v>
      </c>
      <c r="L3" s="2">
        <f>('[1]Qc, Summer, S2'!L3*Main!$B$4)</f>
        <v>-0.2348034276731982</v>
      </c>
      <c r="M3" s="2">
        <f>('[1]Qc, Summer, S2'!M3*Main!$B$4)</f>
        <v>-0.21572834069498156</v>
      </c>
      <c r="N3" s="2">
        <f>('[1]Qc, Summer, S2'!N3*Main!$B$4)</f>
        <v>-0.27381913057244722</v>
      </c>
      <c r="O3" s="2">
        <f>('[1]Qc, Summer, S2'!O3*Main!$B$4)</f>
        <v>-0.29012460325615808</v>
      </c>
      <c r="P3" s="2">
        <f>('[1]Qc, Summer, S2'!P3*Main!$B$4)</f>
        <v>-0.43129018079927445</v>
      </c>
      <c r="Q3" s="2">
        <f>('[1]Qc, Summer, S2'!Q3*Main!$B$4)</f>
        <v>-0.4948241236603052</v>
      </c>
      <c r="R3" s="2">
        <f>('[1]Qc, Summer, S2'!R3*Main!$B$4)</f>
        <v>-0.58164749165720808</v>
      </c>
      <c r="S3" s="2">
        <f>('[1]Qc, Summer, S2'!S3*Main!$B$4)</f>
        <v>-0.54540704879965995</v>
      </c>
      <c r="T3" s="2">
        <f>('[1]Qc, Summer, S2'!T3*Main!$B$4)</f>
        <v>-0.48156640806499279</v>
      </c>
      <c r="U3" s="2">
        <f>('[1]Qc, Summer, S2'!U3*Main!$B$4)</f>
        <v>-0.4412583185737301</v>
      </c>
      <c r="V3" s="2">
        <f>('[1]Qc, Summer, S2'!V3*Main!$B$4)</f>
        <v>-0.50903466515650719</v>
      </c>
      <c r="W3" s="2">
        <f>('[1]Qc, Summer, S2'!W3*Main!$B$4)</f>
        <v>-0.44929048721031317</v>
      </c>
      <c r="X3" s="2">
        <f>('[1]Qc, Summer, S2'!X3*Main!$B$4)</f>
        <v>-0.5124464913530441</v>
      </c>
      <c r="Y3" s="2">
        <f>('[1]Qc, Summer, S2'!Y3*Main!$B$4)</f>
        <v>-0.6620173463632697</v>
      </c>
    </row>
    <row r="4" spans="1:25" x14ac:dyDescent="0.25">
      <c r="A4">
        <v>8</v>
      </c>
      <c r="B4" s="2">
        <f>('[1]Qc, Summer, S2'!B4*Main!$B$4)</f>
        <v>0.22871264548104475</v>
      </c>
      <c r="C4" s="2">
        <f>('[1]Qc, Summer, S2'!C4*Main!$B$4)</f>
        <v>0.22000745809068417</v>
      </c>
      <c r="D4" s="2">
        <f>('[1]Qc, Summer, S2'!D4*Main!$B$4)</f>
        <v>0.2206913767263296</v>
      </c>
      <c r="E4" s="2">
        <f>('[1]Qc, Summer, S2'!E4*Main!$B$4)</f>
        <v>0.11716410293875426</v>
      </c>
      <c r="F4" s="2">
        <f>('[1]Qc, Summer, S2'!F4*Main!$B$4)</f>
        <v>7.3433678981608894E-2</v>
      </c>
      <c r="G4" s="2">
        <f>('[1]Qc, Summer, S2'!G4*Main!$B$4)</f>
        <v>0.11678988453941531</v>
      </c>
      <c r="H4" s="2">
        <f>('[1]Qc, Summer, S2'!H4*Main!$B$4)</f>
        <v>6.6105499122434005E-2</v>
      </c>
      <c r="I4" s="2">
        <f>('[1]Qc, Summer, S2'!I4*Main!$B$4)</f>
        <v>-8.5646800808329732E-2</v>
      </c>
      <c r="J4" s="2">
        <f>('[1]Qc, Summer, S2'!J4*Main!$B$4)</f>
        <v>-0.13097862627188145</v>
      </c>
      <c r="K4" s="2">
        <f>('[1]Qc, Summer, S2'!K4*Main!$B$4)</f>
        <v>-0.10473964088755282</v>
      </c>
      <c r="L4" s="2">
        <f>('[1]Qc, Summer, S2'!L4*Main!$B$4)</f>
        <v>-0.11817818356499114</v>
      </c>
      <c r="M4" s="2">
        <f>('[1]Qc, Summer, S2'!M4*Main!$B$4)</f>
        <v>-0.17597431765387814</v>
      </c>
      <c r="N4" s="2">
        <f>('[1]Qc, Summer, S2'!N4*Main!$B$4)</f>
        <v>-0.18779680598970452</v>
      </c>
      <c r="O4" s="2">
        <f>('[1]Qc, Summer, S2'!O4*Main!$B$4)</f>
        <v>-8.8130309520991587E-2</v>
      </c>
      <c r="P4" s="2">
        <f>('[1]Qc, Summer, S2'!P4*Main!$B$4)</f>
        <v>-0.27702464223853845</v>
      </c>
      <c r="Q4" s="2">
        <f>('[1]Qc, Summer, S2'!Q4*Main!$B$4)</f>
        <v>-7.0294415100523144E-2</v>
      </c>
      <c r="R4" s="2">
        <f>('[1]Qc, Summer, S2'!R4*Main!$B$4)</f>
        <v>-1.0586559215763149E-2</v>
      </c>
      <c r="S4" s="2">
        <f>('[1]Qc, Summer, S2'!S4*Main!$B$4)</f>
        <v>1.7691650474791452E-2</v>
      </c>
      <c r="T4" s="2">
        <f>('[1]Qc, Summer, S2'!T4*Main!$B$4)</f>
        <v>-2.0123368431392352E-2</v>
      </c>
      <c r="U4" s="2">
        <f>('[1]Qc, Summer, S2'!U4*Main!$B$4)</f>
        <v>-8.0410386602109307E-2</v>
      </c>
      <c r="V4" s="2">
        <f>('[1]Qc, Summer, S2'!V4*Main!$B$4)</f>
        <v>-0.11984318947187815</v>
      </c>
      <c r="W4" s="2">
        <f>('[1]Qc, Summer, S2'!W4*Main!$B$4)</f>
        <v>-0.14005907636164025</v>
      </c>
      <c r="X4" s="2">
        <f>('[1]Qc, Summer, S2'!X4*Main!$B$4)</f>
        <v>-0.12669415683837551</v>
      </c>
      <c r="Y4" s="2">
        <f>('[1]Qc, Summer, S2'!Y4*Main!$B$4)</f>
        <v>-4.1296029981642751E-2</v>
      </c>
    </row>
    <row r="5" spans="1:25" x14ac:dyDescent="0.25">
      <c r="A5">
        <v>9</v>
      </c>
      <c r="B5" s="2">
        <f>('[1]Qc, Summer, S2'!B5*Main!$B$4)</f>
        <v>0.78934399005937506</v>
      </c>
      <c r="C5" s="2">
        <f>('[1]Qc, Summer, S2'!C5*Main!$B$4)</f>
        <v>0.35785921047094404</v>
      </c>
      <c r="D5" s="2">
        <f>('[1]Qc, Summer, S2'!D5*Main!$B$4)</f>
        <v>0.25699571769375001</v>
      </c>
      <c r="E5" s="2">
        <f>('[1]Qc, Summer, S2'!E5*Main!$B$4)</f>
        <v>0.25699571769375001</v>
      </c>
      <c r="F5" s="2">
        <f>('[1]Qc, Summer, S2'!F5*Main!$B$4)</f>
        <v>0.25699571769375001</v>
      </c>
      <c r="G5" s="2">
        <f>('[1]Qc, Summer, S2'!G5*Main!$B$4)</f>
        <v>0.25699571769375001</v>
      </c>
      <c r="H5" s="2">
        <f>('[1]Qc, Summer, S2'!H5*Main!$B$4)</f>
        <v>0.25699571769375001</v>
      </c>
      <c r="I5" s="2">
        <f>('[1]Qc, Summer, S2'!I5*Main!$B$4)</f>
        <v>0.66492885492831921</v>
      </c>
      <c r="J5" s="2">
        <f>('[1]Qc, Summer, S2'!J5*Main!$B$4)</f>
        <v>0.78934399005937506</v>
      </c>
      <c r="K5" s="2">
        <f>('[1]Qc, Summer, S2'!K5*Main!$B$4)</f>
        <v>0.78934399005937506</v>
      </c>
      <c r="L5" s="2">
        <f>('[1]Qc, Summer, S2'!L5*Main!$B$4)</f>
        <v>0.78934399005937506</v>
      </c>
      <c r="M5" s="2">
        <f>('[1]Qc, Summer, S2'!M5*Main!$B$4)</f>
        <v>0.78934399005937506</v>
      </c>
      <c r="N5" s="2">
        <f>('[1]Qc, Summer, S2'!N5*Main!$B$4)</f>
        <v>0.78934399005937506</v>
      </c>
      <c r="O5" s="2">
        <f>('[1]Qc, Summer, S2'!O5*Main!$B$4)</f>
        <v>0.78934399005937506</v>
      </c>
      <c r="P5" s="2">
        <f>('[1]Qc, Summer, S2'!P5*Main!$B$4)</f>
        <v>0.78934399005937506</v>
      </c>
      <c r="Q5" s="2">
        <f>('[1]Qc, Summer, S2'!Q5*Main!$B$4)</f>
        <v>0.78934399005937506</v>
      </c>
      <c r="R5" s="2">
        <f>('[1]Qc, Summer, S2'!R5*Main!$B$4)</f>
        <v>0.78934399005937506</v>
      </c>
      <c r="S5" s="2">
        <f>('[1]Qc, Summer, S2'!S5*Main!$B$4)</f>
        <v>0.78934399005937506</v>
      </c>
      <c r="T5" s="2">
        <f>('[1]Qc, Summer, S2'!T5*Main!$B$4)</f>
        <v>0.78934399005937506</v>
      </c>
      <c r="U5" s="2">
        <f>('[1]Qc, Summer, S2'!U5*Main!$B$4)</f>
        <v>0.78934399005937506</v>
      </c>
      <c r="V5" s="2">
        <f>('[1]Qc, Summer, S2'!V5*Main!$B$4)</f>
        <v>0.78934399005937506</v>
      </c>
      <c r="W5" s="2">
        <f>('[1]Qc, Summer, S2'!W5*Main!$B$4)</f>
        <v>0.78934399005937506</v>
      </c>
      <c r="X5" s="2">
        <f>('[1]Qc, Summer, S2'!X5*Main!$B$4)</f>
        <v>0.78934399005937506</v>
      </c>
      <c r="Y5" s="2">
        <f>('[1]Qc, Summer, S2'!Y5*Main!$B$4)</f>
        <v>0.27199575003470716</v>
      </c>
    </row>
    <row r="6" spans="1:25" x14ac:dyDescent="0.25">
      <c r="A6">
        <v>2</v>
      </c>
      <c r="B6" s="2">
        <f>('[1]Qc, Summer, S2'!B6*Main!$B$4)</f>
        <v>0.73780716208469488</v>
      </c>
      <c r="C6" s="2">
        <f>('[1]Qc, Summer, S2'!C6*Main!$B$4)</f>
        <v>0.67203038904027079</v>
      </c>
      <c r="D6" s="2">
        <f>('[1]Qc, Summer, S2'!D6*Main!$B$4)</f>
        <v>0.65081624919704417</v>
      </c>
      <c r="E6" s="2">
        <f>('[1]Qc, Summer, S2'!E6*Main!$B$4)</f>
        <v>0.62975186850918208</v>
      </c>
      <c r="F6" s="2">
        <f>('[1]Qc, Summer, S2'!F6*Main!$B$4)</f>
        <v>0.61473587795794526</v>
      </c>
      <c r="G6" s="2">
        <f>('[1]Qc, Summer, S2'!G6*Main!$B$4)</f>
        <v>0.56517874918611677</v>
      </c>
      <c r="H6" s="2">
        <f>('[1]Qc, Summer, S2'!H6*Main!$B$4)</f>
        <v>0.92245693721162336</v>
      </c>
      <c r="I6" s="2">
        <f>('[1]Qc, Summer, S2'!I6*Main!$B$4)</f>
        <v>1.0467433297260058</v>
      </c>
      <c r="J6" s="2">
        <f>('[1]Qc, Summer, S2'!J6*Main!$B$4)</f>
        <v>1.20290489294735</v>
      </c>
      <c r="K6" s="2">
        <f>('[1]Qc, Summer, S2'!K6*Main!$B$4)</f>
        <v>1.2637456838588346</v>
      </c>
      <c r="L6" s="2">
        <f>('[1]Qc, Summer, S2'!L6*Main!$B$4)</f>
        <v>1.2433434220428823</v>
      </c>
      <c r="M6" s="2">
        <f>('[1]Qc, Summer, S2'!M6*Main!$B$4)</f>
        <v>1.389950716656982</v>
      </c>
      <c r="N6" s="2">
        <f>('[1]Qc, Summer, S2'!N6*Main!$B$4)</f>
        <v>1.3751913302109171</v>
      </c>
      <c r="O6" s="2">
        <f>('[1]Qc, Summer, S2'!O6*Main!$B$4)</f>
        <v>1.2098700479984454</v>
      </c>
      <c r="P6" s="2">
        <f>('[1]Qc, Summer, S2'!P6*Main!$B$4)</f>
        <v>0.94191469489278323</v>
      </c>
      <c r="Q6" s="2">
        <f>('[1]Qc, Summer, S2'!Q6*Main!$B$4)</f>
        <v>0.89822062563144867</v>
      </c>
      <c r="R6" s="2">
        <f>('[1]Qc, Summer, S2'!R6*Main!$B$4)</f>
        <v>0.87817270787933355</v>
      </c>
      <c r="S6" s="2">
        <f>('[1]Qc, Summer, S2'!S6*Main!$B$4)</f>
        <v>0.88367355844116957</v>
      </c>
      <c r="T6" s="2">
        <f>('[1]Qc, Summer, S2'!T6*Main!$B$4)</f>
        <v>0.90896569001557226</v>
      </c>
      <c r="U6" s="2">
        <f>('[1]Qc, Summer, S2'!U6*Main!$B$4)</f>
        <v>0.94810788375949184</v>
      </c>
      <c r="V6" s="2">
        <f>('[1]Qc, Summer, S2'!V6*Main!$B$4)</f>
        <v>0.9675837535198033</v>
      </c>
      <c r="W6" s="2">
        <f>('[1]Qc, Summer, S2'!W6*Main!$B$4)</f>
        <v>1.0375360298134311</v>
      </c>
      <c r="X6" s="2">
        <f>('[1]Qc, Summer, S2'!X6*Main!$B$4)</f>
        <v>0.97305797443012976</v>
      </c>
      <c r="Y6" s="2">
        <f>('[1]Qc, Summer, S2'!Y6*Main!$B$4)</f>
        <v>0.79963109623316253</v>
      </c>
    </row>
    <row r="7" spans="1:25" x14ac:dyDescent="0.25">
      <c r="A7">
        <v>12</v>
      </c>
      <c r="B7" s="2">
        <f>('[1]Qc, Summer, S2'!B7*Main!$B$4)</f>
        <v>0.33326542192675446</v>
      </c>
      <c r="C7" s="2">
        <f>('[1]Qc, Summer, S2'!C7*Main!$B$4)</f>
        <v>0.36718820397479252</v>
      </c>
      <c r="D7" s="2">
        <f>('[1]Qc, Summer, S2'!D7*Main!$B$4)</f>
        <v>0.35709961271538343</v>
      </c>
      <c r="E7" s="2">
        <f>('[1]Qc, Summer, S2'!E7*Main!$B$4)</f>
        <v>0.42018003564132983</v>
      </c>
      <c r="F7" s="2">
        <f>('[1]Qc, Summer, S2'!F7*Main!$B$4)</f>
        <v>0.41943593921477312</v>
      </c>
      <c r="G7" s="2">
        <f>('[1]Qc, Summer, S2'!G7*Main!$B$4)</f>
        <v>0.39636108510668983</v>
      </c>
      <c r="H7" s="2">
        <f>('[1]Qc, Summer, S2'!H7*Main!$B$4)</f>
        <v>0.36037652839802253</v>
      </c>
      <c r="I7" s="2">
        <f>('[1]Qc, Summer, S2'!I7*Main!$B$4)</f>
        <v>0.40430860016972403</v>
      </c>
      <c r="J7" s="2">
        <f>('[1]Qc, Summer, S2'!J7*Main!$B$4)</f>
        <v>0.48569064270816525</v>
      </c>
      <c r="K7" s="2">
        <f>('[1]Qc, Summer, S2'!K7*Main!$B$4)</f>
        <v>0.54806061525008709</v>
      </c>
      <c r="L7" s="2">
        <f>('[1]Qc, Summer, S2'!L7*Main!$B$4)</f>
        <v>0.57493456770478624</v>
      </c>
      <c r="M7" s="2">
        <f>('[1]Qc, Summer, S2'!M7*Main!$B$4)</f>
        <v>0.49566259870471224</v>
      </c>
      <c r="N7" s="2">
        <f>('[1]Qc, Summer, S2'!N7*Main!$B$4)</f>
        <v>0.45537568892402525</v>
      </c>
      <c r="O7" s="2">
        <f>('[1]Qc, Summer, S2'!O7*Main!$B$4)</f>
        <v>0.45369136346604305</v>
      </c>
      <c r="P7" s="2">
        <f>('[1]Qc, Summer, S2'!P7*Main!$B$4)</f>
        <v>0.46745275803365849</v>
      </c>
      <c r="Q7" s="2">
        <f>('[1]Qc, Summer, S2'!Q7*Main!$B$4)</f>
        <v>0.34562187393660049</v>
      </c>
      <c r="R7" s="2">
        <f>('[1]Qc, Summer, S2'!R7*Main!$B$4)</f>
        <v>0.42306586095179843</v>
      </c>
      <c r="S7" s="2">
        <f>('[1]Qc, Summer, S2'!S7*Main!$B$4)</f>
        <v>0.38607355468600318</v>
      </c>
      <c r="T7" s="2">
        <f>('[1]Qc, Summer, S2'!T7*Main!$B$4)</f>
        <v>0.38970497760436379</v>
      </c>
      <c r="U7" s="2">
        <f>('[1]Qc, Summer, S2'!U7*Main!$B$4)</f>
        <v>0.51302620842340763</v>
      </c>
      <c r="V7" s="2">
        <f>('[1]Qc, Summer, S2'!V7*Main!$B$4)</f>
        <v>0.54761022821518024</v>
      </c>
      <c r="W7" s="2">
        <f>('[1]Qc, Summer, S2'!W7*Main!$B$4)</f>
        <v>0.62500239183994044</v>
      </c>
      <c r="X7" s="2">
        <f>('[1]Qc, Summer, S2'!X7*Main!$B$4)</f>
        <v>0.56603181179697559</v>
      </c>
      <c r="Y7" s="2">
        <f>('[1]Qc, Summer, S2'!Y7*Main!$B$4)</f>
        <v>0.37289732712968521</v>
      </c>
    </row>
    <row r="8" spans="1:25" x14ac:dyDescent="0.25">
      <c r="A8">
        <v>16</v>
      </c>
      <c r="B8" s="2">
        <f>('[1]Qc, Summer, S2'!B8*Main!$B$4)</f>
        <v>0.16679622550858417</v>
      </c>
      <c r="C8" s="2">
        <f>('[1]Qc, Summer, S2'!C8*Main!$B$4)</f>
        <v>0.15702722270166722</v>
      </c>
      <c r="D8" s="2">
        <f>('[1]Qc, Summer, S2'!D8*Main!$B$4)</f>
        <v>0.15702722270166722</v>
      </c>
      <c r="E8" s="2">
        <f>('[1]Qc, Summer, S2'!E8*Main!$B$4)</f>
        <v>0.15702722270166722</v>
      </c>
      <c r="F8" s="2">
        <f>('[1]Qc, Summer, S2'!F8*Main!$B$4)</f>
        <v>0.15702722270166722</v>
      </c>
      <c r="G8" s="2">
        <f>('[1]Qc, Summer, S2'!G8*Main!$B$4)</f>
        <v>0.15702722270166722</v>
      </c>
      <c r="H8" s="2">
        <f>('[1]Qc, Summer, S2'!H8*Main!$B$4)</f>
        <v>0.19826836166144829</v>
      </c>
      <c r="I8" s="2">
        <f>('[1]Qc, Summer, S2'!I8*Main!$B$4)</f>
        <v>0.2531828476401034</v>
      </c>
      <c r="J8" s="2">
        <f>('[1]Qc, Summer, S2'!J8*Main!$B$4)</f>
        <v>0.26559843314080162</v>
      </c>
      <c r="K8" s="2">
        <f>('[1]Qc, Summer, S2'!K8*Main!$B$4)</f>
        <v>0.27739292118129072</v>
      </c>
      <c r="L8" s="2">
        <f>('[1]Qc, Summer, S2'!L8*Main!$B$4)</f>
        <v>0.27371835561673441</v>
      </c>
      <c r="M8" s="2">
        <f>('[1]Qc, Summer, S2'!M8*Main!$B$4)</f>
        <v>0.27371835561673441</v>
      </c>
      <c r="N8" s="2">
        <f>('[1]Qc, Summer, S2'!N8*Main!$B$4)</f>
        <v>0.27371835561673441</v>
      </c>
      <c r="O8" s="2">
        <f>('[1]Qc, Summer, S2'!O8*Main!$B$4)</f>
        <v>0.27371835561673441</v>
      </c>
      <c r="P8" s="2">
        <f>('[1]Qc, Summer, S2'!P8*Main!$B$4)</f>
        <v>0.27371835561673441</v>
      </c>
      <c r="Q8" s="2">
        <f>('[1]Qc, Summer, S2'!Q8*Main!$B$4)</f>
        <v>0.27371835561673441</v>
      </c>
      <c r="R8" s="2">
        <f>('[1]Qc, Summer, S2'!R8*Main!$B$4)</f>
        <v>0.27371835561673441</v>
      </c>
      <c r="S8" s="2">
        <f>('[1]Qc, Summer, S2'!S8*Main!$B$4)</f>
        <v>0.27371835561673441</v>
      </c>
      <c r="T8" s="2">
        <f>('[1]Qc, Summer, S2'!T8*Main!$B$4)</f>
        <v>0.27371835561673441</v>
      </c>
      <c r="U8" s="2">
        <f>('[1]Qc, Summer, S2'!U8*Main!$B$4)</f>
        <v>0.27371835561673441</v>
      </c>
      <c r="V8" s="2">
        <f>('[1]Qc, Summer, S2'!V8*Main!$B$4)</f>
        <v>0.29574362289656797</v>
      </c>
      <c r="W8" s="2">
        <f>('[1]Qc, Summer, S2'!W8*Main!$B$4)</f>
        <v>0.31435471430473122</v>
      </c>
      <c r="X8" s="2">
        <f>('[1]Qc, Summer, S2'!X8*Main!$B$4)</f>
        <v>0.26285672123850262</v>
      </c>
      <c r="Y8" s="2">
        <f>('[1]Qc, Summer, S2'!Y8*Main!$B$4)</f>
        <v>0.19091185516316755</v>
      </c>
    </row>
    <row r="9" spans="1:25" x14ac:dyDescent="0.25">
      <c r="A9">
        <v>21</v>
      </c>
      <c r="B9" s="2">
        <f>('[1]Qc, Summer, S2'!B9*Main!$B$4)</f>
        <v>0.81755784475878157</v>
      </c>
      <c r="C9" s="2">
        <f>('[1]Qc, Summer, S2'!C9*Main!$B$4)</f>
        <v>0.76817805119075577</v>
      </c>
      <c r="D9" s="2">
        <f>('[1]Qc, Summer, S2'!D9*Main!$B$4)</f>
        <v>0.7620620426252972</v>
      </c>
      <c r="E9" s="2">
        <f>('[1]Qc, Summer, S2'!E9*Main!$B$4)</f>
        <v>0.72328437487079211</v>
      </c>
      <c r="F9" s="2">
        <f>('[1]Qc, Summer, S2'!F9*Main!$B$4)</f>
        <v>0.73776656491989356</v>
      </c>
      <c r="G9" s="2">
        <f>('[1]Qc, Summer, S2'!G9*Main!$B$4)</f>
        <v>0.76294584681914901</v>
      </c>
      <c r="H9" s="2">
        <f>('[1]Qc, Summer, S2'!H9*Main!$B$4)</f>
        <v>0.76603870461635382</v>
      </c>
      <c r="I9" s="2">
        <f>('[1]Qc, Summer, S2'!I9*Main!$B$4)</f>
        <v>0.83928395270603107</v>
      </c>
      <c r="J9" s="2">
        <f>('[1]Qc, Summer, S2'!J9*Main!$B$4)</f>
        <v>0.96294689808507106</v>
      </c>
      <c r="K9" s="2">
        <f>('[1]Qc, Summer, S2'!K9*Main!$B$4)</f>
        <v>1.0142281336202621</v>
      </c>
      <c r="L9" s="2">
        <f>('[1]Qc, Summer, S2'!L9*Main!$B$4)</f>
        <v>1.0951805772218499</v>
      </c>
      <c r="M9" s="2">
        <f>('[1]Qc, Summer, S2'!M9*Main!$B$4)</f>
        <v>1.1531782938565394</v>
      </c>
      <c r="N9" s="2">
        <f>('[1]Qc, Summer, S2'!N9*Main!$B$4)</f>
        <v>1.1561795143235496</v>
      </c>
      <c r="O9" s="2">
        <f>('[1]Qc, Summer, S2'!O9*Main!$B$4)</f>
        <v>1.1313482454190225</v>
      </c>
      <c r="P9" s="2">
        <f>('[1]Qc, Summer, S2'!P9*Main!$B$4)</f>
        <v>1.0226731923927515</v>
      </c>
      <c r="Q9" s="2">
        <f>('[1]Qc, Summer, S2'!Q9*Main!$B$4)</f>
        <v>1.1181635329247235</v>
      </c>
      <c r="R9" s="2">
        <f>('[1]Qc, Summer, S2'!R9*Main!$B$4)</f>
        <v>1.0737337216373057</v>
      </c>
      <c r="S9" s="2">
        <f>('[1]Qc, Summer, S2'!S9*Main!$B$4)</f>
        <v>1.0312966306691027</v>
      </c>
      <c r="T9" s="2">
        <f>('[1]Qc, Summer, S2'!T9*Main!$B$4)</f>
        <v>0.99122536885064039</v>
      </c>
      <c r="U9" s="2">
        <f>('[1]Qc, Summer, S2'!U9*Main!$B$4)</f>
        <v>0.98736632115375123</v>
      </c>
      <c r="V9" s="2">
        <f>('[1]Qc, Summer, S2'!V9*Main!$B$4)</f>
        <v>1.0893002541260022</v>
      </c>
      <c r="W9" s="2">
        <f>('[1]Qc, Summer, S2'!W9*Main!$B$4)</f>
        <v>1.1916599025442611</v>
      </c>
      <c r="X9" s="2">
        <f>('[1]Qc, Summer, S2'!X9*Main!$B$4)</f>
        <v>1.1613739280867641</v>
      </c>
      <c r="Y9" s="2">
        <f>('[1]Qc, Summer, S2'!Y9*Main!$B$4)</f>
        <v>0.96149561471217471</v>
      </c>
    </row>
    <row r="10" spans="1:25" x14ac:dyDescent="0.25">
      <c r="A10">
        <v>23</v>
      </c>
      <c r="B10" s="2">
        <f>('[1]Qc, Summer, S2'!B10*Main!$B$4)</f>
        <v>-0.23599712790961755</v>
      </c>
      <c r="C10" s="2">
        <f>('[1]Qc, Summer, S2'!C10*Main!$B$4)</f>
        <v>-0.22691449131660976</v>
      </c>
      <c r="D10" s="2">
        <f>('[1]Qc, Summer, S2'!D10*Main!$B$4)</f>
        <v>-0.22576527173583702</v>
      </c>
      <c r="E10" s="2">
        <f>('[1]Qc, Summer, S2'!E10*Main!$B$4)</f>
        <v>-0.24752427513495137</v>
      </c>
      <c r="F10" s="2">
        <f>('[1]Qc, Summer, S2'!F10*Main!$B$4)</f>
        <v>-0.23914526834120647</v>
      </c>
      <c r="G10" s="2">
        <f>('[1]Qc, Summer, S2'!G10*Main!$B$4)</f>
        <v>-0.21332977926526026</v>
      </c>
      <c r="H10" s="2">
        <f>('[1]Qc, Summer, S2'!H10*Main!$B$4)</f>
        <v>-0.21826210634799242</v>
      </c>
      <c r="I10" s="2">
        <f>('[1]Qc, Summer, S2'!I10*Main!$B$4)</f>
        <v>-0.22224555628943396</v>
      </c>
      <c r="J10" s="2">
        <f>('[1]Qc, Summer, S2'!J10*Main!$B$4)</f>
        <v>-0.22618260014699484</v>
      </c>
      <c r="K10" s="2">
        <f>('[1]Qc, Summer, S2'!K10*Main!$B$4)</f>
        <v>-0.1959647989027373</v>
      </c>
      <c r="L10" s="2">
        <f>('[1]Qc, Summer, S2'!L10*Main!$B$4)</f>
        <v>-0.18684577497954183</v>
      </c>
      <c r="M10" s="2">
        <f>('[1]Qc, Summer, S2'!M10*Main!$B$4)</f>
        <v>-0.16061883168027083</v>
      </c>
      <c r="N10" s="2">
        <f>('[1]Qc, Summer, S2'!N10*Main!$B$4)</f>
        <v>-0.16517893106065187</v>
      </c>
      <c r="O10" s="2">
        <f>('[1]Qc, Summer, S2'!O10*Main!$B$4)</f>
        <v>-0.21148815611086105</v>
      </c>
      <c r="P10" s="2">
        <f>('[1]Qc, Summer, S2'!P10*Main!$B$4)</f>
        <v>-0.20233313647000004</v>
      </c>
      <c r="Q10" s="2">
        <f>('[1]Qc, Summer, S2'!Q10*Main!$B$4)</f>
        <v>-0.21755785649556941</v>
      </c>
      <c r="R10" s="2">
        <f>('[1]Qc, Summer, S2'!R10*Main!$B$4)</f>
        <v>-0.21529332445157104</v>
      </c>
      <c r="S10" s="2">
        <f>('[1]Qc, Summer, S2'!S10*Main!$B$4)</f>
        <v>-0.22415104491932858</v>
      </c>
      <c r="T10" s="2">
        <f>('[1]Qc, Summer, S2'!T10*Main!$B$4)</f>
        <v>-0.24112568550034869</v>
      </c>
      <c r="U10" s="2">
        <f>('[1]Qc, Summer, S2'!U10*Main!$B$4)</f>
        <v>-0.27274976731182643</v>
      </c>
      <c r="V10" s="2">
        <f>('[1]Qc, Summer, S2'!V10*Main!$B$4)</f>
        <v>-0.23463186875409775</v>
      </c>
      <c r="W10" s="2">
        <f>('[1]Qc, Summer, S2'!W10*Main!$B$4)</f>
        <v>-0.17069554402650641</v>
      </c>
      <c r="X10" s="2">
        <f>('[1]Qc, Summer, S2'!X10*Main!$B$4)</f>
        <v>-0.18525915684584851</v>
      </c>
      <c r="Y10" s="2">
        <f>('[1]Qc, Summer, S2'!Y10*Main!$B$4)</f>
        <v>-0.26674001627739152</v>
      </c>
    </row>
    <row r="11" spans="1:25" x14ac:dyDescent="0.25">
      <c r="A11">
        <v>24</v>
      </c>
      <c r="B11" s="2">
        <f>('[1]Qc, Summer, S2'!B11*Main!$B$4)</f>
        <v>-0.23599712790961755</v>
      </c>
      <c r="C11" s="2">
        <f>('[1]Qc, Summer, S2'!C11*Main!$B$4)</f>
        <v>-0.22691449131660976</v>
      </c>
      <c r="D11" s="2">
        <f>('[1]Qc, Summer, S2'!D11*Main!$B$4)</f>
        <v>-0.22576527173583702</v>
      </c>
      <c r="E11" s="2">
        <f>('[1]Qc, Summer, S2'!E11*Main!$B$4)</f>
        <v>-0.24752427513495137</v>
      </c>
      <c r="F11" s="2">
        <f>('[1]Qc, Summer, S2'!F11*Main!$B$4)</f>
        <v>-0.23914526834120647</v>
      </c>
      <c r="G11" s="2">
        <f>('[1]Qc, Summer, S2'!G11*Main!$B$4)</f>
        <v>-0.21332977926526026</v>
      </c>
      <c r="H11" s="2">
        <f>('[1]Qc, Summer, S2'!H11*Main!$B$4)</f>
        <v>-0.21826210634799242</v>
      </c>
      <c r="I11" s="2">
        <f>('[1]Qc, Summer, S2'!I11*Main!$B$4)</f>
        <v>-0.22224555628943396</v>
      </c>
      <c r="J11" s="2">
        <f>('[1]Qc, Summer, S2'!J11*Main!$B$4)</f>
        <v>-0.22618260014699484</v>
      </c>
      <c r="K11" s="2">
        <f>('[1]Qc, Summer, S2'!K11*Main!$B$4)</f>
        <v>-0.1959647989027373</v>
      </c>
      <c r="L11" s="2">
        <f>('[1]Qc, Summer, S2'!L11*Main!$B$4)</f>
        <v>-0.18684577497954183</v>
      </c>
      <c r="M11" s="2">
        <f>('[1]Qc, Summer, S2'!M11*Main!$B$4)</f>
        <v>-0.16061883168027083</v>
      </c>
      <c r="N11" s="2">
        <f>('[1]Qc, Summer, S2'!N11*Main!$B$4)</f>
        <v>-0.16517893106065187</v>
      </c>
      <c r="O11" s="2">
        <f>('[1]Qc, Summer, S2'!O11*Main!$B$4)</f>
        <v>-0.21148815611086105</v>
      </c>
      <c r="P11" s="2">
        <f>('[1]Qc, Summer, S2'!P11*Main!$B$4)</f>
        <v>-0.20233313647000004</v>
      </c>
      <c r="Q11" s="2">
        <f>('[1]Qc, Summer, S2'!Q11*Main!$B$4)</f>
        <v>-0.21755785649556941</v>
      </c>
      <c r="R11" s="2">
        <f>('[1]Qc, Summer, S2'!R11*Main!$B$4)</f>
        <v>-0.21529332445157104</v>
      </c>
      <c r="S11" s="2">
        <f>('[1]Qc, Summer, S2'!S11*Main!$B$4)</f>
        <v>-0.22415104491932858</v>
      </c>
      <c r="T11" s="2">
        <f>('[1]Qc, Summer, S2'!T11*Main!$B$4)</f>
        <v>-0.24112568550034869</v>
      </c>
      <c r="U11" s="2">
        <f>('[1]Qc, Summer, S2'!U11*Main!$B$4)</f>
        <v>-0.27274976731182643</v>
      </c>
      <c r="V11" s="2">
        <f>('[1]Qc, Summer, S2'!V11*Main!$B$4)</f>
        <v>-0.23463186875409775</v>
      </c>
      <c r="W11" s="2">
        <f>('[1]Qc, Summer, S2'!W11*Main!$B$4)</f>
        <v>-0.17069554402650641</v>
      </c>
      <c r="X11" s="2">
        <f>('[1]Qc, Summer, S2'!X11*Main!$B$4)</f>
        <v>-0.18525915684584851</v>
      </c>
      <c r="Y11" s="2">
        <f>('[1]Qc, Summer, S2'!Y11*Main!$B$4)</f>
        <v>-0.26674001627739152</v>
      </c>
    </row>
    <row r="12" spans="1:25" x14ac:dyDescent="0.25">
      <c r="A12">
        <v>15</v>
      </c>
      <c r="B12" s="2">
        <f>('[1]Qc, Summer, S2'!B12*Main!$B$4)</f>
        <v>1.5313370983938657</v>
      </c>
      <c r="C12" s="2">
        <f>('[1]Qc, Summer, S2'!C12*Main!$B$4)</f>
        <v>1.5370565666462199</v>
      </c>
      <c r="D12" s="2">
        <f>('[1]Qc, Summer, S2'!D12*Main!$B$4)</f>
        <v>1.5311243875255574</v>
      </c>
      <c r="E12" s="2">
        <f>('[1]Qc, Summer, S2'!E12*Main!$B$4)</f>
        <v>1.4365916375134951</v>
      </c>
      <c r="F12" s="2">
        <f>('[1]Qc, Summer, S2'!F12*Main!$B$4)</f>
        <v>1.4587191156616224</v>
      </c>
      <c r="G12" s="2">
        <f>('[1]Qc, Summer, S2'!G12*Main!$B$4)</f>
        <v>1.2072585472597779</v>
      </c>
      <c r="H12" s="2">
        <f>('[1]Qc, Summer, S2'!H12*Main!$B$4)</f>
        <v>1.2837935363421962</v>
      </c>
      <c r="I12" s="2">
        <f>('[1]Qc, Summer, S2'!I12*Main!$B$4)</f>
        <v>1.4682586661649075</v>
      </c>
      <c r="J12" s="2">
        <f>('[1]Qc, Summer, S2'!J12*Main!$B$4)</f>
        <v>1.6581334008317816</v>
      </c>
      <c r="K12" s="2">
        <f>('[1]Qc, Summer, S2'!K12*Main!$B$4)</f>
        <v>1.6428733704104608</v>
      </c>
      <c r="L12" s="2">
        <f>('[1]Qc, Summer, S2'!L12*Main!$B$4)</f>
        <v>1.6659060609036536</v>
      </c>
      <c r="M12" s="2">
        <f>('[1]Qc, Summer, S2'!M12*Main!$B$4)</f>
        <v>1.5642373148776858</v>
      </c>
      <c r="N12" s="2">
        <f>('[1]Qc, Summer, S2'!N12*Main!$B$4)</f>
        <v>1.6697455932431866</v>
      </c>
      <c r="O12" s="2">
        <f>('[1]Qc, Summer, S2'!O12*Main!$B$4)</f>
        <v>1.4371115031367154</v>
      </c>
      <c r="P12" s="2">
        <f>('[1]Qc, Summer, S2'!P12*Main!$B$4)</f>
        <v>1.2486858327051114</v>
      </c>
      <c r="Q12" s="2">
        <f>('[1]Qc, Summer, S2'!Q12*Main!$B$4)</f>
        <v>1.3475284090614923</v>
      </c>
      <c r="R12" s="2">
        <f>('[1]Qc, Summer, S2'!R12*Main!$B$4)</f>
        <v>1.2820908050956705</v>
      </c>
      <c r="S12" s="2">
        <f>('[1]Qc, Summer, S2'!S12*Main!$B$4)</f>
        <v>1.3669980130214485</v>
      </c>
      <c r="T12" s="2">
        <f>('[1]Qc, Summer, S2'!T12*Main!$B$4)</f>
        <v>1.389965793739087</v>
      </c>
      <c r="U12" s="2">
        <f>('[1]Qc, Summer, S2'!U12*Main!$B$4)</f>
        <v>1.4011388579755981</v>
      </c>
      <c r="V12" s="2">
        <f>('[1]Qc, Summer, S2'!V12*Main!$B$4)</f>
        <v>1.5145613969741234</v>
      </c>
      <c r="W12" s="2">
        <f>('[1]Qc, Summer, S2'!W12*Main!$B$4)</f>
        <v>1.6655967849142466</v>
      </c>
      <c r="X12" s="2">
        <f>('[1]Qc, Summer, S2'!X12*Main!$B$4)</f>
        <v>1.7205515090795573</v>
      </c>
      <c r="Y12" s="2">
        <f>('[1]Qc, Summer, S2'!Y12*Main!$B$4)</f>
        <v>1.5080783822066095</v>
      </c>
    </row>
    <row r="13" spans="1:25" x14ac:dyDescent="0.25">
      <c r="A13">
        <v>17</v>
      </c>
      <c r="B13" s="2">
        <f>('[1]Qc, Summer, S2'!B13*Main!$B$4)</f>
        <v>0.89145395286035489</v>
      </c>
      <c r="C13" s="2">
        <f>('[1]Qc, Summer, S2'!C13*Main!$B$4)</f>
        <v>0.89145395286035489</v>
      </c>
      <c r="D13" s="2">
        <f>('[1]Qc, Summer, S2'!D13*Main!$B$4)</f>
        <v>0.89145395286035489</v>
      </c>
      <c r="E13" s="2">
        <f>('[1]Qc, Summer, S2'!E13*Main!$B$4)</f>
        <v>0.88346499213872109</v>
      </c>
      <c r="F13" s="2">
        <f>('[1]Qc, Summer, S2'!F13*Main!$B$4)</f>
        <v>0.82519716076684424</v>
      </c>
      <c r="G13" s="2">
        <f>('[1]Qc, Summer, S2'!G13*Main!$B$4)</f>
        <v>0.71475662058736489</v>
      </c>
      <c r="H13" s="2">
        <f>('[1]Qc, Summer, S2'!H13*Main!$B$4)</f>
        <v>0.55414699180136584</v>
      </c>
      <c r="I13" s="2">
        <f>('[1]Qc, Summer, S2'!I13*Main!$B$4)</f>
        <v>0.65972151795187217</v>
      </c>
      <c r="J13" s="2">
        <f>('[1]Qc, Summer, S2'!J13*Main!$B$4)</f>
        <v>0.82060886528486487</v>
      </c>
      <c r="K13" s="2">
        <f>('[1]Qc, Summer, S2'!K13*Main!$B$4)</f>
        <v>0.84929059904516968</v>
      </c>
      <c r="L13" s="2">
        <f>('[1]Qc, Summer, S2'!L13*Main!$B$4)</f>
        <v>0.85653986898112122</v>
      </c>
      <c r="M13" s="2">
        <f>('[1]Qc, Summer, S2'!M13*Main!$B$4)</f>
        <v>0.89336717583756287</v>
      </c>
      <c r="N13" s="2">
        <f>('[1]Qc, Summer, S2'!N13*Main!$B$4)</f>
        <v>0.87940716845243849</v>
      </c>
      <c r="O13" s="2">
        <f>('[1]Qc, Summer, S2'!O13*Main!$B$4)</f>
        <v>0.78971471658039105</v>
      </c>
      <c r="P13" s="2">
        <f>('[1]Qc, Summer, S2'!P13*Main!$B$4)</f>
        <v>0.62066345563147185</v>
      </c>
      <c r="Q13" s="2">
        <f>('[1]Qc, Summer, S2'!Q13*Main!$B$4)</f>
        <v>0.59631034561655105</v>
      </c>
      <c r="R13" s="2">
        <f>('[1]Qc, Summer, S2'!R13*Main!$B$4)</f>
        <v>0.59631034561655105</v>
      </c>
      <c r="S13" s="2">
        <f>('[1]Qc, Summer, S2'!S13*Main!$B$4)</f>
        <v>0.59631034561655105</v>
      </c>
      <c r="T13" s="2">
        <f>('[1]Qc, Summer, S2'!T13*Main!$B$4)</f>
        <v>0.59631034561655105</v>
      </c>
      <c r="U13" s="2">
        <f>('[1]Qc, Summer, S2'!U13*Main!$B$4)</f>
        <v>0.59631034561655105</v>
      </c>
      <c r="V13" s="2">
        <f>('[1]Qc, Summer, S2'!V13*Main!$B$4)</f>
        <v>0.67537906771760314</v>
      </c>
      <c r="W13" s="2">
        <f>('[1]Qc, Summer, S2'!W13*Main!$B$4)</f>
        <v>0.82519716076684424</v>
      </c>
      <c r="X13" s="2">
        <f>('[1]Qc, Summer, S2'!X13*Main!$B$4)</f>
        <v>0.82519716076684424</v>
      </c>
      <c r="Y13" s="2">
        <f>('[1]Qc, Summer, S2'!Y13*Main!$B$4)</f>
        <v>0.82519716076684424</v>
      </c>
    </row>
    <row r="14" spans="1:25" x14ac:dyDescent="0.25">
      <c r="A14">
        <v>19</v>
      </c>
      <c r="B14" s="2">
        <f>('[1]Qc, Summer, S2'!B14*Main!$B$4)</f>
        <v>1.8617336648861134</v>
      </c>
      <c r="C14" s="2">
        <f>('[1]Qc, Summer, S2'!C14*Main!$B$4)</f>
        <v>1.6836959408527636</v>
      </c>
      <c r="D14" s="2">
        <f>('[1]Qc, Summer, S2'!D14*Main!$B$4)</f>
        <v>1.4602306420941842</v>
      </c>
      <c r="E14" s="2">
        <f>('[1]Qc, Summer, S2'!E14*Main!$B$4)</f>
        <v>1.4410971395814058</v>
      </c>
      <c r="F14" s="2">
        <f>('[1]Qc, Summer, S2'!F14*Main!$B$4)</f>
        <v>1.535805136197153</v>
      </c>
      <c r="G14" s="2">
        <f>('[1]Qc, Summer, S2'!G14*Main!$B$4)</f>
        <v>1.6147947199343438</v>
      </c>
      <c r="H14" s="2">
        <f>('[1]Qc, Summer, S2'!H14*Main!$B$4)</f>
        <v>1.6215075133492585</v>
      </c>
      <c r="I14" s="2">
        <f>('[1]Qc, Summer, S2'!I14*Main!$B$4)</f>
        <v>1.5463510003449841</v>
      </c>
      <c r="J14" s="2">
        <f>('[1]Qc, Summer, S2'!J14*Main!$B$4)</f>
        <v>1.5114759145460861</v>
      </c>
      <c r="K14" s="2">
        <f>('[1]Qc, Summer, S2'!K14*Main!$B$4)</f>
        <v>1.481723218440695</v>
      </c>
      <c r="L14" s="2">
        <f>('[1]Qc, Summer, S2'!L14*Main!$B$4)</f>
        <v>1.4758773246124239</v>
      </c>
      <c r="M14" s="2">
        <f>('[1]Qc, Summer, S2'!M14*Main!$B$4)</f>
        <v>1.4402243984413061</v>
      </c>
      <c r="N14" s="2">
        <f>('[1]Qc, Summer, S2'!N14*Main!$B$4)</f>
        <v>1.5069083418934066</v>
      </c>
      <c r="O14" s="2">
        <f>('[1]Qc, Summer, S2'!O14*Main!$B$4)</f>
        <v>1.4899591234919525</v>
      </c>
      <c r="P14" s="2">
        <f>('[1]Qc, Summer, S2'!P14*Main!$B$4)</f>
        <v>1.4605896528739108</v>
      </c>
      <c r="Q14" s="2">
        <f>('[1]Qc, Summer, S2'!Q14*Main!$B$4)</f>
        <v>1.3342018349310263</v>
      </c>
      <c r="R14" s="2">
        <f>('[1]Qc, Summer, S2'!R14*Main!$B$4)</f>
        <v>1.1178492965100348</v>
      </c>
      <c r="S14" s="2">
        <f>('[1]Qc, Summer, S2'!S14*Main!$B$4)</f>
        <v>1.1989886698222196</v>
      </c>
      <c r="T14" s="2">
        <f>('[1]Qc, Summer, S2'!T14*Main!$B$4)</f>
        <v>1.3264637672986155</v>
      </c>
      <c r="U14" s="2">
        <f>('[1]Qc, Summer, S2'!U14*Main!$B$4)</f>
        <v>1.4177698912027648</v>
      </c>
      <c r="V14" s="2">
        <f>('[1]Qc, Summer, S2'!V14*Main!$B$4)</f>
        <v>1.5252683117717092</v>
      </c>
      <c r="W14" s="2">
        <f>('[1]Qc, Summer, S2'!W14*Main!$B$4)</f>
        <v>1.2622757988911339</v>
      </c>
      <c r="X14" s="2">
        <f>('[1]Qc, Summer, S2'!X14*Main!$B$4)</f>
        <v>1.3402582531243568</v>
      </c>
      <c r="Y14" s="2">
        <f>('[1]Qc, Summer, S2'!Y14*Main!$B$4)</f>
        <v>1.3920801750151985</v>
      </c>
    </row>
    <row r="15" spans="1:25" x14ac:dyDescent="0.25">
      <c r="A15">
        <v>11</v>
      </c>
      <c r="B15" s="2">
        <f>('[1]Qc, Summer, S2'!B15*Main!$B$4)</f>
        <v>0</v>
      </c>
      <c r="C15" s="2">
        <f>('[1]Qc, Summer, S2'!C15*Main!$B$4)</f>
        <v>0</v>
      </c>
      <c r="D15" s="2">
        <f>('[1]Qc, Summer, S2'!D15*Main!$B$4)</f>
        <v>0</v>
      </c>
      <c r="E15" s="2">
        <f>('[1]Qc, Summer, S2'!E15*Main!$B$4)</f>
        <v>0</v>
      </c>
      <c r="F15" s="2">
        <f>('[1]Qc, Summer, S2'!F15*Main!$B$4)</f>
        <v>0</v>
      </c>
      <c r="G15" s="2">
        <f>('[1]Qc, Summer, S2'!G15*Main!$B$4)</f>
        <v>0</v>
      </c>
      <c r="H15" s="2">
        <f>('[1]Qc, Summer, S2'!H15*Main!$B$4)</f>
        <v>0</v>
      </c>
      <c r="I15" s="2">
        <f>('[1]Qc, Summer, S2'!I15*Main!$B$4)</f>
        <v>0</v>
      </c>
      <c r="J15" s="2">
        <f>('[1]Qc, Summer, S2'!J15*Main!$B$4)</f>
        <v>0</v>
      </c>
      <c r="K15" s="2">
        <f>('[1]Qc, Summer, S2'!K15*Main!$B$4)</f>
        <v>0</v>
      </c>
      <c r="L15" s="2">
        <f>('[1]Qc, Summer, S2'!L15*Main!$B$4)</f>
        <v>0</v>
      </c>
      <c r="M15" s="2">
        <f>('[1]Qc, Summer, S2'!M15*Main!$B$4)</f>
        <v>0</v>
      </c>
      <c r="N15" s="2">
        <f>('[1]Qc, Summer, S2'!N15*Main!$B$4)</f>
        <v>0</v>
      </c>
      <c r="O15" s="2">
        <f>('[1]Qc, Summer, S2'!O15*Main!$B$4)</f>
        <v>0</v>
      </c>
      <c r="P15" s="2">
        <f>('[1]Qc, Summer, S2'!P15*Main!$B$4)</f>
        <v>0</v>
      </c>
      <c r="Q15" s="2">
        <f>('[1]Qc, Summer, S2'!Q15*Main!$B$4)</f>
        <v>0</v>
      </c>
      <c r="R15" s="2">
        <f>('[1]Qc, Summer, S2'!R15*Main!$B$4)</f>
        <v>0</v>
      </c>
      <c r="S15" s="2">
        <f>('[1]Qc, Summer, S2'!S15*Main!$B$4)</f>
        <v>0</v>
      </c>
      <c r="T15" s="2">
        <f>('[1]Qc, Summer, S2'!T15*Main!$B$4)</f>
        <v>0</v>
      </c>
      <c r="U15" s="2">
        <f>('[1]Qc, Summer, S2'!U15*Main!$B$4)</f>
        <v>0</v>
      </c>
      <c r="V15" s="2">
        <f>('[1]Qc, Summer, S2'!V15*Main!$B$4)</f>
        <v>0</v>
      </c>
      <c r="W15" s="2">
        <f>('[1]Qc, Summer, S2'!W15*Main!$B$4)</f>
        <v>0</v>
      </c>
      <c r="X15" s="2">
        <f>('[1]Qc, Summer, S2'!X15*Main!$B$4)</f>
        <v>0</v>
      </c>
      <c r="Y15" s="2">
        <f>('[1]Qc, Summer, S2'!Y15*Main!$B$4)</f>
        <v>0</v>
      </c>
    </row>
    <row r="16" spans="1:25" x14ac:dyDescent="0.25">
      <c r="A16">
        <v>22</v>
      </c>
      <c r="B16" s="2">
        <f>('[1]Qc, Summer, S2'!B16*Main!$B$4)</f>
        <v>0</v>
      </c>
      <c r="C16" s="2">
        <f>('[1]Qc, Summer, S2'!C16*Main!$B$4)</f>
        <v>0</v>
      </c>
      <c r="D16" s="2">
        <f>('[1]Qc, Summer, S2'!D16*Main!$B$4)</f>
        <v>0</v>
      </c>
      <c r="E16" s="2">
        <f>('[1]Qc, Summer, S2'!E16*Main!$B$4)</f>
        <v>0</v>
      </c>
      <c r="F16" s="2">
        <f>('[1]Qc, Summer, S2'!F16*Main!$B$4)</f>
        <v>0</v>
      </c>
      <c r="G16" s="2">
        <f>('[1]Qc, Summer, S2'!G16*Main!$B$4)</f>
        <v>0</v>
      </c>
      <c r="H16" s="2">
        <f>('[1]Qc, Summer, S2'!H16*Main!$B$4)</f>
        <v>0</v>
      </c>
      <c r="I16" s="2">
        <f>('[1]Qc, Summer, S2'!I16*Main!$B$4)</f>
        <v>0</v>
      </c>
      <c r="J16" s="2">
        <f>('[1]Qc, Summer, S2'!J16*Main!$B$4)</f>
        <v>0</v>
      </c>
      <c r="K16" s="2">
        <f>('[1]Qc, Summer, S2'!K16*Main!$B$4)</f>
        <v>0</v>
      </c>
      <c r="L16" s="2">
        <f>('[1]Qc, Summer, S2'!L16*Main!$B$4)</f>
        <v>0</v>
      </c>
      <c r="M16" s="2">
        <f>('[1]Qc, Summer, S2'!M16*Main!$B$4)</f>
        <v>0</v>
      </c>
      <c r="N16" s="2">
        <f>('[1]Qc, Summer, S2'!N16*Main!$B$4)</f>
        <v>0</v>
      </c>
      <c r="O16" s="2">
        <f>('[1]Qc, Summer, S2'!O16*Main!$B$4)</f>
        <v>0</v>
      </c>
      <c r="P16" s="2">
        <f>('[1]Qc, Summer, S2'!P16*Main!$B$4)</f>
        <v>0</v>
      </c>
      <c r="Q16" s="2">
        <f>('[1]Qc, Summer, S2'!Q16*Main!$B$4)</f>
        <v>0</v>
      </c>
      <c r="R16" s="2">
        <f>('[1]Qc, Summer, S2'!R16*Main!$B$4)</f>
        <v>0</v>
      </c>
      <c r="S16" s="2">
        <f>('[1]Qc, Summer, S2'!S16*Main!$B$4)</f>
        <v>0</v>
      </c>
      <c r="T16" s="2">
        <f>('[1]Qc, Summer, S2'!T16*Main!$B$4)</f>
        <v>0</v>
      </c>
      <c r="U16" s="2">
        <f>('[1]Qc, Summer, S2'!U16*Main!$B$4)</f>
        <v>0</v>
      </c>
      <c r="V16" s="2">
        <f>('[1]Qc, Summer, S2'!V16*Main!$B$4)</f>
        <v>0</v>
      </c>
      <c r="W16" s="2">
        <f>('[1]Qc, Summer, S2'!W16*Main!$B$4)</f>
        <v>0</v>
      </c>
      <c r="X16" s="2">
        <f>('[1]Qc, Summer, S2'!X16*Main!$B$4)</f>
        <v>0</v>
      </c>
      <c r="Y16" s="2">
        <f>('[1]Qc, Summer, S2'!Y16*Main!$B$4)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A7-50EE-47A1-9B08-7A3113FAF96B}">
  <dimension ref="A1:Y33"/>
  <sheetViews>
    <sheetView workbookViewId="0">
      <selection activeCell="R8" sqref="R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S3'!B2*Main!$B$4)</f>
        <v>0.23570961904956905</v>
      </c>
      <c r="C2" s="2">
        <f>('[1]Qc, Summer, S3'!C2*Main!$B$4)</f>
        <v>0.21303450342352148</v>
      </c>
      <c r="D2" s="2">
        <f>('[1]Qc, Summer, S3'!D2*Main!$B$4)</f>
        <v>0.20222971812976237</v>
      </c>
      <c r="E2" s="2">
        <f>('[1]Qc, Summer, S3'!E2*Main!$B$4)</f>
        <v>0.23670173674018585</v>
      </c>
      <c r="F2" s="2">
        <f>('[1]Qc, Summer, S3'!F2*Main!$B$4)</f>
        <v>0.1915789997291121</v>
      </c>
      <c r="G2" s="2">
        <f>('[1]Qc, Summer, S3'!G2*Main!$B$4)</f>
        <v>0.18224853767830546</v>
      </c>
      <c r="H2" s="2">
        <f>('[1]Qc, Summer, S3'!H2*Main!$B$4)</f>
        <v>0.2052683049582659</v>
      </c>
      <c r="I2" s="2">
        <f>('[1]Qc, Summer, S3'!I2*Main!$B$4)</f>
        <v>0.24763402454429789</v>
      </c>
      <c r="J2" s="2">
        <f>('[1]Qc, Summer, S3'!J2*Main!$B$4)</f>
        <v>0.30726408007464751</v>
      </c>
      <c r="K2" s="2">
        <f>('[1]Qc, Summer, S3'!K2*Main!$B$4)</f>
        <v>0.30646055644784681</v>
      </c>
      <c r="L2" s="2">
        <f>('[1]Qc, Summer, S3'!L2*Main!$B$4)</f>
        <v>0.33148231221004731</v>
      </c>
      <c r="M2" s="2">
        <f>('[1]Qc, Summer, S3'!M2*Main!$B$4)</f>
        <v>0.34691240036913379</v>
      </c>
      <c r="N2" s="2">
        <f>('[1]Qc, Summer, S3'!N2*Main!$B$4)</f>
        <v>0.32964581265281356</v>
      </c>
      <c r="O2" s="2">
        <f>('[1]Qc, Summer, S3'!O2*Main!$B$4)</f>
        <v>0.29746887186312004</v>
      </c>
      <c r="P2" s="2">
        <f>('[1]Qc, Summer, S3'!P2*Main!$B$4)</f>
        <v>0.29651147714947157</v>
      </c>
      <c r="Q2" s="2">
        <f>('[1]Qc, Summer, S3'!Q2*Main!$B$4)</f>
        <v>0.25950794465803984</v>
      </c>
      <c r="R2" s="2">
        <f>('[1]Qc, Summer, S3'!R2*Main!$B$4)</f>
        <v>0.25943047064739799</v>
      </c>
      <c r="S2" s="2">
        <f>('[1]Qc, Summer, S3'!S2*Main!$B$4)</f>
        <v>0.26675992324727005</v>
      </c>
      <c r="T2" s="2">
        <f>('[1]Qc, Summer, S3'!T2*Main!$B$4)</f>
        <v>0.28267146636802448</v>
      </c>
      <c r="U2" s="2">
        <f>('[1]Qc, Summer, S3'!U2*Main!$B$4)</f>
        <v>0.28757677218672489</v>
      </c>
      <c r="V2" s="2">
        <f>('[1]Qc, Summer, S3'!V2*Main!$B$4)</f>
        <v>0.31032309602305908</v>
      </c>
      <c r="W2" s="2">
        <f>('[1]Qc, Summer, S3'!W2*Main!$B$4)</f>
        <v>0.34275380172713832</v>
      </c>
      <c r="X2" s="2">
        <f>('[1]Qc, Summer, S3'!X2*Main!$B$4)</f>
        <v>0.2939682148927974</v>
      </c>
      <c r="Y2" s="2">
        <f>('[1]Qc, Summer, S3'!Y2*Main!$B$4)</f>
        <v>0.28285898349740463</v>
      </c>
    </row>
    <row r="3" spans="1:25" x14ac:dyDescent="0.25">
      <c r="A3">
        <v>5</v>
      </c>
      <c r="B3" s="2">
        <f>('[1]Qc, Summer, S3'!B3*Main!$B$4)</f>
        <v>-0.74410941503883621</v>
      </c>
      <c r="C3" s="2">
        <f>('[1]Qc, Summer, S3'!C3*Main!$B$4)</f>
        <v>-0.77309585597578967</v>
      </c>
      <c r="D3" s="2">
        <f>('[1]Qc, Summer, S3'!D3*Main!$B$4)</f>
        <v>-0.83014192154715627</v>
      </c>
      <c r="E3" s="2">
        <f>('[1]Qc, Summer, S3'!E3*Main!$B$4)</f>
        <v>-0.83014192154715627</v>
      </c>
      <c r="F3" s="2">
        <f>('[1]Qc, Summer, S3'!F3*Main!$B$4)</f>
        <v>-0.83014192154715627</v>
      </c>
      <c r="G3" s="2">
        <f>('[1]Qc, Summer, S3'!G3*Main!$B$4)</f>
        <v>-0.83014192154715627</v>
      </c>
      <c r="H3" s="2">
        <f>('[1]Qc, Summer, S3'!H3*Main!$B$4)</f>
        <v>-0.75548347440236674</v>
      </c>
      <c r="I3" s="2">
        <f>('[1]Qc, Summer, S3'!I3*Main!$B$4)</f>
        <v>-0.61003610344464632</v>
      </c>
      <c r="J3" s="2">
        <f>('[1]Qc, Summer, S3'!J3*Main!$B$4)</f>
        <v>-0.51532409280054658</v>
      </c>
      <c r="K3" s="2">
        <f>('[1]Qc, Summer, S3'!K3*Main!$B$4)</f>
        <v>-0.44679539329386958</v>
      </c>
      <c r="L3" s="2">
        <f>('[1]Qc, Summer, S3'!L3*Main!$B$4)</f>
        <v>-0.35847400949642122</v>
      </c>
      <c r="M3" s="2">
        <f>('[1]Qc, Summer, S3'!M3*Main!$B$4)</f>
        <v>-0.41161994069044433</v>
      </c>
      <c r="N3" s="2">
        <f>('[1]Qc, Summer, S3'!N3*Main!$B$4)</f>
        <v>-0.4650962623156969</v>
      </c>
      <c r="O3" s="2">
        <f>('[1]Qc, Summer, S3'!O3*Main!$B$4)</f>
        <v>-0.5744638494531018</v>
      </c>
      <c r="P3" s="2">
        <f>('[1]Qc, Summer, S3'!P3*Main!$B$4)</f>
        <v>-0.65950547837712503</v>
      </c>
      <c r="Q3" s="2">
        <f>('[1]Qc, Summer, S3'!Q3*Main!$B$4)</f>
        <v>-0.67808008455197022</v>
      </c>
      <c r="R3" s="2">
        <f>('[1]Qc, Summer, S3'!R3*Main!$B$4)</f>
        <v>-0.67808008455197022</v>
      </c>
      <c r="S3" s="2">
        <f>('[1]Qc, Summer, S3'!S3*Main!$B$4)</f>
        <v>-0.67808008455197022</v>
      </c>
      <c r="T3" s="2">
        <f>('[1]Qc, Summer, S3'!T3*Main!$B$4)</f>
        <v>-0.58119198102513581</v>
      </c>
      <c r="U3" s="2">
        <f>('[1]Qc, Summer, S3'!U3*Main!$B$4)</f>
        <v>-0.5210485541125589</v>
      </c>
      <c r="V3" s="2">
        <f>('[1]Qc, Summer, S3'!V3*Main!$B$4)</f>
        <v>-0.5210485541125589</v>
      </c>
      <c r="W3" s="2">
        <f>('[1]Qc, Summer, S3'!W3*Main!$B$4)</f>
        <v>-0.5210485541125589</v>
      </c>
      <c r="X3" s="2">
        <f>('[1]Qc, Summer, S3'!X3*Main!$B$4)</f>
        <v>-0.55722901498545674</v>
      </c>
      <c r="Y3" s="2">
        <f>('[1]Qc, Summer, S3'!Y3*Main!$B$4)</f>
        <v>-0.69763643068559389</v>
      </c>
    </row>
    <row r="4" spans="1:25" x14ac:dyDescent="0.25">
      <c r="A4">
        <v>8</v>
      </c>
      <c r="B4" s="2">
        <f>('[1]Qc, Summer, S3'!B4*Main!$B$4)</f>
        <v>-7.8005624640786501E-3</v>
      </c>
      <c r="C4" s="2">
        <f>('[1]Qc, Summer, S3'!C4*Main!$B$4)</f>
        <v>-0.53437969705578392</v>
      </c>
      <c r="D4" s="2">
        <f>('[1]Qc, Summer, S3'!D4*Main!$B$4)</f>
        <v>4.754721013601395E-2</v>
      </c>
      <c r="E4" s="2">
        <f>('[1]Qc, Summer, S3'!E4*Main!$B$4)</f>
        <v>7.9434259756148956E-2</v>
      </c>
      <c r="F4" s="2">
        <f>('[1]Qc, Summer, S3'!F4*Main!$B$4)</f>
        <v>7.7639499566906356E-2</v>
      </c>
      <c r="G4" s="2">
        <f>('[1]Qc, Summer, S3'!G4*Main!$B$4)</f>
        <v>0.15534319095307667</v>
      </c>
      <c r="H4" s="2">
        <f>('[1]Qc, Summer, S3'!H4*Main!$B$4)</f>
        <v>0.2625081860937446</v>
      </c>
      <c r="I4" s="2">
        <f>('[1]Qc, Summer, S3'!I4*Main!$B$4)</f>
        <v>0.18706932046096433</v>
      </c>
      <c r="J4" s="2">
        <f>('[1]Qc, Summer, S3'!J4*Main!$B$4)</f>
        <v>0.11426003501162645</v>
      </c>
      <c r="K4" s="2">
        <f>('[1]Qc, Summer, S3'!K4*Main!$B$4)</f>
        <v>6.8166425289265198E-2</v>
      </c>
      <c r="L4" s="2">
        <f>('[1]Qc, Summer, S3'!L4*Main!$B$4)</f>
        <v>6.8166425289265198E-2</v>
      </c>
      <c r="M4" s="2">
        <f>('[1]Qc, Summer, S3'!M4*Main!$B$4)</f>
        <v>5.6848692860177796E-2</v>
      </c>
      <c r="N4" s="2">
        <f>('[1]Qc, Summer, S3'!N4*Main!$B$4)</f>
        <v>7.4681650186729759E-2</v>
      </c>
      <c r="O4" s="2">
        <f>('[1]Qc, Summer, S3'!O4*Main!$B$4)</f>
        <v>-0.10155762597279357</v>
      </c>
      <c r="P4" s="2">
        <f>('[1]Qc, Summer, S3'!P4*Main!$B$4)</f>
        <v>0.19140319834102118</v>
      </c>
      <c r="Q4" s="2">
        <f>('[1]Qc, Summer, S3'!Q4*Main!$B$4)</f>
        <v>0.10675177866099325</v>
      </c>
      <c r="R4" s="2">
        <f>('[1]Qc, Summer, S3'!R4*Main!$B$4)</f>
        <v>9.9333788996727151E-2</v>
      </c>
      <c r="S4" s="2">
        <f>('[1]Qc, Summer, S3'!S4*Main!$B$4)</f>
        <v>6.4844474166573143E-2</v>
      </c>
      <c r="T4" s="2">
        <f>('[1]Qc, Summer, S3'!T4*Main!$B$4)</f>
        <v>9.7634875972292968E-3</v>
      </c>
      <c r="U4" s="2">
        <f>('[1]Qc, Summer, S3'!U4*Main!$B$4)</f>
        <v>-5.3733088902308296E-2</v>
      </c>
      <c r="V4" s="2">
        <f>('[1]Qc, Summer, S3'!V4*Main!$B$4)</f>
        <v>-0.10260616850098404</v>
      </c>
      <c r="W4" s="2">
        <f>('[1]Qc, Summer, S3'!W4*Main!$B$4)</f>
        <v>-0.18537513942117342</v>
      </c>
      <c r="X4" s="2">
        <f>('[1]Qc, Summer, S3'!X4*Main!$B$4)</f>
        <v>-0.17641556706326703</v>
      </c>
      <c r="Y4" s="2">
        <f>('[1]Qc, Summer, S3'!Y4*Main!$B$4)</f>
        <v>-0.39510006015082894</v>
      </c>
    </row>
    <row r="5" spans="1:25" x14ac:dyDescent="0.25">
      <c r="A5">
        <v>9</v>
      </c>
      <c r="B5" s="2">
        <f>('[1]Qc, Summer, S3'!B5*Main!$B$4)</f>
        <v>0.25699571769375001</v>
      </c>
      <c r="C5" s="2">
        <f>('[1]Qc, Summer, S3'!C5*Main!$B$4)</f>
        <v>0.25699571769375001</v>
      </c>
      <c r="D5" s="2">
        <f>('[1]Qc, Summer, S3'!D5*Main!$B$4)</f>
        <v>0.25699571769375001</v>
      </c>
      <c r="E5" s="2">
        <f>('[1]Qc, Summer, S3'!E5*Main!$B$4)</f>
        <v>0.25699571769375001</v>
      </c>
      <c r="F5" s="2">
        <f>('[1]Qc, Summer, S3'!F5*Main!$B$4)</f>
        <v>0.25699571769375001</v>
      </c>
      <c r="G5" s="2">
        <f>('[1]Qc, Summer, S3'!G5*Main!$B$4)</f>
        <v>0.25699571769375001</v>
      </c>
      <c r="H5" s="2">
        <f>('[1]Qc, Summer, S3'!H5*Main!$B$4)</f>
        <v>0.25699571769375001</v>
      </c>
      <c r="I5" s="2">
        <f>('[1]Qc, Summer, S3'!I5*Main!$B$4)</f>
        <v>0.25699571769375001</v>
      </c>
      <c r="J5" s="2">
        <f>('[1]Qc, Summer, S3'!J5*Main!$B$4)</f>
        <v>0.25699571769375001</v>
      </c>
      <c r="K5" s="2">
        <f>('[1]Qc, Summer, S3'!K5*Main!$B$4)</f>
        <v>0.25699571769375001</v>
      </c>
      <c r="L5" s="2">
        <f>('[1]Qc, Summer, S3'!L5*Main!$B$4)</f>
        <v>0.25699571769375001</v>
      </c>
      <c r="M5" s="2">
        <f>('[1]Qc, Summer, S3'!M5*Main!$B$4)</f>
        <v>0.25699571769375001</v>
      </c>
      <c r="N5" s="2">
        <f>('[1]Qc, Summer, S3'!N5*Main!$B$4)</f>
        <v>0.25699571769375001</v>
      </c>
      <c r="O5" s="2">
        <f>('[1]Qc, Summer, S3'!O5*Main!$B$4)</f>
        <v>0.25699571769375001</v>
      </c>
      <c r="P5" s="2">
        <f>('[1]Qc, Summer, S3'!P5*Main!$B$4)</f>
        <v>0.25699571769375001</v>
      </c>
      <c r="Q5" s="2">
        <f>('[1]Qc, Summer, S3'!Q5*Main!$B$4)</f>
        <v>0.25699571769375001</v>
      </c>
      <c r="R5" s="2">
        <f>('[1]Qc, Summer, S3'!R5*Main!$B$4)</f>
        <v>0.25699571769375001</v>
      </c>
      <c r="S5" s="2">
        <f>('[1]Qc, Summer, S3'!S5*Main!$B$4)</f>
        <v>0.25699571769375001</v>
      </c>
      <c r="T5" s="2">
        <f>('[1]Qc, Summer, S3'!T5*Main!$B$4)</f>
        <v>0.25699571769375001</v>
      </c>
      <c r="U5" s="2">
        <f>('[1]Qc, Summer, S3'!U5*Main!$B$4)</f>
        <v>0.25699571769375001</v>
      </c>
      <c r="V5" s="2">
        <f>('[1]Qc, Summer, S3'!V5*Main!$B$4)</f>
        <v>0.25699571769375001</v>
      </c>
      <c r="W5" s="2">
        <f>('[1]Qc, Summer, S3'!W5*Main!$B$4)</f>
        <v>0.25699571769375001</v>
      </c>
      <c r="X5" s="2">
        <f>('[1]Qc, Summer, S3'!X5*Main!$B$4)</f>
        <v>0.25699571769375001</v>
      </c>
      <c r="Y5" s="2">
        <f>('[1]Qc, Summer, S3'!Y5*Main!$B$4)</f>
        <v>0.25699571769375001</v>
      </c>
    </row>
    <row r="6" spans="1:25" x14ac:dyDescent="0.25">
      <c r="A6">
        <v>2</v>
      </c>
      <c r="B6" s="2">
        <f>('[1]Qc, Summer, S3'!B6*Main!$B$4)</f>
        <v>0.67327326928260323</v>
      </c>
      <c r="C6" s="2">
        <f>('[1]Qc, Summer, S3'!C6*Main!$B$4)</f>
        <v>0.59735396035383714</v>
      </c>
      <c r="D6" s="2">
        <f>('[1]Qc, Summer, S3'!D6*Main!$B$4)</f>
        <v>0.57261811436721954</v>
      </c>
      <c r="E6" s="2">
        <f>('[1]Qc, Summer, S3'!E6*Main!$B$4)</f>
        <v>0.54370147836234839</v>
      </c>
      <c r="F6" s="2">
        <f>('[1]Qc, Summer, S3'!F6*Main!$B$4)</f>
        <v>0.53960831164593714</v>
      </c>
      <c r="G6" s="2">
        <f>('[1]Qc, Summer, S3'!G6*Main!$B$4)</f>
        <v>0.5168558851811319</v>
      </c>
      <c r="H6" s="2">
        <f>('[1]Qc, Summer, S3'!H6*Main!$B$4)</f>
        <v>0.5719759677339421</v>
      </c>
      <c r="I6" s="2">
        <f>('[1]Qc, Summer, S3'!I6*Main!$B$4)</f>
        <v>0.72013629970795678</v>
      </c>
      <c r="J6" s="2">
        <f>('[1]Qc, Summer, S3'!J6*Main!$B$4)</f>
        <v>0.88760952536429438</v>
      </c>
      <c r="K6" s="2">
        <f>('[1]Qc, Summer, S3'!K6*Main!$B$4)</f>
        <v>0.9964614567130925</v>
      </c>
      <c r="L6" s="2">
        <f>('[1]Qc, Summer, S3'!L6*Main!$B$4)</f>
        <v>1.0482728050658348</v>
      </c>
      <c r="M6" s="2">
        <f>('[1]Qc, Summer, S3'!M6*Main!$B$4)</f>
        <v>1.086429962778914</v>
      </c>
      <c r="N6" s="2">
        <f>('[1]Qc, Summer, S3'!N6*Main!$B$4)</f>
        <v>1.0265586739348891</v>
      </c>
      <c r="O6" s="2">
        <f>('[1]Qc, Summer, S3'!O6*Main!$B$4)</f>
        <v>0.89050726222231313</v>
      </c>
      <c r="P6" s="2">
        <f>('[1]Qc, Summer, S3'!P6*Main!$B$4)</f>
        <v>0.82309022012865452</v>
      </c>
      <c r="Q6" s="2">
        <f>('[1]Qc, Summer, S3'!Q6*Main!$B$4)</f>
        <v>0.77406421584005969</v>
      </c>
      <c r="R6" s="2">
        <f>('[1]Qc, Summer, S3'!R6*Main!$B$4)</f>
        <v>0.75590360936993373</v>
      </c>
      <c r="S6" s="2">
        <f>('[1]Qc, Summer, S3'!S6*Main!$B$4)</f>
        <v>0.77740587812636919</v>
      </c>
      <c r="T6" s="2">
        <f>('[1]Qc, Summer, S3'!T6*Main!$B$4)</f>
        <v>0.83342866017722717</v>
      </c>
      <c r="U6" s="2">
        <f>('[1]Qc, Summer, S3'!U6*Main!$B$4)</f>
        <v>0.858499726482848</v>
      </c>
      <c r="V6" s="2">
        <f>('[1]Qc, Summer, S3'!V6*Main!$B$4)</f>
        <v>0.95500995656013643</v>
      </c>
      <c r="W6" s="2">
        <f>('[1]Qc, Summer, S3'!W6*Main!$B$4)</f>
        <v>1.0373993896775602</v>
      </c>
      <c r="X6" s="2">
        <f>('[1]Qc, Summer, S3'!X6*Main!$B$4)</f>
        <v>0.95769746276248757</v>
      </c>
      <c r="Y6" s="2">
        <f>('[1]Qc, Summer, S3'!Y6*Main!$B$4)</f>
        <v>0.76025347809464705</v>
      </c>
    </row>
    <row r="7" spans="1:25" x14ac:dyDescent="0.25">
      <c r="A7">
        <v>12</v>
      </c>
      <c r="B7" s="2">
        <f>('[1]Qc, Summer, S3'!B7*Main!$B$4)</f>
        <v>0.32959278179043239</v>
      </c>
      <c r="C7" s="2">
        <f>('[1]Qc, Summer, S3'!C7*Main!$B$4)</f>
        <v>0.33499814416560525</v>
      </c>
      <c r="D7" s="2">
        <f>('[1]Qc, Summer, S3'!D7*Main!$B$4)</f>
        <v>0.3856655923410014</v>
      </c>
      <c r="E7" s="2">
        <f>('[1]Qc, Summer, S3'!E7*Main!$B$4)</f>
        <v>0.35625438235496848</v>
      </c>
      <c r="F7" s="2">
        <f>('[1]Qc, Summer, S3'!F7*Main!$B$4)</f>
        <v>0.38776222051610648</v>
      </c>
      <c r="G7" s="2">
        <f>('[1]Qc, Summer, S3'!G7*Main!$B$4)</f>
        <v>0.3500084237008933</v>
      </c>
      <c r="H7" s="2">
        <f>('[1]Qc, Summer, S3'!H7*Main!$B$4)</f>
        <v>0.31553953799064738</v>
      </c>
      <c r="I7" s="2">
        <f>('[1]Qc, Summer, S3'!I7*Main!$B$4)</f>
        <v>0.29015772714866084</v>
      </c>
      <c r="J7" s="2">
        <f>('[1]Qc, Summer, S3'!J7*Main!$B$4)</f>
        <v>0.39281542533069103</v>
      </c>
      <c r="K7" s="2">
        <f>('[1]Qc, Summer, S3'!K7*Main!$B$4)</f>
        <v>0.47768112232911603</v>
      </c>
      <c r="L7" s="2">
        <f>('[1]Qc, Summer, S3'!L7*Main!$B$4)</f>
        <v>0.52378076941119456</v>
      </c>
      <c r="M7" s="2">
        <f>('[1]Qc, Summer, S3'!M7*Main!$B$4)</f>
        <v>0.49771487676167836</v>
      </c>
      <c r="N7" s="2">
        <f>('[1]Qc, Summer, S3'!N7*Main!$B$4)</f>
        <v>0.46476616559385908</v>
      </c>
      <c r="O7" s="2">
        <f>('[1]Qc, Summer, S3'!O7*Main!$B$4)</f>
        <v>0.36259233731738377</v>
      </c>
      <c r="P7" s="2">
        <f>('[1]Qc, Summer, S3'!P7*Main!$B$4)</f>
        <v>0.33890444644017337</v>
      </c>
      <c r="Q7" s="2">
        <f>('[1]Qc, Summer, S3'!Q7*Main!$B$4)</f>
        <v>0.31372738367854369</v>
      </c>
      <c r="R7" s="2">
        <f>('[1]Qc, Summer, S3'!R7*Main!$B$4)</f>
        <v>0.32458053311879448</v>
      </c>
      <c r="S7" s="2">
        <f>('[1]Qc, Summer, S3'!S7*Main!$B$4)</f>
        <v>0.33112020116451973</v>
      </c>
      <c r="T7" s="2">
        <f>('[1]Qc, Summer, S3'!T7*Main!$B$4)</f>
        <v>0.37843241115283688</v>
      </c>
      <c r="U7" s="2">
        <f>('[1]Qc, Summer, S3'!U7*Main!$B$4)</f>
        <v>0.45091969320579578</v>
      </c>
      <c r="V7" s="2">
        <f>('[1]Qc, Summer, S3'!V7*Main!$B$4)</f>
        <v>0.54635295621265711</v>
      </c>
      <c r="W7" s="2">
        <f>('[1]Qc, Summer, S3'!W7*Main!$B$4)</f>
        <v>0.66999452607486054</v>
      </c>
      <c r="X7" s="2">
        <f>('[1]Qc, Summer, S3'!X7*Main!$B$4)</f>
        <v>0.58630412352431138</v>
      </c>
      <c r="Y7" s="2">
        <f>('[1]Qc, Summer, S3'!Y7*Main!$B$4)</f>
        <v>0.37647996165465503</v>
      </c>
    </row>
    <row r="8" spans="1:25" x14ac:dyDescent="0.25">
      <c r="A8">
        <v>16</v>
      </c>
      <c r="B8" s="2">
        <f>('[1]Qc, Summer, S3'!B8*Main!$B$4)</f>
        <v>0.1917075139051474</v>
      </c>
      <c r="C8" s="2">
        <f>('[1]Qc, Summer, S3'!C8*Main!$B$4)</f>
        <v>0.1917075139051474</v>
      </c>
      <c r="D8" s="2">
        <f>('[1]Qc, Summer, S3'!D8*Main!$B$4)</f>
        <v>0.1917075139051474</v>
      </c>
      <c r="E8" s="2">
        <f>('[1]Qc, Summer, S3'!E8*Main!$B$4)</f>
        <v>0.1917075139051474</v>
      </c>
      <c r="F8" s="2">
        <f>('[1]Qc, Summer, S3'!F8*Main!$B$4)</f>
        <v>0.1917075139051474</v>
      </c>
      <c r="G8" s="2">
        <f>('[1]Qc, Summer, S3'!G8*Main!$B$4)</f>
        <v>0.1917075139051474</v>
      </c>
      <c r="H8" s="2">
        <f>('[1]Qc, Summer, S3'!H8*Main!$B$4)</f>
        <v>0.1917075139051474</v>
      </c>
      <c r="I8" s="2">
        <f>('[1]Qc, Summer, S3'!I8*Main!$B$4)</f>
        <v>0.19592159098778789</v>
      </c>
      <c r="J8" s="2">
        <f>('[1]Qc, Summer, S3'!J8*Main!$B$4)</f>
        <v>0.2814340360666262</v>
      </c>
      <c r="K8" s="2">
        <f>('[1]Qc, Summer, S3'!K8*Main!$B$4)</f>
        <v>0.2814340360666262</v>
      </c>
      <c r="L8" s="2">
        <f>('[1]Qc, Summer, S3'!L8*Main!$B$4)</f>
        <v>0.2814340360666262</v>
      </c>
      <c r="M8" s="2">
        <f>('[1]Qc, Summer, S3'!M8*Main!$B$4)</f>
        <v>0.2814340360666262</v>
      </c>
      <c r="N8" s="2">
        <f>('[1]Qc, Summer, S3'!N8*Main!$B$4)</f>
        <v>0.2814340360666262</v>
      </c>
      <c r="O8" s="2">
        <f>('[1]Qc, Summer, S3'!O8*Main!$B$4)</f>
        <v>0.2814340360666262</v>
      </c>
      <c r="P8" s="2">
        <f>('[1]Qc, Summer, S3'!P8*Main!$B$4)</f>
        <v>0.22263821311169316</v>
      </c>
      <c r="Q8" s="2">
        <f>('[1]Qc, Summer, S3'!Q8*Main!$B$4)</f>
        <v>0.18991183995335301</v>
      </c>
      <c r="R8" s="2">
        <f>('[1]Qc, Summer, S3'!R8*Main!$B$4)</f>
        <v>0.18991183995335301</v>
      </c>
      <c r="S8" s="2">
        <f>('[1]Qc, Summer, S3'!S8*Main!$B$4)</f>
        <v>0.18991183995335301</v>
      </c>
      <c r="T8" s="2">
        <f>('[1]Qc, Summer, S3'!T8*Main!$B$4)</f>
        <v>0.22393213351941879</v>
      </c>
      <c r="U8" s="2">
        <f>('[1]Qc, Summer, S3'!U8*Main!$B$4)</f>
        <v>0.28659248674655202</v>
      </c>
      <c r="V8" s="2">
        <f>('[1]Qc, Summer, S3'!V8*Main!$B$4)</f>
        <v>0.28659248674655202</v>
      </c>
      <c r="W8" s="2">
        <f>('[1]Qc, Summer, S3'!W8*Main!$B$4)</f>
        <v>0.28659248674655202</v>
      </c>
      <c r="X8" s="2">
        <f>('[1]Qc, Summer, S3'!X8*Main!$B$4)</f>
        <v>0.28657985724271107</v>
      </c>
      <c r="Y8" s="2">
        <f>('[1]Qc, Summer, S3'!Y8*Main!$B$4)</f>
        <v>0.1813391807673802</v>
      </c>
    </row>
    <row r="9" spans="1:25" x14ac:dyDescent="0.25">
      <c r="A9">
        <v>21</v>
      </c>
      <c r="B9" s="2">
        <f>('[1]Qc, Summer, S3'!B9*Main!$B$4)</f>
        <v>0.86051091785935985</v>
      </c>
      <c r="C9" s="2">
        <f>('[1]Qc, Summer, S3'!C9*Main!$B$4)</f>
        <v>0.77440792109704382</v>
      </c>
      <c r="D9" s="2">
        <f>('[1]Qc, Summer, S3'!D9*Main!$B$4)</f>
        <v>0.7781796392014827</v>
      </c>
      <c r="E9" s="2">
        <f>('[1]Qc, Summer, S3'!E9*Main!$B$4)</f>
        <v>0.76591952387209783</v>
      </c>
      <c r="F9" s="2">
        <f>('[1]Qc, Summer, S3'!F9*Main!$B$4)</f>
        <v>0.75473288373481695</v>
      </c>
      <c r="G9" s="2">
        <f>('[1]Qc, Summer, S3'!G9*Main!$B$4)</f>
        <v>0.71472711911069253</v>
      </c>
      <c r="H9" s="2">
        <f>('[1]Qc, Summer, S3'!H9*Main!$B$4)</f>
        <v>0.70749292625684568</v>
      </c>
      <c r="I9" s="2">
        <f>('[1]Qc, Summer, S3'!I9*Main!$B$4)</f>
        <v>0.78008806492529381</v>
      </c>
      <c r="J9" s="2">
        <f>('[1]Qc, Summer, S3'!J9*Main!$B$4)</f>
        <v>0.96792351001718868</v>
      </c>
      <c r="K9" s="2">
        <f>('[1]Qc, Summer, S3'!K9*Main!$B$4)</f>
        <v>1.074711414933355</v>
      </c>
      <c r="L9" s="2">
        <f>('[1]Qc, Summer, S3'!L9*Main!$B$4)</f>
        <v>1.11933716301938</v>
      </c>
      <c r="M9" s="2">
        <f>('[1]Qc, Summer, S3'!M9*Main!$B$4)</f>
        <v>1.2491149094919352</v>
      </c>
      <c r="N9" s="2">
        <f>('[1]Qc, Summer, S3'!N9*Main!$B$4)</f>
        <v>1.1820711720350636</v>
      </c>
      <c r="O9" s="2">
        <f>('[1]Qc, Summer, S3'!O9*Main!$B$4)</f>
        <v>1.1191719025350115</v>
      </c>
      <c r="P9" s="2">
        <f>('[1]Qc, Summer, S3'!P9*Main!$B$4)</f>
        <v>1.0142866470579539</v>
      </c>
      <c r="Q9" s="2">
        <f>('[1]Qc, Summer, S3'!Q9*Main!$B$4)</f>
        <v>0.96666264823321202</v>
      </c>
      <c r="R9" s="2">
        <f>('[1]Qc, Summer, S3'!R9*Main!$B$4)</f>
        <v>0.98881704974224105</v>
      </c>
      <c r="S9" s="2">
        <f>('[1]Qc, Summer, S3'!S9*Main!$B$4)</f>
        <v>0.93082399982344122</v>
      </c>
      <c r="T9" s="2">
        <f>('[1]Qc, Summer, S3'!T9*Main!$B$4)</f>
        <v>0.97392206746036414</v>
      </c>
      <c r="U9" s="2">
        <f>('[1]Qc, Summer, S3'!U9*Main!$B$4)</f>
        <v>0.97639164129411105</v>
      </c>
      <c r="V9" s="2">
        <f>('[1]Qc, Summer, S3'!V9*Main!$B$4)</f>
        <v>1.1004220823908588</v>
      </c>
      <c r="W9" s="2">
        <f>('[1]Qc, Summer, S3'!W9*Main!$B$4)</f>
        <v>1.2040311379268205</v>
      </c>
      <c r="X9" s="2">
        <f>('[1]Qc, Summer, S3'!X9*Main!$B$4)</f>
        <v>1.1680330053173835</v>
      </c>
      <c r="Y9" s="2">
        <f>('[1]Qc, Summer, S3'!Y9*Main!$B$4)</f>
        <v>0.9418739998248512</v>
      </c>
    </row>
    <row r="10" spans="1:25" x14ac:dyDescent="0.25">
      <c r="A10">
        <v>23</v>
      </c>
      <c r="B10" s="2">
        <f>('[1]Qc, Summer, S3'!B10*Main!$B$4)</f>
        <v>-0.2665611146234998</v>
      </c>
      <c r="C10" s="2">
        <f>('[1]Qc, Summer, S3'!C10*Main!$B$4)</f>
        <v>-0.26573947891754734</v>
      </c>
      <c r="D10" s="2">
        <f>('[1]Qc, Summer, S3'!D10*Main!$B$4)</f>
        <v>-0.26823793417480651</v>
      </c>
      <c r="E10" s="2">
        <f>('[1]Qc, Summer, S3'!E10*Main!$B$4)</f>
        <v>-0.26244804093721003</v>
      </c>
      <c r="F10" s="2">
        <f>('[1]Qc, Summer, S3'!F10*Main!$B$4)</f>
        <v>-0.2502376603981446</v>
      </c>
      <c r="G10" s="2">
        <f>('[1]Qc, Summer, S3'!G10*Main!$B$4)</f>
        <v>-0.2502376603981446</v>
      </c>
      <c r="H10" s="2">
        <f>('[1]Qc, Summer, S3'!H10*Main!$B$4)</f>
        <v>-0.2502376603981446</v>
      </c>
      <c r="I10" s="2">
        <f>('[1]Qc, Summer, S3'!I10*Main!$B$4)</f>
        <v>-0.28460851244033314</v>
      </c>
      <c r="J10" s="2">
        <f>('[1]Qc, Summer, S3'!J10*Main!$B$4)</f>
        <v>-0.20802894479913794</v>
      </c>
      <c r="K10" s="2">
        <f>('[1]Qc, Summer, S3'!K10*Main!$B$4)</f>
        <v>-0.20474393579104005</v>
      </c>
      <c r="L10" s="2">
        <f>('[1]Qc, Summer, S3'!L10*Main!$B$4)</f>
        <v>-0.20536539222939459</v>
      </c>
      <c r="M10" s="2">
        <f>('[1]Qc, Summer, S3'!M10*Main!$B$4)</f>
        <v>-0.2087728127850568</v>
      </c>
      <c r="N10" s="2">
        <f>('[1]Qc, Summer, S3'!N10*Main!$B$4)</f>
        <v>-0.19945788469763079</v>
      </c>
      <c r="O10" s="2">
        <f>('[1]Qc, Summer, S3'!O10*Main!$B$4)</f>
        <v>-0.15712489739157925</v>
      </c>
      <c r="P10" s="2">
        <f>('[1]Qc, Summer, S3'!P10*Main!$B$4)</f>
        <v>-0.14927499174970341</v>
      </c>
      <c r="Q10" s="2">
        <f>('[1]Qc, Summer, S3'!Q10*Main!$B$4)</f>
        <v>-0.14927499174970341</v>
      </c>
      <c r="R10" s="2">
        <f>('[1]Qc, Summer, S3'!R10*Main!$B$4)</f>
        <v>-0.16227411254285648</v>
      </c>
      <c r="S10" s="2">
        <f>('[1]Qc, Summer, S3'!S10*Main!$B$4)</f>
        <v>-0.20764555613990412</v>
      </c>
      <c r="T10" s="2">
        <f>('[1]Qc, Summer, S3'!T10*Main!$B$4)</f>
        <v>-0.22780152631376963</v>
      </c>
      <c r="U10" s="2">
        <f>('[1]Qc, Summer, S3'!U10*Main!$B$4)</f>
        <v>-0.22780152631376963</v>
      </c>
      <c r="V10" s="2">
        <f>('[1]Qc, Summer, S3'!V10*Main!$B$4)</f>
        <v>-0.20974851538411812</v>
      </c>
      <c r="W10" s="2">
        <f>('[1]Qc, Summer, S3'!W10*Main!$B$4)</f>
        <v>-0.15488405790517401</v>
      </c>
      <c r="X10" s="2">
        <f>('[1]Qc, Summer, S3'!X10*Main!$B$4)</f>
        <v>-0.17669589636040853</v>
      </c>
      <c r="Y10" s="2">
        <f>('[1]Qc, Summer, S3'!Y10*Main!$B$4)</f>
        <v>-0.19975632607392402</v>
      </c>
    </row>
    <row r="11" spans="1:25" x14ac:dyDescent="0.25">
      <c r="A11">
        <v>24</v>
      </c>
      <c r="B11" s="2">
        <f>('[1]Qc, Summer, S3'!B11*Main!$B$4)</f>
        <v>-0.2665611146234998</v>
      </c>
      <c r="C11" s="2">
        <f>('[1]Qc, Summer, S3'!C11*Main!$B$4)</f>
        <v>-0.26573947891754734</v>
      </c>
      <c r="D11" s="2">
        <f>('[1]Qc, Summer, S3'!D11*Main!$B$4)</f>
        <v>-0.26823793417480651</v>
      </c>
      <c r="E11" s="2">
        <f>('[1]Qc, Summer, S3'!E11*Main!$B$4)</f>
        <v>-0.26244804093721003</v>
      </c>
      <c r="F11" s="2">
        <f>('[1]Qc, Summer, S3'!F11*Main!$B$4)</f>
        <v>-0.2502376603981446</v>
      </c>
      <c r="G11" s="2">
        <f>('[1]Qc, Summer, S3'!G11*Main!$B$4)</f>
        <v>-0.2502376603981446</v>
      </c>
      <c r="H11" s="2">
        <f>('[1]Qc, Summer, S3'!H11*Main!$B$4)</f>
        <v>-0.2502376603981446</v>
      </c>
      <c r="I11" s="2">
        <f>('[1]Qc, Summer, S3'!I11*Main!$B$4)</f>
        <v>-0.28460851244033314</v>
      </c>
      <c r="J11" s="2">
        <f>('[1]Qc, Summer, S3'!J11*Main!$B$4)</f>
        <v>-0.20802894479913794</v>
      </c>
      <c r="K11" s="2">
        <f>('[1]Qc, Summer, S3'!K11*Main!$B$4)</f>
        <v>-0.20474393579104005</v>
      </c>
      <c r="L11" s="2">
        <f>('[1]Qc, Summer, S3'!L11*Main!$B$4)</f>
        <v>-0.20536539222939459</v>
      </c>
      <c r="M11" s="2">
        <f>('[1]Qc, Summer, S3'!M11*Main!$B$4)</f>
        <v>-0.2087728127850568</v>
      </c>
      <c r="N11" s="2">
        <f>('[1]Qc, Summer, S3'!N11*Main!$B$4)</f>
        <v>-0.19945788469763079</v>
      </c>
      <c r="O11" s="2">
        <f>('[1]Qc, Summer, S3'!O11*Main!$B$4)</f>
        <v>-0.15712489739157925</v>
      </c>
      <c r="P11" s="2">
        <f>('[1]Qc, Summer, S3'!P11*Main!$B$4)</f>
        <v>-0.14927499174970341</v>
      </c>
      <c r="Q11" s="2">
        <f>('[1]Qc, Summer, S3'!Q11*Main!$B$4)</f>
        <v>-0.14927499174970341</v>
      </c>
      <c r="R11" s="2">
        <f>('[1]Qc, Summer, S3'!R11*Main!$B$4)</f>
        <v>-0.16227411254285648</v>
      </c>
      <c r="S11" s="2">
        <f>('[1]Qc, Summer, S3'!S11*Main!$B$4)</f>
        <v>-0.20764555613990412</v>
      </c>
      <c r="T11" s="2">
        <f>('[1]Qc, Summer, S3'!T11*Main!$B$4)</f>
        <v>-0.22780152631376963</v>
      </c>
      <c r="U11" s="2">
        <f>('[1]Qc, Summer, S3'!U11*Main!$B$4)</f>
        <v>-0.22780152631376963</v>
      </c>
      <c r="V11" s="2">
        <f>('[1]Qc, Summer, S3'!V11*Main!$B$4)</f>
        <v>-0.20974851538411812</v>
      </c>
      <c r="W11" s="2">
        <f>('[1]Qc, Summer, S3'!W11*Main!$B$4)</f>
        <v>-0.15488405790517401</v>
      </c>
      <c r="X11" s="2">
        <f>('[1]Qc, Summer, S3'!X11*Main!$B$4)</f>
        <v>-0.17669589636040853</v>
      </c>
      <c r="Y11" s="2">
        <f>('[1]Qc, Summer, S3'!Y11*Main!$B$4)</f>
        <v>-0.19975632607392402</v>
      </c>
    </row>
    <row r="12" spans="1:25" x14ac:dyDescent="0.25">
      <c r="A12">
        <v>15</v>
      </c>
      <c r="B12" s="2">
        <f>('[1]Qc, Summer, S3'!B12*Main!$B$4)</f>
        <v>1.4882702944899653</v>
      </c>
      <c r="C12" s="2">
        <f>('[1]Qc, Summer, S3'!C12*Main!$B$4)</f>
        <v>1.4726260595499892</v>
      </c>
      <c r="D12" s="2">
        <f>('[1]Qc, Summer, S3'!D12*Main!$B$4)</f>
        <v>1.3186346823891701</v>
      </c>
      <c r="E12" s="2">
        <f>('[1]Qc, Summer, S3'!E12*Main!$B$4)</f>
        <v>1.3024994958838623</v>
      </c>
      <c r="F12" s="2">
        <f>('[1]Qc, Summer, S3'!F12*Main!$B$4)</f>
        <v>1.2626892111770696</v>
      </c>
      <c r="G12" s="2">
        <f>('[1]Qc, Summer, S3'!G12*Main!$B$4)</f>
        <v>0.99394094061708282</v>
      </c>
      <c r="H12" s="2">
        <f>('[1]Qc, Summer, S3'!H12*Main!$B$4)</f>
        <v>0.99702058149166339</v>
      </c>
      <c r="I12" s="2">
        <f>('[1]Qc, Summer, S3'!I12*Main!$B$4)</f>
        <v>0.93648981716025392</v>
      </c>
      <c r="J12" s="2">
        <f>('[1]Qc, Summer, S3'!J12*Main!$B$4)</f>
        <v>1.1055913676838989</v>
      </c>
      <c r="K12" s="2">
        <f>('[1]Qc, Summer, S3'!K12*Main!$B$4)</f>
        <v>1.2252979822886598</v>
      </c>
      <c r="L12" s="2">
        <f>('[1]Qc, Summer, S3'!L12*Main!$B$4)</f>
        <v>1.3359294009383349</v>
      </c>
      <c r="M12" s="2">
        <f>('[1]Qc, Summer, S3'!M12*Main!$B$4)</f>
        <v>1.5092382079598585</v>
      </c>
      <c r="N12" s="2">
        <f>('[1]Qc, Summer, S3'!N12*Main!$B$4)</f>
        <v>1.4635438472038802</v>
      </c>
      <c r="O12" s="2">
        <f>('[1]Qc, Summer, S3'!O12*Main!$B$4)</f>
        <v>1.3644480280831432</v>
      </c>
      <c r="P12" s="2">
        <f>('[1]Qc, Summer, S3'!P12*Main!$B$4)</f>
        <v>1.4431056549390158</v>
      </c>
      <c r="Q12" s="2">
        <f>('[1]Qc, Summer, S3'!Q12*Main!$B$4)</f>
        <v>1.4495736252588018</v>
      </c>
      <c r="R12" s="2">
        <f>('[1]Qc, Summer, S3'!R12*Main!$B$4)</f>
        <v>1.4615243666956483</v>
      </c>
      <c r="S12" s="2">
        <f>('[1]Qc, Summer, S3'!S12*Main!$B$4)</f>
        <v>1.3947059369765493</v>
      </c>
      <c r="T12" s="2">
        <f>('[1]Qc, Summer, S3'!T12*Main!$B$4)</f>
        <v>1.4405440521625521</v>
      </c>
      <c r="U12" s="2">
        <f>('[1]Qc, Summer, S3'!U12*Main!$B$4)</f>
        <v>1.4395775524577625</v>
      </c>
      <c r="V12" s="2">
        <f>('[1]Qc, Summer, S3'!V12*Main!$B$4)</f>
        <v>1.5013676773918136</v>
      </c>
      <c r="W12" s="2">
        <f>('[1]Qc, Summer, S3'!W12*Main!$B$4)</f>
        <v>1.5737943574069619</v>
      </c>
      <c r="X12" s="2">
        <f>('[1]Qc, Summer, S3'!X12*Main!$B$4)</f>
        <v>1.5963908894535548</v>
      </c>
      <c r="Y12" s="2">
        <f>('[1]Qc, Summer, S3'!Y12*Main!$B$4)</f>
        <v>1.4745088672879727</v>
      </c>
    </row>
    <row r="13" spans="1:25" x14ac:dyDescent="0.25">
      <c r="A13">
        <v>17</v>
      </c>
      <c r="B13" s="2">
        <f>('[1]Qc, Summer, S3'!B13*Main!$B$4)</f>
        <v>0.82519716076684424</v>
      </c>
      <c r="C13" s="2">
        <f>('[1]Qc, Summer, S3'!C13*Main!$B$4)</f>
        <v>0.82519716076684424</v>
      </c>
      <c r="D13" s="2">
        <f>('[1]Qc, Summer, S3'!D13*Main!$B$4)</f>
        <v>0.73505738949131383</v>
      </c>
      <c r="E13" s="2">
        <f>('[1]Qc, Summer, S3'!E13*Main!$B$4)</f>
        <v>0.56013628108151581</v>
      </c>
      <c r="F13" s="2">
        <f>('[1]Qc, Summer, S3'!F13*Main!$B$4)</f>
        <v>0.55414699180136584</v>
      </c>
      <c r="G13" s="2">
        <f>('[1]Qc, Summer, S3'!G13*Main!$B$4)</f>
        <v>0.3615449369923831</v>
      </c>
      <c r="H13" s="2">
        <f>('[1]Qc, Summer, S3'!H13*Main!$B$4)</f>
        <v>0.28909365065708975</v>
      </c>
      <c r="I13" s="2">
        <f>('[1]Qc, Summer, S3'!I13*Main!$B$4)</f>
        <v>0.27598363825140032</v>
      </c>
      <c r="J13" s="2">
        <f>('[1]Qc, Summer, S3'!J13*Main!$B$4)</f>
        <v>0.47376845635106207</v>
      </c>
      <c r="K13" s="2">
        <f>('[1]Qc, Summer, S3'!K13*Main!$B$4)</f>
        <v>0.51800703019013883</v>
      </c>
      <c r="L13" s="2">
        <f>('[1]Qc, Summer, S3'!L13*Main!$B$4)</f>
        <v>0.52869736672428502</v>
      </c>
      <c r="M13" s="2">
        <f>('[1]Qc, Summer, S3'!M13*Main!$B$4)</f>
        <v>0.69585273355010335</v>
      </c>
      <c r="N13" s="2">
        <f>('[1]Qc, Summer, S3'!N13*Main!$B$4)</f>
        <v>0.69852467315469724</v>
      </c>
      <c r="O13" s="2">
        <f>('[1]Qc, Summer, S3'!O13*Main!$B$4)</f>
        <v>0.55319873471323544</v>
      </c>
      <c r="P13" s="2">
        <f>('[1]Qc, Summer, S3'!P13*Main!$B$4)</f>
        <v>0.54210033793095691</v>
      </c>
      <c r="Q13" s="2">
        <f>('[1]Qc, Summer, S3'!Q13*Main!$B$4)</f>
        <v>0.54210033793095691</v>
      </c>
      <c r="R13" s="2">
        <f>('[1]Qc, Summer, S3'!R13*Main!$B$4)</f>
        <v>0.54210033793095691</v>
      </c>
      <c r="S13" s="2">
        <f>('[1]Qc, Summer, S3'!S13*Main!$B$4)</f>
        <v>0.54210033793095691</v>
      </c>
      <c r="T13" s="2">
        <f>('[1]Qc, Summer, S3'!T13*Main!$B$4)</f>
        <v>0.54210033793095691</v>
      </c>
      <c r="U13" s="2">
        <f>('[1]Qc, Summer, S3'!U13*Main!$B$4)</f>
        <v>0.54210033793095691</v>
      </c>
      <c r="V13" s="2">
        <f>('[1]Qc, Summer, S3'!V13*Main!$B$4)</f>
        <v>0.64427889819207529</v>
      </c>
      <c r="W13" s="2">
        <f>('[1]Qc, Summer, S3'!W13*Main!$B$4)</f>
        <v>0.75894049921084106</v>
      </c>
      <c r="X13" s="2">
        <f>('[1]Qc, Summer, S3'!X13*Main!$B$4)</f>
        <v>0.75894049921084106</v>
      </c>
      <c r="Y13" s="2">
        <f>('[1]Qc, Summer, S3'!Y13*Main!$B$4)</f>
        <v>0.75258218039727132</v>
      </c>
    </row>
    <row r="14" spans="1:25" x14ac:dyDescent="0.25">
      <c r="A14">
        <v>19</v>
      </c>
      <c r="B14" s="2">
        <f>('[1]Qc, Summer, S3'!B14*Main!$B$4)</f>
        <v>1.3910922997935722</v>
      </c>
      <c r="C14" s="2">
        <f>('[1]Qc, Summer, S3'!C14*Main!$B$4)</f>
        <v>1.441480919853162</v>
      </c>
      <c r="D14" s="2">
        <f>('[1]Qc, Summer, S3'!D14*Main!$B$4)</f>
        <v>1.4796493037918776</v>
      </c>
      <c r="E14" s="2">
        <f>('[1]Qc, Summer, S3'!E14*Main!$B$4)</f>
        <v>1.4859352395575942</v>
      </c>
      <c r="F14" s="2">
        <f>('[1]Qc, Summer, S3'!F14*Main!$B$4)</f>
        <v>1.5028887330624152</v>
      </c>
      <c r="G14" s="2">
        <f>('[1]Qc, Summer, S3'!G14*Main!$B$4)</f>
        <v>1.4815459485056459</v>
      </c>
      <c r="H14" s="2">
        <f>('[1]Qc, Summer, S3'!H14*Main!$B$4)</f>
        <v>1.5215432608261656</v>
      </c>
      <c r="I14" s="2">
        <f>('[1]Qc, Summer, S3'!I14*Main!$B$4)</f>
        <v>1.4231217658342803</v>
      </c>
      <c r="J14" s="2">
        <f>('[1]Qc, Summer, S3'!J14*Main!$B$4)</f>
        <v>1.4425733229838389</v>
      </c>
      <c r="K14" s="2">
        <f>('[1]Qc, Summer, S3'!K14*Main!$B$4)</f>
        <v>1.4548666601088569</v>
      </c>
      <c r="L14" s="2">
        <f>('[1]Qc, Summer, S3'!L14*Main!$B$4)</f>
        <v>1.5466373996362197</v>
      </c>
      <c r="M14" s="2">
        <f>('[1]Qc, Summer, S3'!M14*Main!$B$4)</f>
        <v>1.5274050475959629</v>
      </c>
      <c r="N14" s="2">
        <f>('[1]Qc, Summer, S3'!N14*Main!$B$4)</f>
        <v>1.6066626901045997</v>
      </c>
      <c r="O14" s="2">
        <f>('[1]Qc, Summer, S3'!O14*Main!$B$4)</f>
        <v>1.5864358380642161</v>
      </c>
      <c r="P14" s="2">
        <f>('[1]Qc, Summer, S3'!P14*Main!$B$4)</f>
        <v>1.5527163355495766</v>
      </c>
      <c r="Q14" s="2">
        <f>('[1]Qc, Summer, S3'!Q14*Main!$B$4)</f>
        <v>1.4650644133588293</v>
      </c>
      <c r="R14" s="2">
        <f>('[1]Qc, Summer, S3'!R14*Main!$B$4)</f>
        <v>1.4747998353919676</v>
      </c>
      <c r="S14" s="2">
        <f>('[1]Qc, Summer, S3'!S14*Main!$B$4)</f>
        <v>1.5585823974227411</v>
      </c>
      <c r="T14" s="2">
        <f>('[1]Qc, Summer, S3'!T14*Main!$B$4)</f>
        <v>1.6386727386910824</v>
      </c>
      <c r="U14" s="2">
        <f>('[1]Qc, Summer, S3'!U14*Main!$B$4)</f>
        <v>1.486679694962296</v>
      </c>
      <c r="V14" s="2">
        <f>('[1]Qc, Summer, S3'!V14*Main!$B$4)</f>
        <v>1.3941366302724012</v>
      </c>
      <c r="W14" s="2">
        <f>('[1]Qc, Summer, S3'!W14*Main!$B$4)</f>
        <v>1.3652735799143179</v>
      </c>
      <c r="X14" s="2">
        <f>('[1]Qc, Summer, S3'!X14*Main!$B$4)</f>
        <v>0.36720021342547332</v>
      </c>
      <c r="Y14" s="2">
        <f>('[1]Qc, Summer, S3'!Y14*Main!$B$4)</f>
        <v>0.67222733750456076</v>
      </c>
    </row>
    <row r="15" spans="1:25" x14ac:dyDescent="0.25">
      <c r="A15">
        <v>11</v>
      </c>
      <c r="B15" s="2">
        <f>('[1]Qc, Summer, S3'!B15*Main!$B$4)</f>
        <v>0</v>
      </c>
      <c r="C15" s="2">
        <f>('[1]Qc, Summer, S3'!C15*Main!$B$4)</f>
        <v>0</v>
      </c>
      <c r="D15" s="2">
        <f>('[1]Qc, Summer, S3'!D15*Main!$B$4)</f>
        <v>0</v>
      </c>
      <c r="E15" s="2">
        <f>('[1]Qc, Summer, S3'!E15*Main!$B$4)</f>
        <v>0</v>
      </c>
      <c r="F15" s="2">
        <f>('[1]Qc, Summer, S3'!F15*Main!$B$4)</f>
        <v>0</v>
      </c>
      <c r="G15" s="2">
        <f>('[1]Qc, Summer, S3'!G15*Main!$B$4)</f>
        <v>0</v>
      </c>
      <c r="H15" s="2">
        <f>('[1]Qc, Summer, S3'!H15*Main!$B$4)</f>
        <v>0</v>
      </c>
      <c r="I15" s="2">
        <f>('[1]Qc, Summer, S3'!I15*Main!$B$4)</f>
        <v>0</v>
      </c>
      <c r="J15" s="2">
        <f>('[1]Qc, Summer, S3'!J15*Main!$B$4)</f>
        <v>0</v>
      </c>
      <c r="K15" s="2">
        <f>('[1]Qc, Summer, S3'!K15*Main!$B$4)</f>
        <v>0</v>
      </c>
      <c r="L15" s="2">
        <f>('[1]Qc, Summer, S3'!L15*Main!$B$4)</f>
        <v>0</v>
      </c>
      <c r="M15" s="2">
        <f>('[1]Qc, Summer, S3'!M15*Main!$B$4)</f>
        <v>0</v>
      </c>
      <c r="N15" s="2">
        <f>('[1]Qc, Summer, S3'!N15*Main!$B$4)</f>
        <v>0</v>
      </c>
      <c r="O15" s="2">
        <f>('[1]Qc, Summer, S3'!O15*Main!$B$4)</f>
        <v>0</v>
      </c>
      <c r="P15" s="2">
        <f>('[1]Qc, Summer, S3'!P15*Main!$B$4)</f>
        <v>0</v>
      </c>
      <c r="Q15" s="2">
        <f>('[1]Qc, Summer, S3'!Q15*Main!$B$4)</f>
        <v>0</v>
      </c>
      <c r="R15" s="2">
        <f>('[1]Qc, Summer, S3'!R15*Main!$B$4)</f>
        <v>0</v>
      </c>
      <c r="S15" s="2">
        <f>('[1]Qc, Summer, S3'!S15*Main!$B$4)</f>
        <v>0</v>
      </c>
      <c r="T15" s="2">
        <f>('[1]Qc, Summer, S3'!T15*Main!$B$4)</f>
        <v>0</v>
      </c>
      <c r="U15" s="2">
        <f>('[1]Qc, Summer, S3'!U15*Main!$B$4)</f>
        <v>0</v>
      </c>
      <c r="V15" s="2">
        <f>('[1]Qc, Summer, S3'!V15*Main!$B$4)</f>
        <v>0</v>
      </c>
      <c r="W15" s="2">
        <f>('[1]Qc, Summer, S3'!W15*Main!$B$4)</f>
        <v>0</v>
      </c>
      <c r="X15" s="2">
        <f>('[1]Qc, Summer, S3'!X15*Main!$B$4)</f>
        <v>0</v>
      </c>
      <c r="Y15" s="2">
        <f>('[1]Qc, Summer, S3'!Y15*Main!$B$4)</f>
        <v>0</v>
      </c>
    </row>
    <row r="16" spans="1:25" x14ac:dyDescent="0.25">
      <c r="A16">
        <v>22</v>
      </c>
      <c r="B16" s="2">
        <f>('[1]Qc, Summer, S3'!B16*Main!$B$4)</f>
        <v>0</v>
      </c>
      <c r="C16" s="2">
        <f>('[1]Qc, Summer, S3'!C16*Main!$B$4)</f>
        <v>0</v>
      </c>
      <c r="D16" s="2">
        <f>('[1]Qc, Summer, S3'!D16*Main!$B$4)</f>
        <v>0</v>
      </c>
      <c r="E16" s="2">
        <f>('[1]Qc, Summer, S3'!E16*Main!$B$4)</f>
        <v>0</v>
      </c>
      <c r="F16" s="2">
        <f>('[1]Qc, Summer, S3'!F16*Main!$B$4)</f>
        <v>0</v>
      </c>
      <c r="G16" s="2">
        <f>('[1]Qc, Summer, S3'!G16*Main!$B$4)</f>
        <v>0</v>
      </c>
      <c r="H16" s="2">
        <f>('[1]Qc, Summer, S3'!H16*Main!$B$4)</f>
        <v>0</v>
      </c>
      <c r="I16" s="2">
        <f>('[1]Qc, Summer, S3'!I16*Main!$B$4)</f>
        <v>0</v>
      </c>
      <c r="J16" s="2">
        <f>('[1]Qc, Summer, S3'!J16*Main!$B$4)</f>
        <v>0</v>
      </c>
      <c r="K16" s="2">
        <f>('[1]Qc, Summer, S3'!K16*Main!$B$4)</f>
        <v>0</v>
      </c>
      <c r="L16" s="2">
        <f>('[1]Qc, Summer, S3'!L16*Main!$B$4)</f>
        <v>0</v>
      </c>
      <c r="M16" s="2">
        <f>('[1]Qc, Summer, S3'!M16*Main!$B$4)</f>
        <v>0</v>
      </c>
      <c r="N16" s="2">
        <f>('[1]Qc, Summer, S3'!N16*Main!$B$4)</f>
        <v>0</v>
      </c>
      <c r="O16" s="2">
        <f>('[1]Qc, Summer, S3'!O16*Main!$B$4)</f>
        <v>0</v>
      </c>
      <c r="P16" s="2">
        <f>('[1]Qc, Summer, S3'!P16*Main!$B$4)</f>
        <v>0</v>
      </c>
      <c r="Q16" s="2">
        <f>('[1]Qc, Summer, S3'!Q16*Main!$B$4)</f>
        <v>0</v>
      </c>
      <c r="R16" s="2">
        <f>('[1]Qc, Summer, S3'!R16*Main!$B$4)</f>
        <v>0</v>
      </c>
      <c r="S16" s="2">
        <f>('[1]Qc, Summer, S3'!S16*Main!$B$4)</f>
        <v>0</v>
      </c>
      <c r="T16" s="2">
        <f>('[1]Qc, Summer, S3'!T16*Main!$B$4)</f>
        <v>0</v>
      </c>
      <c r="U16" s="2">
        <f>('[1]Qc, Summer, S3'!U16*Main!$B$4)</f>
        <v>0</v>
      </c>
      <c r="V16" s="2">
        <f>('[1]Qc, Summer, S3'!V16*Main!$B$4)</f>
        <v>0</v>
      </c>
      <c r="W16" s="2">
        <f>('[1]Qc, Summer, S3'!W16*Main!$B$4)</f>
        <v>0</v>
      </c>
      <c r="X16" s="2">
        <f>('[1]Qc, Summer, S3'!X16*Main!$B$4)</f>
        <v>0</v>
      </c>
      <c r="Y16" s="2">
        <f>('[1]Qc, Summer, S3'!Y16*Main!$B$4)</f>
        <v>0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8F84-D392-4915-9FA9-6057CEC57ACF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Characterization'!B$4-'EV Characterization'!B$2)*VLOOKUP($A2,'EV Distribution'!$A$2:$B$16,2,FALSE)</f>
        <v>0.12348043087971275</v>
      </c>
      <c r="C2" s="2">
        <f>('EV Characterization'!C$4-'EV Characterization'!C$2)*VLOOKUP($A2,'EV Distribution'!$A$2:$B$16,2,FALSE)</f>
        <v>0.14076517055655297</v>
      </c>
      <c r="D2" s="2">
        <f>('EV Characterization'!D$4-'EV Characterization'!D$2)*VLOOKUP($A2,'EV Distribution'!$A$2:$B$16,2,FALSE)</f>
        <v>0.21100071813285459</v>
      </c>
      <c r="E2" s="2">
        <f>('EV Characterization'!E$4-'EV Characterization'!E$2)*VLOOKUP($A2,'EV Distribution'!$A$2:$B$16,2,FALSE)</f>
        <v>0.24819371633752246</v>
      </c>
      <c r="F2" s="2">
        <f>('EV Characterization'!F$4-'EV Characterization'!F$2)*VLOOKUP($A2,'EV Distribution'!$A$2:$B$16,2,FALSE)</f>
        <v>0.29506373429084387</v>
      </c>
      <c r="G2" s="2">
        <f>('EV Characterization'!G$4-'EV Characterization'!G$2)*VLOOKUP($A2,'EV Distribution'!$A$2:$B$16,2,FALSE)</f>
        <v>0.31354578096947938</v>
      </c>
      <c r="H2" s="2">
        <f>('EV Characterization'!H$4-'EV Characterization'!H$2)*VLOOKUP($A2,'EV Distribution'!$A$2:$B$16,2,FALSE)</f>
        <v>0.26850538599640938</v>
      </c>
      <c r="I2" s="2">
        <f>('EV Characterization'!I$4-'EV Characterization'!I$2)*VLOOKUP($A2,'EV Distribution'!$A$2:$B$16,2,FALSE)</f>
        <v>0.40110000000000001</v>
      </c>
      <c r="J2" s="2">
        <f>('EV Characterization'!J$4-'EV Characterization'!J$2)*VLOOKUP($A2,'EV Distribution'!$A$2:$B$16,2,FALSE)</f>
        <v>0.34728312387791743</v>
      </c>
      <c r="K2" s="2">
        <f>('EV Characterization'!K$4-'EV Characterization'!K$2)*VLOOKUP($A2,'EV Distribution'!$A$2:$B$16,2,FALSE)</f>
        <v>0.40576481149012572</v>
      </c>
      <c r="L2" s="2">
        <f>('EV Characterization'!L$4-'EV Characterization'!L$2)*VLOOKUP($A2,'EV Distribution'!$A$2:$B$16,2,FALSE)</f>
        <v>0.42812719928186721</v>
      </c>
      <c r="M2" s="2">
        <f>('EV Characterization'!M$4-'EV Characterization'!M$2)*VLOOKUP($A2,'EV Distribution'!$A$2:$B$16,2,FALSE)</f>
        <v>0.41625700179533215</v>
      </c>
      <c r="N2" s="2">
        <f>('EV Characterization'!N$4-'EV Characterization'!N$2)*VLOOKUP($A2,'EV Distribution'!$A$2:$B$16,2,FALSE)</f>
        <v>0.38971508078994616</v>
      </c>
      <c r="O2" s="2">
        <f>('EV Characterization'!O$4-'EV Characterization'!O$2)*VLOOKUP($A2,'EV Distribution'!$A$2:$B$16,2,FALSE)</f>
        <v>0.36820825852782768</v>
      </c>
      <c r="P2" s="2">
        <f>('EV Characterization'!P$4-'EV Characterization'!P$2)*VLOOKUP($A2,'EV Distribution'!$A$2:$B$16,2,FALSE)</f>
        <v>0.36593698384201084</v>
      </c>
      <c r="Q2" s="2">
        <f>('EV Characterization'!Q$4-'EV Characterization'!Q$2)*VLOOKUP($A2,'EV Distribution'!$A$2:$B$16,2,FALSE)</f>
        <v>0.33673357271095156</v>
      </c>
      <c r="R2" s="2">
        <f>('EV Characterization'!R$4-'EV Characterization'!R$2)*VLOOKUP($A2,'EV Distribution'!$A$2:$B$16,2,FALSE)</f>
        <v>0.31823859964093359</v>
      </c>
      <c r="S2" s="2">
        <f>('EV Characterization'!S$4-'EV Characterization'!S$2)*VLOOKUP($A2,'EV Distribution'!$A$2:$B$16,2,FALSE)</f>
        <v>0.30002531418312395</v>
      </c>
      <c r="T2" s="2">
        <f>('EV Characterization'!T$4-'EV Characterization'!T$2)*VLOOKUP($A2,'EV Distribution'!$A$2:$B$16,2,FALSE)</f>
        <v>0.21458456014362659</v>
      </c>
      <c r="U2" s="2">
        <f>('EV Characterization'!U$4-'EV Characterization'!U$2)*VLOOKUP($A2,'EV Distribution'!$A$2:$B$16,2,FALSE)</f>
        <v>0.23675601436265711</v>
      </c>
      <c r="V2" s="2">
        <f>('EV Characterization'!V$4-'EV Characterization'!V$2)*VLOOKUP($A2,'EV Distribution'!$A$2:$B$16,2,FALSE)</f>
        <v>0.24498581687612209</v>
      </c>
      <c r="W2" s="2">
        <f>('EV Characterization'!W$4-'EV Characterization'!W$2)*VLOOKUP($A2,'EV Distribution'!$A$2:$B$16,2,FALSE)</f>
        <v>0.25770754039497307</v>
      </c>
      <c r="X2" s="2">
        <f>('EV Characterization'!X$4-'EV Characterization'!X$2)*VLOOKUP($A2,'EV Distribution'!$A$2:$B$16,2,FALSE)</f>
        <v>0.11851885098743269</v>
      </c>
      <c r="Y2" s="2">
        <f>('EV Characterization'!Y$4-'EV Characterization'!Y$2)*VLOOKUP($A2,'EV Distribution'!$A$2:$B$16,2,FALSE)</f>
        <v>0.120770197486535</v>
      </c>
    </row>
    <row r="3" spans="1:25" x14ac:dyDescent="0.25">
      <c r="A3">
        <v>5</v>
      </c>
      <c r="B3" s="2">
        <f>('EV Characterization'!B$4-'EV Characterization'!B$2)*VLOOKUP($A3,'EV Distribution'!$A$2:$B$16,2,FALSE)</f>
        <v>0.16464057450628367</v>
      </c>
      <c r="C3" s="2">
        <f>('EV Characterization'!C$4-'EV Characterization'!C$2)*VLOOKUP($A3,'EV Distribution'!$A$2:$B$16,2,FALSE)</f>
        <v>0.18768689407540395</v>
      </c>
      <c r="D3" s="2">
        <f>('EV Characterization'!D$4-'EV Characterization'!D$2)*VLOOKUP($A3,'EV Distribution'!$A$2:$B$16,2,FALSE)</f>
        <v>0.28133429084380607</v>
      </c>
      <c r="E3" s="2">
        <f>('EV Characterization'!E$4-'EV Characterization'!E$2)*VLOOKUP($A3,'EV Distribution'!$A$2:$B$16,2,FALSE)</f>
        <v>0.33092495511669662</v>
      </c>
      <c r="F3" s="2">
        <f>('EV Characterization'!F$4-'EV Characterization'!F$2)*VLOOKUP($A3,'EV Distribution'!$A$2:$B$16,2,FALSE)</f>
        <v>0.39341831238779179</v>
      </c>
      <c r="G3" s="2">
        <f>('EV Characterization'!G$4-'EV Characterization'!G$2)*VLOOKUP($A3,'EV Distribution'!$A$2:$B$16,2,FALSE)</f>
        <v>0.41806104129263916</v>
      </c>
      <c r="H3" s="2">
        <f>('EV Characterization'!H$4-'EV Characterization'!H$2)*VLOOKUP($A3,'EV Distribution'!$A$2:$B$16,2,FALSE)</f>
        <v>0.35800718132854586</v>
      </c>
      <c r="I3" s="2">
        <f>('EV Characterization'!I$4-'EV Characterization'!I$2)*VLOOKUP($A3,'EV Distribution'!$A$2:$B$16,2,FALSE)</f>
        <v>0.53479999999999994</v>
      </c>
      <c r="J3" s="2">
        <f>('EV Characterization'!J$4-'EV Characterization'!J$2)*VLOOKUP($A3,'EV Distribution'!$A$2:$B$16,2,FALSE)</f>
        <v>0.46304416517055658</v>
      </c>
      <c r="K3" s="2">
        <f>('EV Characterization'!K$4-'EV Characterization'!K$2)*VLOOKUP($A3,'EV Distribution'!$A$2:$B$16,2,FALSE)</f>
        <v>0.54101974865350089</v>
      </c>
      <c r="L3" s="2">
        <f>('EV Characterization'!L$4-'EV Characterization'!L$2)*VLOOKUP($A3,'EV Distribution'!$A$2:$B$16,2,FALSE)</f>
        <v>0.57083626570915624</v>
      </c>
      <c r="M3" s="2">
        <f>('EV Characterization'!M$4-'EV Characterization'!M$2)*VLOOKUP($A3,'EV Distribution'!$A$2:$B$16,2,FALSE)</f>
        <v>0.55500933572710953</v>
      </c>
      <c r="N3" s="2">
        <f>('EV Characterization'!N$4-'EV Characterization'!N$2)*VLOOKUP($A3,'EV Distribution'!$A$2:$B$16,2,FALSE)</f>
        <v>0.51962010771992817</v>
      </c>
      <c r="O3" s="2">
        <f>('EV Characterization'!O$4-'EV Characterization'!O$2)*VLOOKUP($A3,'EV Distribution'!$A$2:$B$16,2,FALSE)</f>
        <v>0.49094434470377024</v>
      </c>
      <c r="P3" s="2">
        <f>('EV Characterization'!P$4-'EV Characterization'!P$2)*VLOOKUP($A3,'EV Distribution'!$A$2:$B$16,2,FALSE)</f>
        <v>0.48791597845601442</v>
      </c>
      <c r="Q3" s="2">
        <f>('EV Characterization'!Q$4-'EV Characterization'!Q$2)*VLOOKUP($A3,'EV Distribution'!$A$2:$B$16,2,FALSE)</f>
        <v>0.44897809694793539</v>
      </c>
      <c r="R3" s="2">
        <f>('EV Characterization'!R$4-'EV Characterization'!R$2)*VLOOKUP($A3,'EV Distribution'!$A$2:$B$16,2,FALSE)</f>
        <v>0.42431813285457809</v>
      </c>
      <c r="S3" s="2">
        <f>('EV Characterization'!S$4-'EV Characterization'!S$2)*VLOOKUP($A3,'EV Distribution'!$A$2:$B$16,2,FALSE)</f>
        <v>0.40003375224416521</v>
      </c>
      <c r="T3" s="2">
        <f>('EV Characterization'!T$4-'EV Characterization'!T$2)*VLOOKUP($A3,'EV Distribution'!$A$2:$B$16,2,FALSE)</f>
        <v>0.28611274685816879</v>
      </c>
      <c r="U3" s="2">
        <f>('EV Characterization'!U$4-'EV Characterization'!U$2)*VLOOKUP($A3,'EV Distribution'!$A$2:$B$16,2,FALSE)</f>
        <v>0.31567468581687613</v>
      </c>
      <c r="V3" s="2">
        <f>('EV Characterization'!V$4-'EV Characterization'!V$2)*VLOOKUP($A3,'EV Distribution'!$A$2:$B$16,2,FALSE)</f>
        <v>0.32664775583482941</v>
      </c>
      <c r="W3" s="2">
        <f>('EV Characterization'!W$4-'EV Characterization'!W$2)*VLOOKUP($A3,'EV Distribution'!$A$2:$B$16,2,FALSE)</f>
        <v>0.34361005385996413</v>
      </c>
      <c r="X3" s="2">
        <f>('EV Characterization'!X$4-'EV Characterization'!X$2)*VLOOKUP($A3,'EV Distribution'!$A$2:$B$16,2,FALSE)</f>
        <v>0.15802513464991022</v>
      </c>
      <c r="Y3" s="2">
        <f>('EV Characterization'!Y$4-'EV Characterization'!Y$2)*VLOOKUP($A3,'EV Distribution'!$A$2:$B$16,2,FALSE)</f>
        <v>0.16102692998204668</v>
      </c>
    </row>
    <row r="4" spans="1:25" x14ac:dyDescent="0.25">
      <c r="A4">
        <v>8</v>
      </c>
      <c r="B4" s="2">
        <f>('EV Characterization'!B$4-'EV Characterization'!B$2)*VLOOKUP($A4,'EV Distribution'!$A$2:$B$16,2,FALSE)</f>
        <v>0.32928114901256733</v>
      </c>
      <c r="C4" s="2">
        <f>('EV Characterization'!C$4-'EV Characterization'!C$2)*VLOOKUP($A4,'EV Distribution'!$A$2:$B$16,2,FALSE)</f>
        <v>0.37537378815080791</v>
      </c>
      <c r="D4" s="2">
        <f>('EV Characterization'!D$4-'EV Characterization'!D$2)*VLOOKUP($A4,'EV Distribution'!$A$2:$B$16,2,FALSE)</f>
        <v>0.56266858168761213</v>
      </c>
      <c r="E4" s="2">
        <f>('EV Characterization'!E$4-'EV Characterization'!E$2)*VLOOKUP($A4,'EV Distribution'!$A$2:$B$16,2,FALSE)</f>
        <v>0.66184991023339323</v>
      </c>
      <c r="F4" s="2">
        <f>('EV Characterization'!F$4-'EV Characterization'!F$2)*VLOOKUP($A4,'EV Distribution'!$A$2:$B$16,2,FALSE)</f>
        <v>0.78683662477558358</v>
      </c>
      <c r="G4" s="2">
        <f>('EV Characterization'!G$4-'EV Characterization'!G$2)*VLOOKUP($A4,'EV Distribution'!$A$2:$B$16,2,FALSE)</f>
        <v>0.83612208258527831</v>
      </c>
      <c r="H4" s="2">
        <f>('EV Characterization'!H$4-'EV Characterization'!H$2)*VLOOKUP($A4,'EV Distribution'!$A$2:$B$16,2,FALSE)</f>
        <v>0.71601436265709173</v>
      </c>
      <c r="I4" s="2">
        <f>('EV Characterization'!I$4-'EV Characterization'!I$2)*VLOOKUP($A4,'EV Distribution'!$A$2:$B$16,2,FALSE)</f>
        <v>1.0695999999999999</v>
      </c>
      <c r="J4" s="2">
        <f>('EV Characterization'!J$4-'EV Characterization'!J$2)*VLOOKUP($A4,'EV Distribution'!$A$2:$B$16,2,FALSE)</f>
        <v>0.92608833034111315</v>
      </c>
      <c r="K4" s="2">
        <f>('EV Characterization'!K$4-'EV Characterization'!K$2)*VLOOKUP($A4,'EV Distribution'!$A$2:$B$16,2,FALSE)</f>
        <v>1.0820394973070018</v>
      </c>
      <c r="L4" s="2">
        <f>('EV Characterization'!L$4-'EV Characterization'!L$2)*VLOOKUP($A4,'EV Distribution'!$A$2:$B$16,2,FALSE)</f>
        <v>1.1416725314183125</v>
      </c>
      <c r="M4" s="2">
        <f>('EV Characterization'!M$4-'EV Characterization'!M$2)*VLOOKUP($A4,'EV Distribution'!$A$2:$B$16,2,FALSE)</f>
        <v>1.1100186714542191</v>
      </c>
      <c r="N4" s="2">
        <f>('EV Characterization'!N$4-'EV Characterization'!N$2)*VLOOKUP($A4,'EV Distribution'!$A$2:$B$16,2,FALSE)</f>
        <v>1.0392402154398563</v>
      </c>
      <c r="O4" s="2">
        <f>('EV Characterization'!O$4-'EV Characterization'!O$2)*VLOOKUP($A4,'EV Distribution'!$A$2:$B$16,2,FALSE)</f>
        <v>0.98188868940754048</v>
      </c>
      <c r="P4" s="2">
        <f>('EV Characterization'!P$4-'EV Characterization'!P$2)*VLOOKUP($A4,'EV Distribution'!$A$2:$B$16,2,FALSE)</f>
        <v>0.97583195691202884</v>
      </c>
      <c r="Q4" s="2">
        <f>('EV Characterization'!Q$4-'EV Characterization'!Q$2)*VLOOKUP($A4,'EV Distribution'!$A$2:$B$16,2,FALSE)</f>
        <v>0.89795619389587078</v>
      </c>
      <c r="R4" s="2">
        <f>('EV Characterization'!R$4-'EV Characterization'!R$2)*VLOOKUP($A4,'EV Distribution'!$A$2:$B$16,2,FALSE)</f>
        <v>0.84863626570915618</v>
      </c>
      <c r="S4" s="2">
        <f>('EV Characterization'!S$4-'EV Characterization'!S$2)*VLOOKUP($A4,'EV Distribution'!$A$2:$B$16,2,FALSE)</f>
        <v>0.80006750448833042</v>
      </c>
      <c r="T4" s="2">
        <f>('EV Characterization'!T$4-'EV Characterization'!T$2)*VLOOKUP($A4,'EV Distribution'!$A$2:$B$16,2,FALSE)</f>
        <v>0.57222549371633757</v>
      </c>
      <c r="U4" s="2">
        <f>('EV Characterization'!U$4-'EV Characterization'!U$2)*VLOOKUP($A4,'EV Distribution'!$A$2:$B$16,2,FALSE)</f>
        <v>0.63134937163375227</v>
      </c>
      <c r="V4" s="2">
        <f>('EV Characterization'!V$4-'EV Characterization'!V$2)*VLOOKUP($A4,'EV Distribution'!$A$2:$B$16,2,FALSE)</f>
        <v>0.65329551166965882</v>
      </c>
      <c r="W4" s="2">
        <f>('EV Characterization'!W$4-'EV Characterization'!W$2)*VLOOKUP($A4,'EV Distribution'!$A$2:$B$16,2,FALSE)</f>
        <v>0.68722010771992825</v>
      </c>
      <c r="X4" s="2">
        <f>('EV Characterization'!X$4-'EV Characterization'!X$2)*VLOOKUP($A4,'EV Distribution'!$A$2:$B$16,2,FALSE)</f>
        <v>0.31605026929982044</v>
      </c>
      <c r="Y4" s="2">
        <f>('EV Characterization'!Y$4-'EV Characterization'!Y$2)*VLOOKUP($A4,'EV Distribution'!$A$2:$B$16,2,FALSE)</f>
        <v>0.32205385996409336</v>
      </c>
    </row>
    <row r="5" spans="1:25" x14ac:dyDescent="0.25">
      <c r="A5">
        <v>9</v>
      </c>
      <c r="B5" s="2">
        <f>('EV Characterization'!B$4-'EV Characterization'!B$2)*VLOOKUP($A5,'EV Distribution'!$A$2:$B$16,2,FALSE)</f>
        <v>0.16464057450628367</v>
      </c>
      <c r="C5" s="2">
        <f>('EV Characterization'!C$4-'EV Characterization'!C$2)*VLOOKUP($A5,'EV Distribution'!$A$2:$B$16,2,FALSE)</f>
        <v>0.18768689407540395</v>
      </c>
      <c r="D5" s="2">
        <f>('EV Characterization'!D$4-'EV Characterization'!D$2)*VLOOKUP($A5,'EV Distribution'!$A$2:$B$16,2,FALSE)</f>
        <v>0.28133429084380607</v>
      </c>
      <c r="E5" s="2">
        <f>('EV Characterization'!E$4-'EV Characterization'!E$2)*VLOOKUP($A5,'EV Distribution'!$A$2:$B$16,2,FALSE)</f>
        <v>0.33092495511669662</v>
      </c>
      <c r="F5" s="2">
        <f>('EV Characterization'!F$4-'EV Characterization'!F$2)*VLOOKUP($A5,'EV Distribution'!$A$2:$B$16,2,FALSE)</f>
        <v>0.39341831238779179</v>
      </c>
      <c r="G5" s="2">
        <f>('EV Characterization'!G$4-'EV Characterization'!G$2)*VLOOKUP($A5,'EV Distribution'!$A$2:$B$16,2,FALSE)</f>
        <v>0.41806104129263916</v>
      </c>
      <c r="H5" s="2">
        <f>('EV Characterization'!H$4-'EV Characterization'!H$2)*VLOOKUP($A5,'EV Distribution'!$A$2:$B$16,2,FALSE)</f>
        <v>0.35800718132854586</v>
      </c>
      <c r="I5" s="2">
        <f>('EV Characterization'!I$4-'EV Characterization'!I$2)*VLOOKUP($A5,'EV Distribution'!$A$2:$B$16,2,FALSE)</f>
        <v>0.53479999999999994</v>
      </c>
      <c r="J5" s="2">
        <f>('EV Characterization'!J$4-'EV Characterization'!J$2)*VLOOKUP($A5,'EV Distribution'!$A$2:$B$16,2,FALSE)</f>
        <v>0.46304416517055658</v>
      </c>
      <c r="K5" s="2">
        <f>('EV Characterization'!K$4-'EV Characterization'!K$2)*VLOOKUP($A5,'EV Distribution'!$A$2:$B$16,2,FALSE)</f>
        <v>0.54101974865350089</v>
      </c>
      <c r="L5" s="2">
        <f>('EV Characterization'!L$4-'EV Characterization'!L$2)*VLOOKUP($A5,'EV Distribution'!$A$2:$B$16,2,FALSE)</f>
        <v>0.57083626570915624</v>
      </c>
      <c r="M5" s="2">
        <f>('EV Characterization'!M$4-'EV Characterization'!M$2)*VLOOKUP($A5,'EV Distribution'!$A$2:$B$16,2,FALSE)</f>
        <v>0.55500933572710953</v>
      </c>
      <c r="N5" s="2">
        <f>('EV Characterization'!N$4-'EV Characterization'!N$2)*VLOOKUP($A5,'EV Distribution'!$A$2:$B$16,2,FALSE)</f>
        <v>0.51962010771992817</v>
      </c>
      <c r="O5" s="2">
        <f>('EV Characterization'!O$4-'EV Characterization'!O$2)*VLOOKUP($A5,'EV Distribution'!$A$2:$B$16,2,FALSE)</f>
        <v>0.49094434470377024</v>
      </c>
      <c r="P5" s="2">
        <f>('EV Characterization'!P$4-'EV Characterization'!P$2)*VLOOKUP($A5,'EV Distribution'!$A$2:$B$16,2,FALSE)</f>
        <v>0.48791597845601442</v>
      </c>
      <c r="Q5" s="2">
        <f>('EV Characterization'!Q$4-'EV Characterization'!Q$2)*VLOOKUP($A5,'EV Distribution'!$A$2:$B$16,2,FALSE)</f>
        <v>0.44897809694793539</v>
      </c>
      <c r="R5" s="2">
        <f>('EV Characterization'!R$4-'EV Characterization'!R$2)*VLOOKUP($A5,'EV Distribution'!$A$2:$B$16,2,FALSE)</f>
        <v>0.42431813285457809</v>
      </c>
      <c r="S5" s="2">
        <f>('EV Characterization'!S$4-'EV Characterization'!S$2)*VLOOKUP($A5,'EV Distribution'!$A$2:$B$16,2,FALSE)</f>
        <v>0.40003375224416521</v>
      </c>
      <c r="T5" s="2">
        <f>('EV Characterization'!T$4-'EV Characterization'!T$2)*VLOOKUP($A5,'EV Distribution'!$A$2:$B$16,2,FALSE)</f>
        <v>0.28611274685816879</v>
      </c>
      <c r="U5" s="2">
        <f>('EV Characterization'!U$4-'EV Characterization'!U$2)*VLOOKUP($A5,'EV Distribution'!$A$2:$B$16,2,FALSE)</f>
        <v>0.31567468581687613</v>
      </c>
      <c r="V5" s="2">
        <f>('EV Characterization'!V$4-'EV Characterization'!V$2)*VLOOKUP($A5,'EV Distribution'!$A$2:$B$16,2,FALSE)</f>
        <v>0.32664775583482941</v>
      </c>
      <c r="W5" s="2">
        <f>('EV Characterization'!W$4-'EV Characterization'!W$2)*VLOOKUP($A5,'EV Distribution'!$A$2:$B$16,2,FALSE)</f>
        <v>0.34361005385996413</v>
      </c>
      <c r="X5" s="2">
        <f>('EV Characterization'!X$4-'EV Characterization'!X$2)*VLOOKUP($A5,'EV Distribution'!$A$2:$B$16,2,FALSE)</f>
        <v>0.15802513464991022</v>
      </c>
      <c r="Y5" s="2">
        <f>('EV Characterization'!Y$4-'EV Characterization'!Y$2)*VLOOKUP($A5,'EV Distribution'!$A$2:$B$16,2,FALSE)</f>
        <v>0.16102692998204668</v>
      </c>
    </row>
    <row r="6" spans="1:25" x14ac:dyDescent="0.25">
      <c r="A6">
        <v>2</v>
      </c>
      <c r="B6" s="2">
        <f>('EV Characterization'!B$4-'EV Characterization'!B$2)*VLOOKUP($A6,'EV Distribution'!$A$2:$B$16,2,FALSE)</f>
        <v>0.16464057450628367</v>
      </c>
      <c r="C6" s="2">
        <f>('EV Characterization'!C$4-'EV Characterization'!C$2)*VLOOKUP($A6,'EV Distribution'!$A$2:$B$16,2,FALSE)</f>
        <v>0.18768689407540395</v>
      </c>
      <c r="D6" s="2">
        <f>('EV Characterization'!D$4-'EV Characterization'!D$2)*VLOOKUP($A6,'EV Distribution'!$A$2:$B$16,2,FALSE)</f>
        <v>0.28133429084380607</v>
      </c>
      <c r="E6" s="2">
        <f>('EV Characterization'!E$4-'EV Characterization'!E$2)*VLOOKUP($A6,'EV Distribution'!$A$2:$B$16,2,FALSE)</f>
        <v>0.33092495511669662</v>
      </c>
      <c r="F6" s="2">
        <f>('EV Characterization'!F$4-'EV Characterization'!F$2)*VLOOKUP($A6,'EV Distribution'!$A$2:$B$16,2,FALSE)</f>
        <v>0.39341831238779179</v>
      </c>
      <c r="G6" s="2">
        <f>('EV Characterization'!G$4-'EV Characterization'!G$2)*VLOOKUP($A6,'EV Distribution'!$A$2:$B$16,2,FALSE)</f>
        <v>0.41806104129263916</v>
      </c>
      <c r="H6" s="2">
        <f>('EV Characterization'!H$4-'EV Characterization'!H$2)*VLOOKUP($A6,'EV Distribution'!$A$2:$B$16,2,FALSE)</f>
        <v>0.35800718132854586</v>
      </c>
      <c r="I6" s="2">
        <f>('EV Characterization'!I$4-'EV Characterization'!I$2)*VLOOKUP($A6,'EV Distribution'!$A$2:$B$16,2,FALSE)</f>
        <v>0.53479999999999994</v>
      </c>
      <c r="J6" s="2">
        <f>('EV Characterization'!J$4-'EV Characterization'!J$2)*VLOOKUP($A6,'EV Distribution'!$A$2:$B$16,2,FALSE)</f>
        <v>0.46304416517055658</v>
      </c>
      <c r="K6" s="2">
        <f>('EV Characterization'!K$4-'EV Characterization'!K$2)*VLOOKUP($A6,'EV Distribution'!$A$2:$B$16,2,FALSE)</f>
        <v>0.54101974865350089</v>
      </c>
      <c r="L6" s="2">
        <f>('EV Characterization'!L$4-'EV Characterization'!L$2)*VLOOKUP($A6,'EV Distribution'!$A$2:$B$16,2,FALSE)</f>
        <v>0.57083626570915624</v>
      </c>
      <c r="M6" s="2">
        <f>('EV Characterization'!M$4-'EV Characterization'!M$2)*VLOOKUP($A6,'EV Distribution'!$A$2:$B$16,2,FALSE)</f>
        <v>0.55500933572710953</v>
      </c>
      <c r="N6" s="2">
        <f>('EV Characterization'!N$4-'EV Characterization'!N$2)*VLOOKUP($A6,'EV Distribution'!$A$2:$B$16,2,FALSE)</f>
        <v>0.51962010771992817</v>
      </c>
      <c r="O6" s="2">
        <f>('EV Characterization'!O$4-'EV Characterization'!O$2)*VLOOKUP($A6,'EV Distribution'!$A$2:$B$16,2,FALSE)</f>
        <v>0.49094434470377024</v>
      </c>
      <c r="P6" s="2">
        <f>('EV Characterization'!P$4-'EV Characterization'!P$2)*VLOOKUP($A6,'EV Distribution'!$A$2:$B$16,2,FALSE)</f>
        <v>0.48791597845601442</v>
      </c>
      <c r="Q6" s="2">
        <f>('EV Characterization'!Q$4-'EV Characterization'!Q$2)*VLOOKUP($A6,'EV Distribution'!$A$2:$B$16,2,FALSE)</f>
        <v>0.44897809694793539</v>
      </c>
      <c r="R6" s="2">
        <f>('EV Characterization'!R$4-'EV Characterization'!R$2)*VLOOKUP($A6,'EV Distribution'!$A$2:$B$16,2,FALSE)</f>
        <v>0.42431813285457809</v>
      </c>
      <c r="S6" s="2">
        <f>('EV Characterization'!S$4-'EV Characterization'!S$2)*VLOOKUP($A6,'EV Distribution'!$A$2:$B$16,2,FALSE)</f>
        <v>0.40003375224416521</v>
      </c>
      <c r="T6" s="2">
        <f>('EV Characterization'!T$4-'EV Characterization'!T$2)*VLOOKUP($A6,'EV Distribution'!$A$2:$B$16,2,FALSE)</f>
        <v>0.28611274685816879</v>
      </c>
      <c r="U6" s="2">
        <f>('EV Characterization'!U$4-'EV Characterization'!U$2)*VLOOKUP($A6,'EV Distribution'!$A$2:$B$16,2,FALSE)</f>
        <v>0.31567468581687613</v>
      </c>
      <c r="V6" s="2">
        <f>('EV Characterization'!V$4-'EV Characterization'!V$2)*VLOOKUP($A6,'EV Distribution'!$A$2:$B$16,2,FALSE)</f>
        <v>0.32664775583482941</v>
      </c>
      <c r="W6" s="2">
        <f>('EV Characterization'!W$4-'EV Characterization'!W$2)*VLOOKUP($A6,'EV Distribution'!$A$2:$B$16,2,FALSE)</f>
        <v>0.34361005385996413</v>
      </c>
      <c r="X6" s="2">
        <f>('EV Characterization'!X$4-'EV Characterization'!X$2)*VLOOKUP($A6,'EV Distribution'!$A$2:$B$16,2,FALSE)</f>
        <v>0.15802513464991022</v>
      </c>
      <c r="Y6" s="2">
        <f>('EV Characterization'!Y$4-'EV Characterization'!Y$2)*VLOOKUP($A6,'EV Distribution'!$A$2:$B$16,2,FALSE)</f>
        <v>0.16102692998204668</v>
      </c>
    </row>
    <row r="7" spans="1:25" x14ac:dyDescent="0.25">
      <c r="A7">
        <v>12</v>
      </c>
      <c r="B7" s="2">
        <f>('EV Characterization'!B$4-'EV Characterization'!B$2)*VLOOKUP($A7,'EV Distribution'!$A$2:$B$16,2,FALSE)</f>
        <v>3.2928114901256737E-2</v>
      </c>
      <c r="C7" s="2">
        <f>('EV Characterization'!C$4-'EV Characterization'!C$2)*VLOOKUP($A7,'EV Distribution'!$A$2:$B$16,2,FALSE)</f>
        <v>3.7537378815080798E-2</v>
      </c>
      <c r="D7" s="2">
        <f>('EV Characterization'!D$4-'EV Characterization'!D$2)*VLOOKUP($A7,'EV Distribution'!$A$2:$B$16,2,FALSE)</f>
        <v>5.6266858168761223E-2</v>
      </c>
      <c r="E7" s="2">
        <f>('EV Characterization'!E$4-'EV Characterization'!E$2)*VLOOKUP($A7,'EV Distribution'!$A$2:$B$16,2,FALSE)</f>
        <v>6.6184991023339329E-2</v>
      </c>
      <c r="F7" s="2">
        <f>('EV Characterization'!F$4-'EV Characterization'!F$2)*VLOOKUP($A7,'EV Distribution'!$A$2:$B$16,2,FALSE)</f>
        <v>7.8683662477558369E-2</v>
      </c>
      <c r="G7" s="2">
        <f>('EV Characterization'!G$4-'EV Characterization'!G$2)*VLOOKUP($A7,'EV Distribution'!$A$2:$B$16,2,FALSE)</f>
        <v>8.3612208258527845E-2</v>
      </c>
      <c r="H7" s="2">
        <f>('EV Characterization'!H$4-'EV Characterization'!H$2)*VLOOKUP($A7,'EV Distribution'!$A$2:$B$16,2,FALSE)</f>
        <v>7.1601436265709181E-2</v>
      </c>
      <c r="I7" s="2">
        <f>('EV Characterization'!I$4-'EV Characterization'!I$2)*VLOOKUP($A7,'EV Distribution'!$A$2:$B$16,2,FALSE)</f>
        <v>0.10696000000000001</v>
      </c>
      <c r="J7" s="2">
        <f>('EV Characterization'!J$4-'EV Characterization'!J$2)*VLOOKUP($A7,'EV Distribution'!$A$2:$B$16,2,FALSE)</f>
        <v>9.2608833034111326E-2</v>
      </c>
      <c r="K7" s="2">
        <f>('EV Characterization'!K$4-'EV Characterization'!K$2)*VLOOKUP($A7,'EV Distribution'!$A$2:$B$16,2,FALSE)</f>
        <v>0.10820394973070019</v>
      </c>
      <c r="L7" s="2">
        <f>('EV Characterization'!L$4-'EV Characterization'!L$2)*VLOOKUP($A7,'EV Distribution'!$A$2:$B$16,2,FALSE)</f>
        <v>0.11416725314183127</v>
      </c>
      <c r="M7" s="2">
        <f>('EV Characterization'!M$4-'EV Characterization'!M$2)*VLOOKUP($A7,'EV Distribution'!$A$2:$B$16,2,FALSE)</f>
        <v>0.11100186714542191</v>
      </c>
      <c r="N7" s="2">
        <f>('EV Characterization'!N$4-'EV Characterization'!N$2)*VLOOKUP($A7,'EV Distribution'!$A$2:$B$16,2,FALSE)</f>
        <v>0.10392402154398564</v>
      </c>
      <c r="O7" s="2">
        <f>('EV Characterization'!O$4-'EV Characterization'!O$2)*VLOOKUP($A7,'EV Distribution'!$A$2:$B$16,2,FALSE)</f>
        <v>9.8188868940754057E-2</v>
      </c>
      <c r="P7" s="2">
        <f>('EV Characterization'!P$4-'EV Characterization'!P$2)*VLOOKUP($A7,'EV Distribution'!$A$2:$B$16,2,FALSE)</f>
        <v>9.7583195691202898E-2</v>
      </c>
      <c r="Q7" s="2">
        <f>('EV Characterization'!Q$4-'EV Characterization'!Q$2)*VLOOKUP($A7,'EV Distribution'!$A$2:$B$16,2,FALSE)</f>
        <v>8.9795619389587092E-2</v>
      </c>
      <c r="R7" s="2">
        <f>('EV Characterization'!R$4-'EV Characterization'!R$2)*VLOOKUP($A7,'EV Distribution'!$A$2:$B$16,2,FALSE)</f>
        <v>8.4863626570915632E-2</v>
      </c>
      <c r="S7" s="2">
        <f>('EV Characterization'!S$4-'EV Characterization'!S$2)*VLOOKUP($A7,'EV Distribution'!$A$2:$B$16,2,FALSE)</f>
        <v>8.0006750448833056E-2</v>
      </c>
      <c r="T7" s="2">
        <f>('EV Characterization'!T$4-'EV Characterization'!T$2)*VLOOKUP($A7,'EV Distribution'!$A$2:$B$16,2,FALSE)</f>
        <v>5.7222549371633763E-2</v>
      </c>
      <c r="U7" s="2">
        <f>('EV Characterization'!U$4-'EV Characterization'!U$2)*VLOOKUP($A7,'EV Distribution'!$A$2:$B$16,2,FALSE)</f>
        <v>6.3134937163375232E-2</v>
      </c>
      <c r="V7" s="2">
        <f>('EV Characterization'!V$4-'EV Characterization'!V$2)*VLOOKUP($A7,'EV Distribution'!$A$2:$B$16,2,FALSE)</f>
        <v>6.5329551166965899E-2</v>
      </c>
      <c r="W7" s="2">
        <f>('EV Characterization'!W$4-'EV Characterization'!W$2)*VLOOKUP($A7,'EV Distribution'!$A$2:$B$16,2,FALSE)</f>
        <v>6.8722010771992831E-2</v>
      </c>
      <c r="X7" s="2">
        <f>('EV Characterization'!X$4-'EV Characterization'!X$2)*VLOOKUP($A7,'EV Distribution'!$A$2:$B$16,2,FALSE)</f>
        <v>3.1605026929982051E-2</v>
      </c>
      <c r="Y7" s="2">
        <f>('EV Characterization'!Y$4-'EV Characterization'!Y$2)*VLOOKUP($A7,'EV Distribution'!$A$2:$B$16,2,FALSE)</f>
        <v>3.220538599640934E-2</v>
      </c>
    </row>
    <row r="8" spans="1:25" x14ac:dyDescent="0.25">
      <c r="A8">
        <v>16</v>
      </c>
      <c r="B8" s="2">
        <f>('EV Characterization'!B$4-'EV Characterization'!B$2)*VLOOKUP($A8,'EV Distribution'!$A$2:$B$16,2,FALSE)</f>
        <v>9.8784344703770191E-2</v>
      </c>
      <c r="C8" s="2">
        <f>('EV Characterization'!C$4-'EV Characterization'!C$2)*VLOOKUP($A8,'EV Distribution'!$A$2:$B$16,2,FALSE)</f>
        <v>0.11261213644524237</v>
      </c>
      <c r="D8" s="2">
        <f>('EV Characterization'!D$4-'EV Characterization'!D$2)*VLOOKUP($A8,'EV Distribution'!$A$2:$B$16,2,FALSE)</f>
        <v>0.16880057450628366</v>
      </c>
      <c r="E8" s="2">
        <f>('EV Characterization'!E$4-'EV Characterization'!E$2)*VLOOKUP($A8,'EV Distribution'!$A$2:$B$16,2,FALSE)</f>
        <v>0.19855497307001796</v>
      </c>
      <c r="F8" s="2">
        <f>('EV Characterization'!F$4-'EV Characterization'!F$2)*VLOOKUP($A8,'EV Distribution'!$A$2:$B$16,2,FALSE)</f>
        <v>0.23605098743267508</v>
      </c>
      <c r="G8" s="2">
        <f>('EV Characterization'!G$4-'EV Characterization'!G$2)*VLOOKUP($A8,'EV Distribution'!$A$2:$B$16,2,FALSE)</f>
        <v>0.25083662477558349</v>
      </c>
      <c r="H8" s="2">
        <f>('EV Characterization'!H$4-'EV Characterization'!H$2)*VLOOKUP($A8,'EV Distribution'!$A$2:$B$16,2,FALSE)</f>
        <v>0.2148043087971275</v>
      </c>
      <c r="I8" s="2">
        <f>('EV Characterization'!I$4-'EV Characterization'!I$2)*VLOOKUP($A8,'EV Distribution'!$A$2:$B$16,2,FALSE)</f>
        <v>0.32088</v>
      </c>
      <c r="J8" s="2">
        <f>('EV Characterization'!J$4-'EV Characterization'!J$2)*VLOOKUP($A8,'EV Distribution'!$A$2:$B$16,2,FALSE)</f>
        <v>0.27782649910233392</v>
      </c>
      <c r="K8" s="2">
        <f>('EV Characterization'!K$4-'EV Characterization'!K$2)*VLOOKUP($A8,'EV Distribution'!$A$2:$B$16,2,FALSE)</f>
        <v>0.32461184919210051</v>
      </c>
      <c r="L8" s="2">
        <f>('EV Characterization'!L$4-'EV Characterization'!L$2)*VLOOKUP($A8,'EV Distribution'!$A$2:$B$16,2,FALSE)</f>
        <v>0.34250175942549371</v>
      </c>
      <c r="M8" s="2">
        <f>('EV Characterization'!M$4-'EV Characterization'!M$2)*VLOOKUP($A8,'EV Distribution'!$A$2:$B$16,2,FALSE)</f>
        <v>0.33300560143626567</v>
      </c>
      <c r="N8" s="2">
        <f>('EV Characterization'!N$4-'EV Characterization'!N$2)*VLOOKUP($A8,'EV Distribution'!$A$2:$B$16,2,FALSE)</f>
        <v>0.31177206463195689</v>
      </c>
      <c r="O8" s="2">
        <f>('EV Characterization'!O$4-'EV Characterization'!O$2)*VLOOKUP($A8,'EV Distribution'!$A$2:$B$16,2,FALSE)</f>
        <v>0.29456660682226216</v>
      </c>
      <c r="P8" s="2">
        <f>('EV Characterization'!P$4-'EV Characterization'!P$2)*VLOOKUP($A8,'EV Distribution'!$A$2:$B$16,2,FALSE)</f>
        <v>0.29274958707360865</v>
      </c>
      <c r="Q8" s="2">
        <f>('EV Characterization'!Q$4-'EV Characterization'!Q$2)*VLOOKUP($A8,'EV Distribution'!$A$2:$B$16,2,FALSE)</f>
        <v>0.26938685816876123</v>
      </c>
      <c r="R8" s="2">
        <f>('EV Characterization'!R$4-'EV Characterization'!R$2)*VLOOKUP($A8,'EV Distribution'!$A$2:$B$16,2,FALSE)</f>
        <v>0.25459087971274685</v>
      </c>
      <c r="S8" s="2">
        <f>('EV Characterization'!S$4-'EV Characterization'!S$2)*VLOOKUP($A8,'EV Distribution'!$A$2:$B$16,2,FALSE)</f>
        <v>0.24002025134649912</v>
      </c>
      <c r="T8" s="2">
        <f>('EV Characterization'!T$4-'EV Characterization'!T$2)*VLOOKUP($A8,'EV Distribution'!$A$2:$B$16,2,FALSE)</f>
        <v>0.17166764811490126</v>
      </c>
      <c r="U8" s="2">
        <f>('EV Characterization'!U$4-'EV Characterization'!U$2)*VLOOKUP($A8,'EV Distribution'!$A$2:$B$16,2,FALSE)</f>
        <v>0.18940481149012567</v>
      </c>
      <c r="V8" s="2">
        <f>('EV Characterization'!V$4-'EV Characterization'!V$2)*VLOOKUP($A8,'EV Distribution'!$A$2:$B$16,2,FALSE)</f>
        <v>0.19598865350089767</v>
      </c>
      <c r="W8" s="2">
        <f>('EV Characterization'!W$4-'EV Characterization'!W$2)*VLOOKUP($A8,'EV Distribution'!$A$2:$B$16,2,FALSE)</f>
        <v>0.20616603231597846</v>
      </c>
      <c r="X8" s="2">
        <f>('EV Characterization'!X$4-'EV Characterization'!X$2)*VLOOKUP($A8,'EV Distribution'!$A$2:$B$16,2,FALSE)</f>
        <v>9.4815080789946132E-2</v>
      </c>
      <c r="Y8" s="2">
        <f>('EV Characterization'!Y$4-'EV Characterization'!Y$2)*VLOOKUP($A8,'EV Distribution'!$A$2:$B$16,2,FALSE)</f>
        <v>9.6616157989227999E-2</v>
      </c>
    </row>
    <row r="9" spans="1:25" x14ac:dyDescent="0.25">
      <c r="A9">
        <v>21</v>
      </c>
      <c r="B9" s="2">
        <f>('EV Characterization'!B$4-'EV Characterization'!B$2)*VLOOKUP($A9,'EV Distribution'!$A$2:$B$16,2,FALSE)</f>
        <v>0.16464057450628367</v>
      </c>
      <c r="C9" s="2">
        <f>('EV Characterization'!C$4-'EV Characterization'!C$2)*VLOOKUP($A9,'EV Distribution'!$A$2:$B$16,2,FALSE)</f>
        <v>0.18768689407540395</v>
      </c>
      <c r="D9" s="2">
        <f>('EV Characterization'!D$4-'EV Characterization'!D$2)*VLOOKUP($A9,'EV Distribution'!$A$2:$B$16,2,FALSE)</f>
        <v>0.28133429084380607</v>
      </c>
      <c r="E9" s="2">
        <f>('EV Characterization'!E$4-'EV Characterization'!E$2)*VLOOKUP($A9,'EV Distribution'!$A$2:$B$16,2,FALSE)</f>
        <v>0.33092495511669662</v>
      </c>
      <c r="F9" s="2">
        <f>('EV Characterization'!F$4-'EV Characterization'!F$2)*VLOOKUP($A9,'EV Distribution'!$A$2:$B$16,2,FALSE)</f>
        <v>0.39341831238779179</v>
      </c>
      <c r="G9" s="2">
        <f>('EV Characterization'!G$4-'EV Characterization'!G$2)*VLOOKUP($A9,'EV Distribution'!$A$2:$B$16,2,FALSE)</f>
        <v>0.41806104129263916</v>
      </c>
      <c r="H9" s="2">
        <f>('EV Characterization'!H$4-'EV Characterization'!H$2)*VLOOKUP($A9,'EV Distribution'!$A$2:$B$16,2,FALSE)</f>
        <v>0.35800718132854586</v>
      </c>
      <c r="I9" s="2">
        <f>('EV Characterization'!I$4-'EV Characterization'!I$2)*VLOOKUP($A9,'EV Distribution'!$A$2:$B$16,2,FALSE)</f>
        <v>0.53479999999999994</v>
      </c>
      <c r="J9" s="2">
        <f>('EV Characterization'!J$4-'EV Characterization'!J$2)*VLOOKUP($A9,'EV Distribution'!$A$2:$B$16,2,FALSE)</f>
        <v>0.46304416517055658</v>
      </c>
      <c r="K9" s="2">
        <f>('EV Characterization'!K$4-'EV Characterization'!K$2)*VLOOKUP($A9,'EV Distribution'!$A$2:$B$16,2,FALSE)</f>
        <v>0.54101974865350089</v>
      </c>
      <c r="L9" s="2">
        <f>('EV Characterization'!L$4-'EV Characterization'!L$2)*VLOOKUP($A9,'EV Distribution'!$A$2:$B$16,2,FALSE)</f>
        <v>0.57083626570915624</v>
      </c>
      <c r="M9" s="2">
        <f>('EV Characterization'!M$4-'EV Characterization'!M$2)*VLOOKUP($A9,'EV Distribution'!$A$2:$B$16,2,FALSE)</f>
        <v>0.55500933572710953</v>
      </c>
      <c r="N9" s="2">
        <f>('EV Characterization'!N$4-'EV Characterization'!N$2)*VLOOKUP($A9,'EV Distribution'!$A$2:$B$16,2,FALSE)</f>
        <v>0.51962010771992817</v>
      </c>
      <c r="O9" s="2">
        <f>('EV Characterization'!O$4-'EV Characterization'!O$2)*VLOOKUP($A9,'EV Distribution'!$A$2:$B$16,2,FALSE)</f>
        <v>0.49094434470377024</v>
      </c>
      <c r="P9" s="2">
        <f>('EV Characterization'!P$4-'EV Characterization'!P$2)*VLOOKUP($A9,'EV Distribution'!$A$2:$B$16,2,FALSE)</f>
        <v>0.48791597845601442</v>
      </c>
      <c r="Q9" s="2">
        <f>('EV Characterization'!Q$4-'EV Characterization'!Q$2)*VLOOKUP($A9,'EV Distribution'!$A$2:$B$16,2,FALSE)</f>
        <v>0.44897809694793539</v>
      </c>
      <c r="R9" s="2">
        <f>('EV Characterization'!R$4-'EV Characterization'!R$2)*VLOOKUP($A9,'EV Distribution'!$A$2:$B$16,2,FALSE)</f>
        <v>0.42431813285457809</v>
      </c>
      <c r="S9" s="2">
        <f>('EV Characterization'!S$4-'EV Characterization'!S$2)*VLOOKUP($A9,'EV Distribution'!$A$2:$B$16,2,FALSE)</f>
        <v>0.40003375224416521</v>
      </c>
      <c r="T9" s="2">
        <f>('EV Characterization'!T$4-'EV Characterization'!T$2)*VLOOKUP($A9,'EV Distribution'!$A$2:$B$16,2,FALSE)</f>
        <v>0.28611274685816879</v>
      </c>
      <c r="U9" s="2">
        <f>('EV Characterization'!U$4-'EV Characterization'!U$2)*VLOOKUP($A9,'EV Distribution'!$A$2:$B$16,2,FALSE)</f>
        <v>0.31567468581687613</v>
      </c>
      <c r="V9" s="2">
        <f>('EV Characterization'!V$4-'EV Characterization'!V$2)*VLOOKUP($A9,'EV Distribution'!$A$2:$B$16,2,FALSE)</f>
        <v>0.32664775583482941</v>
      </c>
      <c r="W9" s="2">
        <f>('EV Characterization'!W$4-'EV Characterization'!W$2)*VLOOKUP($A9,'EV Distribution'!$A$2:$B$16,2,FALSE)</f>
        <v>0.34361005385996413</v>
      </c>
      <c r="X9" s="2">
        <f>('EV Characterization'!X$4-'EV Characterization'!X$2)*VLOOKUP($A9,'EV Distribution'!$A$2:$B$16,2,FALSE)</f>
        <v>0.15802513464991022</v>
      </c>
      <c r="Y9" s="2">
        <f>('EV Characterization'!Y$4-'EV Characterization'!Y$2)*VLOOKUP($A9,'EV Distribution'!$A$2:$B$16,2,FALSE)</f>
        <v>0.16102692998204668</v>
      </c>
    </row>
    <row r="10" spans="1:25" x14ac:dyDescent="0.25">
      <c r="A10">
        <v>23</v>
      </c>
      <c r="B10" s="2">
        <f>('EV Characterization'!B$4-'EV Characterization'!B$2)*VLOOKUP($A10,'EV Distribution'!$A$2:$B$16,2,FALSE)</f>
        <v>0.13171245960502695</v>
      </c>
      <c r="C10" s="2">
        <f>('EV Characterization'!C$4-'EV Characterization'!C$2)*VLOOKUP($A10,'EV Distribution'!$A$2:$B$16,2,FALSE)</f>
        <v>0.15014951526032319</v>
      </c>
      <c r="D10" s="2">
        <f>('EV Characterization'!D$4-'EV Characterization'!D$2)*VLOOKUP($A10,'EV Distribution'!$A$2:$B$16,2,FALSE)</f>
        <v>0.22506743267504489</v>
      </c>
      <c r="E10" s="2">
        <f>('EV Characterization'!E$4-'EV Characterization'!E$2)*VLOOKUP($A10,'EV Distribution'!$A$2:$B$16,2,FALSE)</f>
        <v>0.26473996409335732</v>
      </c>
      <c r="F10" s="2">
        <f>('EV Characterization'!F$4-'EV Characterization'!F$2)*VLOOKUP($A10,'EV Distribution'!$A$2:$B$16,2,FALSE)</f>
        <v>0.31473464991023348</v>
      </c>
      <c r="G10" s="2">
        <f>('EV Characterization'!G$4-'EV Characterization'!G$2)*VLOOKUP($A10,'EV Distribution'!$A$2:$B$16,2,FALSE)</f>
        <v>0.33444883303411138</v>
      </c>
      <c r="H10" s="2">
        <f>('EV Characterization'!H$4-'EV Characterization'!H$2)*VLOOKUP($A10,'EV Distribution'!$A$2:$B$16,2,FALSE)</f>
        <v>0.28640574506283673</v>
      </c>
      <c r="I10" s="2">
        <f>('EV Characterization'!I$4-'EV Characterization'!I$2)*VLOOKUP($A10,'EV Distribution'!$A$2:$B$16,2,FALSE)</f>
        <v>0.42784000000000005</v>
      </c>
      <c r="J10" s="2">
        <f>('EV Characterization'!J$4-'EV Characterization'!J$2)*VLOOKUP($A10,'EV Distribution'!$A$2:$B$16,2,FALSE)</f>
        <v>0.37043533213644531</v>
      </c>
      <c r="K10" s="2">
        <f>('EV Characterization'!K$4-'EV Characterization'!K$2)*VLOOKUP($A10,'EV Distribution'!$A$2:$B$16,2,FALSE)</f>
        <v>0.43281579892280075</v>
      </c>
      <c r="L10" s="2">
        <f>('EV Characterization'!L$4-'EV Characterization'!L$2)*VLOOKUP($A10,'EV Distribution'!$A$2:$B$16,2,FALSE)</f>
        <v>0.45666901256732506</v>
      </c>
      <c r="M10" s="2">
        <f>('EV Characterization'!M$4-'EV Characterization'!M$2)*VLOOKUP($A10,'EV Distribution'!$A$2:$B$16,2,FALSE)</f>
        <v>0.44400746858168766</v>
      </c>
      <c r="N10" s="2">
        <f>('EV Characterization'!N$4-'EV Characterization'!N$2)*VLOOKUP($A10,'EV Distribution'!$A$2:$B$16,2,FALSE)</f>
        <v>0.41569608617594256</v>
      </c>
      <c r="O10" s="2">
        <f>('EV Characterization'!O$4-'EV Characterization'!O$2)*VLOOKUP($A10,'EV Distribution'!$A$2:$B$16,2,FALSE)</f>
        <v>0.39275547576301623</v>
      </c>
      <c r="P10" s="2">
        <f>('EV Characterization'!P$4-'EV Characterization'!P$2)*VLOOKUP($A10,'EV Distribution'!$A$2:$B$16,2,FALSE)</f>
        <v>0.39033278276481159</v>
      </c>
      <c r="Q10" s="2">
        <f>('EV Characterization'!Q$4-'EV Characterization'!Q$2)*VLOOKUP($A10,'EV Distribution'!$A$2:$B$16,2,FALSE)</f>
        <v>0.35918247755834837</v>
      </c>
      <c r="R10" s="2">
        <f>('EV Characterization'!R$4-'EV Characterization'!R$2)*VLOOKUP($A10,'EV Distribution'!$A$2:$B$16,2,FALSE)</f>
        <v>0.33945450628366253</v>
      </c>
      <c r="S10" s="2">
        <f>('EV Characterization'!S$4-'EV Characterization'!S$2)*VLOOKUP($A10,'EV Distribution'!$A$2:$B$16,2,FALSE)</f>
        <v>0.32002700179533222</v>
      </c>
      <c r="T10" s="2">
        <f>('EV Characterization'!T$4-'EV Characterization'!T$2)*VLOOKUP($A10,'EV Distribution'!$A$2:$B$16,2,FALSE)</f>
        <v>0.22889019748653505</v>
      </c>
      <c r="U10" s="2">
        <f>('EV Characterization'!U$4-'EV Characterization'!U$2)*VLOOKUP($A10,'EV Distribution'!$A$2:$B$16,2,FALSE)</f>
        <v>0.25253974865350093</v>
      </c>
      <c r="V10" s="2">
        <f>('EV Characterization'!V$4-'EV Characterization'!V$2)*VLOOKUP($A10,'EV Distribution'!$A$2:$B$16,2,FALSE)</f>
        <v>0.2613182046678636</v>
      </c>
      <c r="W10" s="2">
        <f>('EV Characterization'!W$4-'EV Characterization'!W$2)*VLOOKUP($A10,'EV Distribution'!$A$2:$B$16,2,FALSE)</f>
        <v>0.27488804308797132</v>
      </c>
      <c r="X10" s="2">
        <f>('EV Characterization'!X$4-'EV Characterization'!X$2)*VLOOKUP($A10,'EV Distribution'!$A$2:$B$16,2,FALSE)</f>
        <v>0.1264201077199282</v>
      </c>
      <c r="Y10" s="2">
        <f>('EV Characterization'!Y$4-'EV Characterization'!Y$2)*VLOOKUP($A10,'EV Distribution'!$A$2:$B$16,2,FALSE)</f>
        <v>0.12882154398563736</v>
      </c>
    </row>
    <row r="11" spans="1:25" x14ac:dyDescent="0.25">
      <c r="A11">
        <v>24</v>
      </c>
      <c r="B11" s="2">
        <f>('EV Characterization'!B$4-'EV Characterization'!B$2)*VLOOKUP($A11,'EV Distribution'!$A$2:$B$16,2,FALSE)</f>
        <v>0.16464057450628367</v>
      </c>
      <c r="C11" s="2">
        <f>('EV Characterization'!C$4-'EV Characterization'!C$2)*VLOOKUP($A11,'EV Distribution'!$A$2:$B$16,2,FALSE)</f>
        <v>0.18768689407540395</v>
      </c>
      <c r="D11" s="2">
        <f>('EV Characterization'!D$4-'EV Characterization'!D$2)*VLOOKUP($A11,'EV Distribution'!$A$2:$B$16,2,FALSE)</f>
        <v>0.28133429084380607</v>
      </c>
      <c r="E11" s="2">
        <f>('EV Characterization'!E$4-'EV Characterization'!E$2)*VLOOKUP($A11,'EV Distribution'!$A$2:$B$16,2,FALSE)</f>
        <v>0.33092495511669662</v>
      </c>
      <c r="F11" s="2">
        <f>('EV Characterization'!F$4-'EV Characterization'!F$2)*VLOOKUP($A11,'EV Distribution'!$A$2:$B$16,2,FALSE)</f>
        <v>0.39341831238779179</v>
      </c>
      <c r="G11" s="2">
        <f>('EV Characterization'!G$4-'EV Characterization'!G$2)*VLOOKUP($A11,'EV Distribution'!$A$2:$B$16,2,FALSE)</f>
        <v>0.41806104129263916</v>
      </c>
      <c r="H11" s="2">
        <f>('EV Characterization'!H$4-'EV Characterization'!H$2)*VLOOKUP($A11,'EV Distribution'!$A$2:$B$16,2,FALSE)</f>
        <v>0.35800718132854586</v>
      </c>
      <c r="I11" s="2">
        <f>('EV Characterization'!I$4-'EV Characterization'!I$2)*VLOOKUP($A11,'EV Distribution'!$A$2:$B$16,2,FALSE)</f>
        <v>0.53479999999999994</v>
      </c>
      <c r="J11" s="2">
        <f>('EV Characterization'!J$4-'EV Characterization'!J$2)*VLOOKUP($A11,'EV Distribution'!$A$2:$B$16,2,FALSE)</f>
        <v>0.46304416517055658</v>
      </c>
      <c r="K11" s="2">
        <f>('EV Characterization'!K$4-'EV Characterization'!K$2)*VLOOKUP($A11,'EV Distribution'!$A$2:$B$16,2,FALSE)</f>
        <v>0.54101974865350089</v>
      </c>
      <c r="L11" s="2">
        <f>('EV Characterization'!L$4-'EV Characterization'!L$2)*VLOOKUP($A11,'EV Distribution'!$A$2:$B$16,2,FALSE)</f>
        <v>0.57083626570915624</v>
      </c>
      <c r="M11" s="2">
        <f>('EV Characterization'!M$4-'EV Characterization'!M$2)*VLOOKUP($A11,'EV Distribution'!$A$2:$B$16,2,FALSE)</f>
        <v>0.55500933572710953</v>
      </c>
      <c r="N11" s="2">
        <f>('EV Characterization'!N$4-'EV Characterization'!N$2)*VLOOKUP($A11,'EV Distribution'!$A$2:$B$16,2,FALSE)</f>
        <v>0.51962010771992817</v>
      </c>
      <c r="O11" s="2">
        <f>('EV Characterization'!O$4-'EV Characterization'!O$2)*VLOOKUP($A11,'EV Distribution'!$A$2:$B$16,2,FALSE)</f>
        <v>0.49094434470377024</v>
      </c>
      <c r="P11" s="2">
        <f>('EV Characterization'!P$4-'EV Characterization'!P$2)*VLOOKUP($A11,'EV Distribution'!$A$2:$B$16,2,FALSE)</f>
        <v>0.48791597845601442</v>
      </c>
      <c r="Q11" s="2">
        <f>('EV Characterization'!Q$4-'EV Characterization'!Q$2)*VLOOKUP($A11,'EV Distribution'!$A$2:$B$16,2,FALSE)</f>
        <v>0.44897809694793539</v>
      </c>
      <c r="R11" s="2">
        <f>('EV Characterization'!R$4-'EV Characterization'!R$2)*VLOOKUP($A11,'EV Distribution'!$A$2:$B$16,2,FALSE)</f>
        <v>0.42431813285457809</v>
      </c>
      <c r="S11" s="2">
        <f>('EV Characterization'!S$4-'EV Characterization'!S$2)*VLOOKUP($A11,'EV Distribution'!$A$2:$B$16,2,FALSE)</f>
        <v>0.40003375224416521</v>
      </c>
      <c r="T11" s="2">
        <f>('EV Characterization'!T$4-'EV Characterization'!T$2)*VLOOKUP($A11,'EV Distribution'!$A$2:$B$16,2,FALSE)</f>
        <v>0.28611274685816879</v>
      </c>
      <c r="U11" s="2">
        <f>('EV Characterization'!U$4-'EV Characterization'!U$2)*VLOOKUP($A11,'EV Distribution'!$A$2:$B$16,2,FALSE)</f>
        <v>0.31567468581687613</v>
      </c>
      <c r="V11" s="2">
        <f>('EV Characterization'!V$4-'EV Characterization'!V$2)*VLOOKUP($A11,'EV Distribution'!$A$2:$B$16,2,FALSE)</f>
        <v>0.32664775583482941</v>
      </c>
      <c r="W11" s="2">
        <f>('EV Characterization'!W$4-'EV Characterization'!W$2)*VLOOKUP($A11,'EV Distribution'!$A$2:$B$16,2,FALSE)</f>
        <v>0.34361005385996413</v>
      </c>
      <c r="X11" s="2">
        <f>('EV Characterization'!X$4-'EV Characterization'!X$2)*VLOOKUP($A11,'EV Distribution'!$A$2:$B$16,2,FALSE)</f>
        <v>0.15802513464991022</v>
      </c>
      <c r="Y11" s="2">
        <f>('EV Characterization'!Y$4-'EV Characterization'!Y$2)*VLOOKUP($A11,'EV Distribution'!$A$2:$B$16,2,FALSE)</f>
        <v>0.16102692998204668</v>
      </c>
    </row>
    <row r="12" spans="1:25" x14ac:dyDescent="0.25">
      <c r="A12">
        <v>15</v>
      </c>
      <c r="B12" s="2">
        <f>('EV Characterization'!B$4-'EV Characterization'!B$2)*VLOOKUP($A12,'EV Distribution'!$A$2:$B$16,2,FALSE)</f>
        <v>0.74088258527827655</v>
      </c>
      <c r="C12" s="2">
        <f>('EV Characterization'!C$4-'EV Characterization'!C$2)*VLOOKUP($A12,'EV Distribution'!$A$2:$B$16,2,FALSE)</f>
        <v>0.8445910233393179</v>
      </c>
      <c r="D12" s="2">
        <f>('EV Characterization'!D$4-'EV Characterization'!D$2)*VLOOKUP($A12,'EV Distribution'!$A$2:$B$16,2,FALSE)</f>
        <v>1.2660043087971276</v>
      </c>
      <c r="E12" s="2">
        <f>('EV Characterization'!E$4-'EV Characterization'!E$2)*VLOOKUP($A12,'EV Distribution'!$A$2:$B$16,2,FALSE)</f>
        <v>1.4891622980251349</v>
      </c>
      <c r="F12" s="2">
        <f>('EV Characterization'!F$4-'EV Characterization'!F$2)*VLOOKUP($A12,'EV Distribution'!$A$2:$B$16,2,FALSE)</f>
        <v>1.7703824057450632</v>
      </c>
      <c r="G12" s="2">
        <f>('EV Characterization'!G$4-'EV Characterization'!G$2)*VLOOKUP($A12,'EV Distribution'!$A$2:$B$16,2,FALSE)</f>
        <v>1.8812746858168765</v>
      </c>
      <c r="H12" s="2">
        <f>('EV Characterization'!H$4-'EV Characterization'!H$2)*VLOOKUP($A12,'EV Distribution'!$A$2:$B$16,2,FALSE)</f>
        <v>1.6110323159784563</v>
      </c>
      <c r="I12" s="2">
        <f>('EV Characterization'!I$4-'EV Characterization'!I$2)*VLOOKUP($A12,'EV Distribution'!$A$2:$B$16,2,FALSE)</f>
        <v>2.4066000000000001</v>
      </c>
      <c r="J12" s="2">
        <f>('EV Characterization'!J$4-'EV Characterization'!J$2)*VLOOKUP($A12,'EV Distribution'!$A$2:$B$16,2,FALSE)</f>
        <v>2.0836987432675049</v>
      </c>
      <c r="K12" s="2">
        <f>('EV Characterization'!K$4-'EV Characterization'!K$2)*VLOOKUP($A12,'EV Distribution'!$A$2:$B$16,2,FALSE)</f>
        <v>2.4345888689407542</v>
      </c>
      <c r="L12" s="2">
        <f>('EV Characterization'!L$4-'EV Characterization'!L$2)*VLOOKUP($A12,'EV Distribution'!$A$2:$B$16,2,FALSE)</f>
        <v>2.5687631956912034</v>
      </c>
      <c r="M12" s="2">
        <f>('EV Characterization'!M$4-'EV Characterization'!M$2)*VLOOKUP($A12,'EV Distribution'!$A$2:$B$16,2,FALSE)</f>
        <v>2.4975420107719928</v>
      </c>
      <c r="N12" s="2">
        <f>('EV Characterization'!N$4-'EV Characterization'!N$2)*VLOOKUP($A12,'EV Distribution'!$A$2:$B$16,2,FALSE)</f>
        <v>2.3382904847396766</v>
      </c>
      <c r="O12" s="2">
        <f>('EV Characterization'!O$4-'EV Characterization'!O$2)*VLOOKUP($A12,'EV Distribution'!$A$2:$B$16,2,FALSE)</f>
        <v>2.2092495511669661</v>
      </c>
      <c r="P12" s="2">
        <f>('EV Characterization'!P$4-'EV Characterization'!P$2)*VLOOKUP($A12,'EV Distribution'!$A$2:$B$16,2,FALSE)</f>
        <v>2.1956219030520652</v>
      </c>
      <c r="Q12" s="2">
        <f>('EV Characterization'!Q$4-'EV Characterization'!Q$2)*VLOOKUP($A12,'EV Distribution'!$A$2:$B$16,2,FALSE)</f>
        <v>2.0204014362657094</v>
      </c>
      <c r="R12" s="2">
        <f>('EV Characterization'!R$4-'EV Characterization'!R$2)*VLOOKUP($A12,'EV Distribution'!$A$2:$B$16,2,FALSE)</f>
        <v>1.9094315978456016</v>
      </c>
      <c r="S12" s="2">
        <f>('EV Characterization'!S$4-'EV Characterization'!S$2)*VLOOKUP($A12,'EV Distribution'!$A$2:$B$16,2,FALSE)</f>
        <v>1.8001518850987435</v>
      </c>
      <c r="T12" s="2">
        <f>('EV Characterization'!T$4-'EV Characterization'!T$2)*VLOOKUP($A12,'EV Distribution'!$A$2:$B$16,2,FALSE)</f>
        <v>1.2875073608617595</v>
      </c>
      <c r="U12" s="2">
        <f>('EV Characterization'!U$4-'EV Characterization'!U$2)*VLOOKUP($A12,'EV Distribution'!$A$2:$B$16,2,FALSE)</f>
        <v>1.4205360861759426</v>
      </c>
      <c r="V12" s="2">
        <f>('EV Characterization'!V$4-'EV Characterization'!V$2)*VLOOKUP($A12,'EV Distribution'!$A$2:$B$16,2,FALSE)</f>
        <v>1.4699149012567325</v>
      </c>
      <c r="W12" s="2">
        <f>('EV Characterization'!W$4-'EV Characterization'!W$2)*VLOOKUP($A12,'EV Distribution'!$A$2:$B$16,2,FALSE)</f>
        <v>1.5462452423698385</v>
      </c>
      <c r="X12" s="2">
        <f>('EV Characterization'!X$4-'EV Characterization'!X$2)*VLOOKUP($A12,'EV Distribution'!$A$2:$B$16,2,FALSE)</f>
        <v>0.71111310592459609</v>
      </c>
      <c r="Y12" s="2">
        <f>('EV Characterization'!Y$4-'EV Characterization'!Y$2)*VLOOKUP($A12,'EV Distribution'!$A$2:$B$16,2,FALSE)</f>
        <v>0.72462118491921002</v>
      </c>
    </row>
    <row r="13" spans="1:25" x14ac:dyDescent="0.25">
      <c r="A13">
        <v>17</v>
      </c>
      <c r="B13" s="2">
        <f>('EV Characterization'!B$4-'EV Characterization'!B$2)*VLOOKUP($A13,'EV Distribution'!$A$2:$B$16,2,FALSE)</f>
        <v>0.65856229802513466</v>
      </c>
      <c r="C13" s="2">
        <f>('EV Characterization'!C$4-'EV Characterization'!C$2)*VLOOKUP($A13,'EV Distribution'!$A$2:$B$16,2,FALSE)</f>
        <v>0.75074757630161582</v>
      </c>
      <c r="D13" s="2">
        <f>('EV Characterization'!D$4-'EV Characterization'!D$2)*VLOOKUP($A13,'EV Distribution'!$A$2:$B$16,2,FALSE)</f>
        <v>1.1253371633752243</v>
      </c>
      <c r="E13" s="2">
        <f>('EV Characterization'!E$4-'EV Characterization'!E$2)*VLOOKUP($A13,'EV Distribution'!$A$2:$B$16,2,FALSE)</f>
        <v>1.3236998204667865</v>
      </c>
      <c r="F13" s="2">
        <f>('EV Characterization'!F$4-'EV Characterization'!F$2)*VLOOKUP($A13,'EV Distribution'!$A$2:$B$16,2,FALSE)</f>
        <v>1.5736732495511672</v>
      </c>
      <c r="G13" s="2">
        <f>('EV Characterization'!G$4-'EV Characterization'!G$2)*VLOOKUP($A13,'EV Distribution'!$A$2:$B$16,2,FALSE)</f>
        <v>1.6722441651705566</v>
      </c>
      <c r="H13" s="2">
        <f>('EV Characterization'!H$4-'EV Characterization'!H$2)*VLOOKUP($A13,'EV Distribution'!$A$2:$B$16,2,FALSE)</f>
        <v>1.4320287253141835</v>
      </c>
      <c r="I13" s="2">
        <f>('EV Characterization'!I$4-'EV Characterization'!I$2)*VLOOKUP($A13,'EV Distribution'!$A$2:$B$16,2,FALSE)</f>
        <v>2.1391999999999998</v>
      </c>
      <c r="J13" s="2">
        <f>('EV Characterization'!J$4-'EV Characterization'!J$2)*VLOOKUP($A13,'EV Distribution'!$A$2:$B$16,2,FALSE)</f>
        <v>1.8521766606822263</v>
      </c>
      <c r="K13" s="2">
        <f>('EV Characterization'!K$4-'EV Characterization'!K$2)*VLOOKUP($A13,'EV Distribution'!$A$2:$B$16,2,FALSE)</f>
        <v>2.1640789946140035</v>
      </c>
      <c r="L13" s="2">
        <f>('EV Characterization'!L$4-'EV Characterization'!L$2)*VLOOKUP($A13,'EV Distribution'!$A$2:$B$16,2,FALSE)</f>
        <v>2.283345062836625</v>
      </c>
      <c r="M13" s="2">
        <f>('EV Characterization'!M$4-'EV Characterization'!M$2)*VLOOKUP($A13,'EV Distribution'!$A$2:$B$16,2,FALSE)</f>
        <v>2.2200373429084381</v>
      </c>
      <c r="N13" s="2">
        <f>('EV Characterization'!N$4-'EV Characterization'!N$2)*VLOOKUP($A13,'EV Distribution'!$A$2:$B$16,2,FALSE)</f>
        <v>2.0784804308797127</v>
      </c>
      <c r="O13" s="2">
        <f>('EV Characterization'!O$4-'EV Characterization'!O$2)*VLOOKUP($A13,'EV Distribution'!$A$2:$B$16,2,FALSE)</f>
        <v>1.963777378815081</v>
      </c>
      <c r="P13" s="2">
        <f>('EV Characterization'!P$4-'EV Characterization'!P$2)*VLOOKUP($A13,'EV Distribution'!$A$2:$B$16,2,FALSE)</f>
        <v>1.9516639138240577</v>
      </c>
      <c r="Q13" s="2">
        <f>('EV Characterization'!Q$4-'EV Characterization'!Q$2)*VLOOKUP($A13,'EV Distribution'!$A$2:$B$16,2,FALSE)</f>
        <v>1.7959123877917416</v>
      </c>
      <c r="R13" s="2">
        <f>('EV Characterization'!R$4-'EV Characterization'!R$2)*VLOOKUP($A13,'EV Distribution'!$A$2:$B$16,2,FALSE)</f>
        <v>1.6972725314183124</v>
      </c>
      <c r="S13" s="2">
        <f>('EV Characterization'!S$4-'EV Characterization'!S$2)*VLOOKUP($A13,'EV Distribution'!$A$2:$B$16,2,FALSE)</f>
        <v>1.6001350089766608</v>
      </c>
      <c r="T13" s="2">
        <f>('EV Characterization'!T$4-'EV Characterization'!T$2)*VLOOKUP($A13,'EV Distribution'!$A$2:$B$16,2,FALSE)</f>
        <v>1.1444509874326751</v>
      </c>
      <c r="U13" s="2">
        <f>('EV Characterization'!U$4-'EV Characterization'!U$2)*VLOOKUP($A13,'EV Distribution'!$A$2:$B$16,2,FALSE)</f>
        <v>1.2626987432675045</v>
      </c>
      <c r="V13" s="2">
        <f>('EV Characterization'!V$4-'EV Characterization'!V$2)*VLOOKUP($A13,'EV Distribution'!$A$2:$B$16,2,FALSE)</f>
        <v>1.3065910233393176</v>
      </c>
      <c r="W13" s="2">
        <f>('EV Characterization'!W$4-'EV Characterization'!W$2)*VLOOKUP($A13,'EV Distribution'!$A$2:$B$16,2,FALSE)</f>
        <v>1.3744402154398565</v>
      </c>
      <c r="X13" s="2">
        <f>('EV Characterization'!X$4-'EV Characterization'!X$2)*VLOOKUP($A13,'EV Distribution'!$A$2:$B$16,2,FALSE)</f>
        <v>0.63210053859964088</v>
      </c>
      <c r="Y13" s="2">
        <f>('EV Characterization'!Y$4-'EV Characterization'!Y$2)*VLOOKUP($A13,'EV Distribution'!$A$2:$B$16,2,FALSE)</f>
        <v>0.64410771992818672</v>
      </c>
    </row>
    <row r="14" spans="1:25" x14ac:dyDescent="0.25">
      <c r="A14">
        <v>19</v>
      </c>
      <c r="B14" s="2">
        <f>('EV Characterization'!B$4-'EV Characterization'!B$2)*VLOOKUP($A14,'EV Distribution'!$A$2:$B$16,2,FALSE)</f>
        <v>1.0701637342908439</v>
      </c>
      <c r="C14" s="2">
        <f>('EV Characterization'!C$4-'EV Characterization'!C$2)*VLOOKUP($A14,'EV Distribution'!$A$2:$B$16,2,FALSE)</f>
        <v>1.2199648114901256</v>
      </c>
      <c r="D14" s="2">
        <f>('EV Characterization'!D$4-'EV Characterization'!D$2)*VLOOKUP($A14,'EV Distribution'!$A$2:$B$16,2,FALSE)</f>
        <v>1.8286728904847396</v>
      </c>
      <c r="E14" s="2">
        <f>('EV Characterization'!E$4-'EV Characterization'!E$2)*VLOOKUP($A14,'EV Distribution'!$A$2:$B$16,2,FALSE)</f>
        <v>2.1510122082585279</v>
      </c>
      <c r="F14" s="2">
        <f>('EV Characterization'!F$4-'EV Characterization'!F$2)*VLOOKUP($A14,'EV Distribution'!$A$2:$B$16,2,FALSE)</f>
        <v>2.5572190305206468</v>
      </c>
      <c r="G14" s="2">
        <f>('EV Characterization'!G$4-'EV Characterization'!G$2)*VLOOKUP($A14,'EV Distribution'!$A$2:$B$16,2,FALSE)</f>
        <v>2.7173967684021547</v>
      </c>
      <c r="H14" s="2">
        <f>('EV Characterization'!H$4-'EV Characterization'!H$2)*VLOOKUP($A14,'EV Distribution'!$A$2:$B$16,2,FALSE)</f>
        <v>2.3270466786355479</v>
      </c>
      <c r="I14" s="2">
        <f>('EV Characterization'!I$4-'EV Characterization'!I$2)*VLOOKUP($A14,'EV Distribution'!$A$2:$B$16,2,FALSE)</f>
        <v>3.4762</v>
      </c>
      <c r="J14" s="2">
        <f>('EV Characterization'!J$4-'EV Characterization'!J$2)*VLOOKUP($A14,'EV Distribution'!$A$2:$B$16,2,FALSE)</f>
        <v>3.0097870736086176</v>
      </c>
      <c r="K14" s="2">
        <f>('EV Characterization'!K$4-'EV Characterization'!K$2)*VLOOKUP($A14,'EV Distribution'!$A$2:$B$16,2,FALSE)</f>
        <v>3.5166283662477555</v>
      </c>
      <c r="L14" s="2">
        <f>('EV Characterization'!L$4-'EV Characterization'!L$2)*VLOOKUP($A14,'EV Distribution'!$A$2:$B$16,2,FALSE)</f>
        <v>3.7104357271095156</v>
      </c>
      <c r="M14" s="2">
        <f>('EV Characterization'!M$4-'EV Characterization'!M$2)*VLOOKUP($A14,'EV Distribution'!$A$2:$B$16,2,FALSE)</f>
        <v>3.6075606822262114</v>
      </c>
      <c r="N14" s="2">
        <f>('EV Characterization'!N$4-'EV Characterization'!N$2)*VLOOKUP($A14,'EV Distribution'!$A$2:$B$16,2,FALSE)</f>
        <v>3.3775307001795327</v>
      </c>
      <c r="O14" s="2">
        <f>('EV Characterization'!O$4-'EV Characterization'!O$2)*VLOOKUP($A14,'EV Distribution'!$A$2:$B$16,2,FALSE)</f>
        <v>3.1911382405745066</v>
      </c>
      <c r="P14" s="2">
        <f>('EV Characterization'!P$4-'EV Characterization'!P$2)*VLOOKUP($A14,'EV Distribution'!$A$2:$B$16,2,FALSE)</f>
        <v>3.1714538599640938</v>
      </c>
      <c r="Q14" s="2">
        <f>('EV Characterization'!Q$4-'EV Characterization'!Q$2)*VLOOKUP($A14,'EV Distribution'!$A$2:$B$16,2,FALSE)</f>
        <v>2.9183576301615801</v>
      </c>
      <c r="R14" s="2">
        <f>('EV Characterization'!R$4-'EV Characterization'!R$2)*VLOOKUP($A14,'EV Distribution'!$A$2:$B$16,2,FALSE)</f>
        <v>2.7580678635547575</v>
      </c>
      <c r="S14" s="2">
        <f>('EV Characterization'!S$4-'EV Characterization'!S$2)*VLOOKUP($A14,'EV Distribution'!$A$2:$B$16,2,FALSE)</f>
        <v>2.6002193895870738</v>
      </c>
      <c r="T14" s="2">
        <f>('EV Characterization'!T$4-'EV Characterization'!T$2)*VLOOKUP($A14,'EV Distribution'!$A$2:$B$16,2,FALSE)</f>
        <v>1.8597328545780969</v>
      </c>
      <c r="U14" s="2">
        <f>('EV Characterization'!U$4-'EV Characterization'!U$2)*VLOOKUP($A14,'EV Distribution'!$A$2:$B$16,2,FALSE)</f>
        <v>2.0518854578096946</v>
      </c>
      <c r="V14" s="2">
        <f>('EV Characterization'!V$4-'EV Characterization'!V$2)*VLOOKUP($A14,'EV Distribution'!$A$2:$B$16,2,FALSE)</f>
        <v>2.1232104129263911</v>
      </c>
      <c r="W14" s="2">
        <f>('EV Characterization'!W$4-'EV Characterization'!W$2)*VLOOKUP($A14,'EV Distribution'!$A$2:$B$16,2,FALSE)</f>
        <v>2.2334653500897668</v>
      </c>
      <c r="X14" s="2">
        <f>('EV Characterization'!X$4-'EV Characterization'!X$2)*VLOOKUP($A14,'EV Distribution'!$A$2:$B$16,2,FALSE)</f>
        <v>1.0271633752244165</v>
      </c>
      <c r="Y14" s="2">
        <f>('EV Characterization'!Y$4-'EV Characterization'!Y$2)*VLOOKUP($A14,'EV Distribution'!$A$2:$B$16,2,FALSE)</f>
        <v>1.0466750448833033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C31-9B30-42AB-8A71-65BE6CD495A4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('EV Characterization'!B$2-'EV Characterization'!B$3)*VLOOKUP($A2,'EV Distribution'!$A$2:$B$16,2,FALSE)</f>
        <v>0.39950628366247765</v>
      </c>
      <c r="C2" s="2">
        <f>('EV Characterization'!C$2-'EV Characterization'!C$3)*VLOOKUP($A2,'EV Distribution'!$A$2:$B$16,2,FALSE)</f>
        <v>0.41280969479353685</v>
      </c>
      <c r="D2" s="2">
        <f>('EV Characterization'!D$2-'EV Characterization'!D$3)*VLOOKUP($A2,'EV Distribution'!$A$2:$B$16,2,FALSE)</f>
        <v>0.43496768402154407</v>
      </c>
      <c r="E2" s="2">
        <f>('EV Characterization'!E$2-'EV Characterization'!E$3)*VLOOKUP($A2,'EV Distribution'!$A$2:$B$16,2,FALSE)</f>
        <v>0.46553859964093358</v>
      </c>
      <c r="F2" s="2">
        <f>('EV Characterization'!F$2-'EV Characterization'!F$3)*VLOOKUP($A2,'EV Distribution'!$A$2:$B$16,2,FALSE)</f>
        <v>0.48050897666068226</v>
      </c>
      <c r="G2" s="2">
        <f>('EV Characterization'!G$2-'EV Characterization'!G$3)*VLOOKUP($A2,'EV Distribution'!$A$2:$B$16,2,FALSE)</f>
        <v>0.50746588868940767</v>
      </c>
      <c r="H2" s="2">
        <f>('EV Characterization'!H$2-'EV Characterization'!H$3)*VLOOKUP($A2,'EV Distribution'!$A$2:$B$16,2,FALSE)</f>
        <v>0.49957271095152606</v>
      </c>
      <c r="I2" s="2">
        <f>('EV Characterization'!I$2-'EV Characterization'!I$3)*VLOOKUP($A2,'EV Distribution'!$A$2:$B$16,2,FALSE)</f>
        <v>0.4681734290843807</v>
      </c>
      <c r="J2" s="2">
        <f>('EV Characterization'!J$2-'EV Characterization'!J$3)*VLOOKUP($A2,'EV Distribution'!$A$2:$B$16,2,FALSE)</f>
        <v>0.40719587073608621</v>
      </c>
      <c r="K2" s="2">
        <f>('EV Characterization'!K$2-'EV Characterization'!K$3)*VLOOKUP($A2,'EV Distribution'!$A$2:$B$16,2,FALSE)</f>
        <v>0.60824757630161586</v>
      </c>
      <c r="L2" s="2">
        <f>('EV Characterization'!L$2-'EV Characterization'!L$3)*VLOOKUP($A2,'EV Distribution'!$A$2:$B$16,2,FALSE)</f>
        <v>0.60616535008976669</v>
      </c>
      <c r="M2" s="2">
        <f>('EV Characterization'!M$2-'EV Characterization'!M$3)*VLOOKUP($A2,'EV Distribution'!$A$2:$B$16,2,FALSE)</f>
        <v>0.57730179533213644</v>
      </c>
      <c r="N2" s="2">
        <f>('EV Characterization'!N$2-'EV Characterization'!N$3)*VLOOKUP($A2,'EV Distribution'!$A$2:$B$16,2,FALSE)</f>
        <v>0.55096696588868954</v>
      </c>
      <c r="O2" s="2">
        <f>('EV Characterization'!O$2-'EV Characterization'!O$3)*VLOOKUP($A2,'EV Distribution'!$A$2:$B$16,2,FALSE)</f>
        <v>0.52516481149012573</v>
      </c>
      <c r="P2" s="2">
        <f>('EV Characterization'!P$2-'EV Characterization'!P$3)*VLOOKUP($A2,'EV Distribution'!$A$2:$B$16,2,FALSE)</f>
        <v>0.5165660682226213</v>
      </c>
      <c r="Q2" s="2">
        <f>('EV Characterization'!Q$2-'EV Characterization'!Q$3)*VLOOKUP($A2,'EV Distribution'!$A$2:$B$16,2,FALSE)</f>
        <v>0.48308779174147221</v>
      </c>
      <c r="R2" s="2">
        <f>('EV Characterization'!R$2-'EV Characterization'!R$3)*VLOOKUP($A2,'EV Distribution'!$A$2:$B$16,2,FALSE)</f>
        <v>0.45927307001795337</v>
      </c>
      <c r="S2" s="2">
        <f>('EV Characterization'!S$2-'EV Characterization'!S$3)*VLOOKUP($A2,'EV Distribution'!$A$2:$B$16,2,FALSE)</f>
        <v>0.45335709156193899</v>
      </c>
      <c r="T2" s="2">
        <f>('EV Characterization'!T$2-'EV Characterization'!T$3)*VLOOKUP($A2,'EV Distribution'!$A$2:$B$16,2,FALSE)</f>
        <v>0.26913231597845599</v>
      </c>
      <c r="U2" s="2">
        <f>('EV Characterization'!U$2-'EV Characterization'!U$3)*VLOOKUP($A2,'EV Distribution'!$A$2:$B$16,2,FALSE)</f>
        <v>0.2887599640933573</v>
      </c>
      <c r="V2" s="2">
        <f>('EV Characterization'!V$2-'EV Characterization'!V$3)*VLOOKUP($A2,'EV Distribution'!$A$2:$B$16,2,FALSE)</f>
        <v>0.30667486535008981</v>
      </c>
      <c r="W2" s="2">
        <f>('EV Characterization'!W$2-'EV Characterization'!W$3)*VLOOKUP($A2,'EV Distribution'!$A$2:$B$16,2,FALSE)</f>
        <v>0.31566517055655302</v>
      </c>
      <c r="X2" s="2">
        <f>('EV Characterization'!X$2-'EV Characterization'!X$3)*VLOOKUP($A2,'EV Distribution'!$A$2:$B$16,2,FALSE)</f>
        <v>0.33253411131059252</v>
      </c>
      <c r="Y2" s="2">
        <f>('EV Characterization'!Y$2-'EV Characterization'!Y$3)*VLOOKUP($A2,'EV Distribution'!$A$2:$B$16,2,FALSE)</f>
        <v>0.36198473967684025</v>
      </c>
    </row>
    <row r="3" spans="1:25" x14ac:dyDescent="0.25">
      <c r="A3">
        <v>5</v>
      </c>
      <c r="B3" s="2">
        <f>('EV Characterization'!B$2-'EV Characterization'!B$3)*VLOOKUP($A3,'EV Distribution'!$A$2:$B$16,2,FALSE)</f>
        <v>0.53267504488330342</v>
      </c>
      <c r="C3" s="2">
        <f>('EV Characterization'!C$2-'EV Characterization'!C$3)*VLOOKUP($A3,'EV Distribution'!$A$2:$B$16,2,FALSE)</f>
        <v>0.5504129263913824</v>
      </c>
      <c r="D3" s="2">
        <f>('EV Characterization'!D$2-'EV Characterization'!D$3)*VLOOKUP($A3,'EV Distribution'!$A$2:$B$16,2,FALSE)</f>
        <v>0.57995691202872535</v>
      </c>
      <c r="E3" s="2">
        <f>('EV Characterization'!E$2-'EV Characterization'!E$3)*VLOOKUP($A3,'EV Distribution'!$A$2:$B$16,2,FALSE)</f>
        <v>0.62071813285457811</v>
      </c>
      <c r="F3" s="2">
        <f>('EV Characterization'!F$2-'EV Characterization'!F$3)*VLOOKUP($A3,'EV Distribution'!$A$2:$B$16,2,FALSE)</f>
        <v>0.64067863554757631</v>
      </c>
      <c r="G3" s="2">
        <f>('EV Characterization'!G$2-'EV Characterization'!G$3)*VLOOKUP($A3,'EV Distribution'!$A$2:$B$16,2,FALSE)</f>
        <v>0.67662118491921008</v>
      </c>
      <c r="H3" s="2">
        <f>('EV Characterization'!H$2-'EV Characterization'!H$3)*VLOOKUP($A3,'EV Distribution'!$A$2:$B$16,2,FALSE)</f>
        <v>0.666096947935368</v>
      </c>
      <c r="I3" s="2">
        <f>('EV Characterization'!I$2-'EV Characterization'!I$3)*VLOOKUP($A3,'EV Distribution'!$A$2:$B$16,2,FALSE)</f>
        <v>0.62423123877917419</v>
      </c>
      <c r="J3" s="2">
        <f>('EV Characterization'!J$2-'EV Characterization'!J$3)*VLOOKUP($A3,'EV Distribution'!$A$2:$B$16,2,FALSE)</f>
        <v>0.54292782764811487</v>
      </c>
      <c r="K3" s="2">
        <f>('EV Characterization'!K$2-'EV Characterization'!K$3)*VLOOKUP($A3,'EV Distribution'!$A$2:$B$16,2,FALSE)</f>
        <v>0.8109967684021544</v>
      </c>
      <c r="L3" s="2">
        <f>('EV Characterization'!L$2-'EV Characterization'!L$3)*VLOOKUP($A3,'EV Distribution'!$A$2:$B$16,2,FALSE)</f>
        <v>0.80822046678635551</v>
      </c>
      <c r="M3" s="2">
        <f>('EV Characterization'!M$2-'EV Characterization'!M$3)*VLOOKUP($A3,'EV Distribution'!$A$2:$B$16,2,FALSE)</f>
        <v>0.76973572710951532</v>
      </c>
      <c r="N3" s="2">
        <f>('EV Characterization'!N$2-'EV Characterization'!N$3)*VLOOKUP($A3,'EV Distribution'!$A$2:$B$16,2,FALSE)</f>
        <v>0.73462262118491928</v>
      </c>
      <c r="O3" s="2">
        <f>('EV Characterization'!O$2-'EV Characterization'!O$3)*VLOOKUP($A3,'EV Distribution'!$A$2:$B$16,2,FALSE)</f>
        <v>0.7002197486535009</v>
      </c>
      <c r="P3" s="2">
        <f>('EV Characterization'!P$2-'EV Characterization'!P$3)*VLOOKUP($A3,'EV Distribution'!$A$2:$B$16,2,FALSE)</f>
        <v>0.6887547576301617</v>
      </c>
      <c r="Q3" s="2">
        <f>('EV Characterization'!Q$2-'EV Characterization'!Q$3)*VLOOKUP($A3,'EV Distribution'!$A$2:$B$16,2,FALSE)</f>
        <v>0.6441170556552962</v>
      </c>
      <c r="R3" s="2">
        <f>('EV Characterization'!R$2-'EV Characterization'!R$3)*VLOOKUP($A3,'EV Distribution'!$A$2:$B$16,2,FALSE)</f>
        <v>0.61236409335727116</v>
      </c>
      <c r="S3" s="2">
        <f>('EV Characterization'!S$2-'EV Characterization'!S$3)*VLOOKUP($A3,'EV Distribution'!$A$2:$B$16,2,FALSE)</f>
        <v>0.60447612208258528</v>
      </c>
      <c r="T3" s="2">
        <f>('EV Characterization'!T$2-'EV Characterization'!T$3)*VLOOKUP($A3,'EV Distribution'!$A$2:$B$16,2,FALSE)</f>
        <v>0.35884308797127468</v>
      </c>
      <c r="U3" s="2">
        <f>('EV Characterization'!U$2-'EV Characterization'!U$3)*VLOOKUP($A3,'EV Distribution'!$A$2:$B$16,2,FALSE)</f>
        <v>0.38501328545780966</v>
      </c>
      <c r="V3" s="2">
        <f>('EV Characterization'!V$2-'EV Characterization'!V$3)*VLOOKUP($A3,'EV Distribution'!$A$2:$B$16,2,FALSE)</f>
        <v>0.40889982046678636</v>
      </c>
      <c r="W3" s="2">
        <f>('EV Characterization'!W$2-'EV Characterization'!W$3)*VLOOKUP($A3,'EV Distribution'!$A$2:$B$16,2,FALSE)</f>
        <v>0.42088689407540397</v>
      </c>
      <c r="X3" s="2">
        <f>('EV Characterization'!X$2-'EV Characterization'!X$3)*VLOOKUP($A3,'EV Distribution'!$A$2:$B$16,2,FALSE)</f>
        <v>0.44337881508078997</v>
      </c>
      <c r="Y3" s="2">
        <f>('EV Characterization'!Y$2-'EV Characterization'!Y$3)*VLOOKUP($A3,'EV Distribution'!$A$2:$B$16,2,FALSE)</f>
        <v>0.48264631956912035</v>
      </c>
    </row>
    <row r="4" spans="1:25" x14ac:dyDescent="0.25">
      <c r="A4">
        <v>8</v>
      </c>
      <c r="B4" s="2">
        <f>('EV Characterization'!B$2-'EV Characterization'!B$3)*VLOOKUP($A4,'EV Distribution'!$A$2:$B$16,2,FALSE)</f>
        <v>1.0653500897666068</v>
      </c>
      <c r="C4" s="2">
        <f>('EV Characterization'!C$2-'EV Characterization'!C$3)*VLOOKUP($A4,'EV Distribution'!$A$2:$B$16,2,FALSE)</f>
        <v>1.1008258527827648</v>
      </c>
      <c r="D4" s="2">
        <f>('EV Characterization'!D$2-'EV Characterization'!D$3)*VLOOKUP($A4,'EV Distribution'!$A$2:$B$16,2,FALSE)</f>
        <v>1.1599138240574507</v>
      </c>
      <c r="E4" s="2">
        <f>('EV Characterization'!E$2-'EV Characterization'!E$3)*VLOOKUP($A4,'EV Distribution'!$A$2:$B$16,2,FALSE)</f>
        <v>1.2414362657091562</v>
      </c>
      <c r="F4" s="2">
        <f>('EV Characterization'!F$2-'EV Characterization'!F$3)*VLOOKUP($A4,'EV Distribution'!$A$2:$B$16,2,FALSE)</f>
        <v>1.2813572710951526</v>
      </c>
      <c r="G4" s="2">
        <f>('EV Characterization'!G$2-'EV Characterization'!G$3)*VLOOKUP($A4,'EV Distribution'!$A$2:$B$16,2,FALSE)</f>
        <v>1.3532423698384202</v>
      </c>
      <c r="H4" s="2">
        <f>('EV Characterization'!H$2-'EV Characterization'!H$3)*VLOOKUP($A4,'EV Distribution'!$A$2:$B$16,2,FALSE)</f>
        <v>1.332193895870736</v>
      </c>
      <c r="I4" s="2">
        <f>('EV Characterization'!I$2-'EV Characterization'!I$3)*VLOOKUP($A4,'EV Distribution'!$A$2:$B$16,2,FALSE)</f>
        <v>1.2484624775583484</v>
      </c>
      <c r="J4" s="2">
        <f>('EV Characterization'!J$2-'EV Characterization'!J$3)*VLOOKUP($A4,'EV Distribution'!$A$2:$B$16,2,FALSE)</f>
        <v>1.0858556552962297</v>
      </c>
      <c r="K4" s="2">
        <f>('EV Characterization'!K$2-'EV Characterization'!K$3)*VLOOKUP($A4,'EV Distribution'!$A$2:$B$16,2,FALSE)</f>
        <v>1.6219935368043088</v>
      </c>
      <c r="L4" s="2">
        <f>('EV Characterization'!L$2-'EV Characterization'!L$3)*VLOOKUP($A4,'EV Distribution'!$A$2:$B$16,2,FALSE)</f>
        <v>1.616440933572711</v>
      </c>
      <c r="M4" s="2">
        <f>('EV Characterization'!M$2-'EV Characterization'!M$3)*VLOOKUP($A4,'EV Distribution'!$A$2:$B$16,2,FALSE)</f>
        <v>1.5394714542190306</v>
      </c>
      <c r="N4" s="2">
        <f>('EV Characterization'!N$2-'EV Characterization'!N$3)*VLOOKUP($A4,'EV Distribution'!$A$2:$B$16,2,FALSE)</f>
        <v>1.4692452423698386</v>
      </c>
      <c r="O4" s="2">
        <f>('EV Characterization'!O$2-'EV Characterization'!O$3)*VLOOKUP($A4,'EV Distribution'!$A$2:$B$16,2,FALSE)</f>
        <v>1.4004394973070018</v>
      </c>
      <c r="P4" s="2">
        <f>('EV Characterization'!P$2-'EV Characterization'!P$3)*VLOOKUP($A4,'EV Distribution'!$A$2:$B$16,2,FALSE)</f>
        <v>1.3775095152603234</v>
      </c>
      <c r="Q4" s="2">
        <f>('EV Characterization'!Q$2-'EV Characterization'!Q$3)*VLOOKUP($A4,'EV Distribution'!$A$2:$B$16,2,FALSE)</f>
        <v>1.2882341113105924</v>
      </c>
      <c r="R4" s="2">
        <f>('EV Characterization'!R$2-'EV Characterization'!R$3)*VLOOKUP($A4,'EV Distribution'!$A$2:$B$16,2,FALSE)</f>
        <v>1.2247281867145423</v>
      </c>
      <c r="S4" s="2">
        <f>('EV Characterization'!S$2-'EV Characterization'!S$3)*VLOOKUP($A4,'EV Distribution'!$A$2:$B$16,2,FALSE)</f>
        <v>1.2089522441651706</v>
      </c>
      <c r="T4" s="2">
        <f>('EV Characterization'!T$2-'EV Characterization'!T$3)*VLOOKUP($A4,'EV Distribution'!$A$2:$B$16,2,FALSE)</f>
        <v>0.71768617594254935</v>
      </c>
      <c r="U4" s="2">
        <f>('EV Characterization'!U$2-'EV Characterization'!U$3)*VLOOKUP($A4,'EV Distribution'!$A$2:$B$16,2,FALSE)</f>
        <v>0.77002657091561932</v>
      </c>
      <c r="V4" s="2">
        <f>('EV Characterization'!V$2-'EV Characterization'!V$3)*VLOOKUP($A4,'EV Distribution'!$A$2:$B$16,2,FALSE)</f>
        <v>0.81779964093357271</v>
      </c>
      <c r="W4" s="2">
        <f>('EV Characterization'!W$2-'EV Characterization'!W$3)*VLOOKUP($A4,'EV Distribution'!$A$2:$B$16,2,FALSE)</f>
        <v>0.84177378815080794</v>
      </c>
      <c r="X4" s="2">
        <f>('EV Characterization'!X$2-'EV Characterization'!X$3)*VLOOKUP($A4,'EV Distribution'!$A$2:$B$16,2,FALSE)</f>
        <v>0.88675763016157994</v>
      </c>
      <c r="Y4" s="2">
        <f>('EV Characterization'!Y$2-'EV Characterization'!Y$3)*VLOOKUP($A4,'EV Distribution'!$A$2:$B$16,2,FALSE)</f>
        <v>0.9652926391382407</v>
      </c>
    </row>
    <row r="5" spans="1:25" x14ac:dyDescent="0.25">
      <c r="A5">
        <v>9</v>
      </c>
      <c r="B5" s="2">
        <f>('EV Characterization'!B$2-'EV Characterization'!B$3)*VLOOKUP($A5,'EV Distribution'!$A$2:$B$16,2,FALSE)</f>
        <v>0.53267504488330342</v>
      </c>
      <c r="C5" s="2">
        <f>('EV Characterization'!C$2-'EV Characterization'!C$3)*VLOOKUP($A5,'EV Distribution'!$A$2:$B$16,2,FALSE)</f>
        <v>0.5504129263913824</v>
      </c>
      <c r="D5" s="2">
        <f>('EV Characterization'!D$2-'EV Characterization'!D$3)*VLOOKUP($A5,'EV Distribution'!$A$2:$B$16,2,FALSE)</f>
        <v>0.57995691202872535</v>
      </c>
      <c r="E5" s="2">
        <f>('EV Characterization'!E$2-'EV Characterization'!E$3)*VLOOKUP($A5,'EV Distribution'!$A$2:$B$16,2,FALSE)</f>
        <v>0.62071813285457811</v>
      </c>
      <c r="F5" s="2">
        <f>('EV Characterization'!F$2-'EV Characterization'!F$3)*VLOOKUP($A5,'EV Distribution'!$A$2:$B$16,2,FALSE)</f>
        <v>0.64067863554757631</v>
      </c>
      <c r="G5" s="2">
        <f>('EV Characterization'!G$2-'EV Characterization'!G$3)*VLOOKUP($A5,'EV Distribution'!$A$2:$B$16,2,FALSE)</f>
        <v>0.67662118491921008</v>
      </c>
      <c r="H5" s="2">
        <f>('EV Characterization'!H$2-'EV Characterization'!H$3)*VLOOKUP($A5,'EV Distribution'!$A$2:$B$16,2,FALSE)</f>
        <v>0.666096947935368</v>
      </c>
      <c r="I5" s="2">
        <f>('EV Characterization'!I$2-'EV Characterization'!I$3)*VLOOKUP($A5,'EV Distribution'!$A$2:$B$16,2,FALSE)</f>
        <v>0.62423123877917419</v>
      </c>
      <c r="J5" s="2">
        <f>('EV Characterization'!J$2-'EV Characterization'!J$3)*VLOOKUP($A5,'EV Distribution'!$A$2:$B$16,2,FALSE)</f>
        <v>0.54292782764811487</v>
      </c>
      <c r="K5" s="2">
        <f>('EV Characterization'!K$2-'EV Characterization'!K$3)*VLOOKUP($A5,'EV Distribution'!$A$2:$B$16,2,FALSE)</f>
        <v>0.8109967684021544</v>
      </c>
      <c r="L5" s="2">
        <f>('EV Characterization'!L$2-'EV Characterization'!L$3)*VLOOKUP($A5,'EV Distribution'!$A$2:$B$16,2,FALSE)</f>
        <v>0.80822046678635551</v>
      </c>
      <c r="M5" s="2">
        <f>('EV Characterization'!M$2-'EV Characterization'!M$3)*VLOOKUP($A5,'EV Distribution'!$A$2:$B$16,2,FALSE)</f>
        <v>0.76973572710951532</v>
      </c>
      <c r="N5" s="2">
        <f>('EV Characterization'!N$2-'EV Characterization'!N$3)*VLOOKUP($A5,'EV Distribution'!$A$2:$B$16,2,FALSE)</f>
        <v>0.73462262118491928</v>
      </c>
      <c r="O5" s="2">
        <f>('EV Characterization'!O$2-'EV Characterization'!O$3)*VLOOKUP($A5,'EV Distribution'!$A$2:$B$16,2,FALSE)</f>
        <v>0.7002197486535009</v>
      </c>
      <c r="P5" s="2">
        <f>('EV Characterization'!P$2-'EV Characterization'!P$3)*VLOOKUP($A5,'EV Distribution'!$A$2:$B$16,2,FALSE)</f>
        <v>0.6887547576301617</v>
      </c>
      <c r="Q5" s="2">
        <f>('EV Characterization'!Q$2-'EV Characterization'!Q$3)*VLOOKUP($A5,'EV Distribution'!$A$2:$B$16,2,FALSE)</f>
        <v>0.6441170556552962</v>
      </c>
      <c r="R5" s="2">
        <f>('EV Characterization'!R$2-'EV Characterization'!R$3)*VLOOKUP($A5,'EV Distribution'!$A$2:$B$16,2,FALSE)</f>
        <v>0.61236409335727116</v>
      </c>
      <c r="S5" s="2">
        <f>('EV Characterization'!S$2-'EV Characterization'!S$3)*VLOOKUP($A5,'EV Distribution'!$A$2:$B$16,2,FALSE)</f>
        <v>0.60447612208258528</v>
      </c>
      <c r="T5" s="2">
        <f>('EV Characterization'!T$2-'EV Characterization'!T$3)*VLOOKUP($A5,'EV Distribution'!$A$2:$B$16,2,FALSE)</f>
        <v>0.35884308797127468</v>
      </c>
      <c r="U5" s="2">
        <f>('EV Characterization'!U$2-'EV Characterization'!U$3)*VLOOKUP($A5,'EV Distribution'!$A$2:$B$16,2,FALSE)</f>
        <v>0.38501328545780966</v>
      </c>
      <c r="V5" s="2">
        <f>('EV Characterization'!V$2-'EV Characterization'!V$3)*VLOOKUP($A5,'EV Distribution'!$A$2:$B$16,2,FALSE)</f>
        <v>0.40889982046678636</v>
      </c>
      <c r="W5" s="2">
        <f>('EV Characterization'!W$2-'EV Characterization'!W$3)*VLOOKUP($A5,'EV Distribution'!$A$2:$B$16,2,FALSE)</f>
        <v>0.42088689407540397</v>
      </c>
      <c r="X5" s="2">
        <f>('EV Characterization'!X$2-'EV Characterization'!X$3)*VLOOKUP($A5,'EV Distribution'!$A$2:$B$16,2,FALSE)</f>
        <v>0.44337881508078997</v>
      </c>
      <c r="Y5" s="2">
        <f>('EV Characterization'!Y$2-'EV Characterization'!Y$3)*VLOOKUP($A5,'EV Distribution'!$A$2:$B$16,2,FALSE)</f>
        <v>0.48264631956912035</v>
      </c>
    </row>
    <row r="6" spans="1:25" x14ac:dyDescent="0.25">
      <c r="A6">
        <v>2</v>
      </c>
      <c r="B6" s="2">
        <f>('EV Characterization'!B$2-'EV Characterization'!B$3)*VLOOKUP($A6,'EV Distribution'!$A$2:$B$16,2,FALSE)</f>
        <v>0.53267504488330342</v>
      </c>
      <c r="C6" s="2">
        <f>('EV Characterization'!C$2-'EV Characterization'!C$3)*VLOOKUP($A6,'EV Distribution'!$A$2:$B$16,2,FALSE)</f>
        <v>0.5504129263913824</v>
      </c>
      <c r="D6" s="2">
        <f>('EV Characterization'!D$2-'EV Characterization'!D$3)*VLOOKUP($A6,'EV Distribution'!$A$2:$B$16,2,FALSE)</f>
        <v>0.57995691202872535</v>
      </c>
      <c r="E6" s="2">
        <f>('EV Characterization'!E$2-'EV Characterization'!E$3)*VLOOKUP($A6,'EV Distribution'!$A$2:$B$16,2,FALSE)</f>
        <v>0.62071813285457811</v>
      </c>
      <c r="F6" s="2">
        <f>('EV Characterization'!F$2-'EV Characterization'!F$3)*VLOOKUP($A6,'EV Distribution'!$A$2:$B$16,2,FALSE)</f>
        <v>0.64067863554757631</v>
      </c>
      <c r="G6" s="2">
        <f>('EV Characterization'!G$2-'EV Characterization'!G$3)*VLOOKUP($A6,'EV Distribution'!$A$2:$B$16,2,FALSE)</f>
        <v>0.67662118491921008</v>
      </c>
      <c r="H6" s="2">
        <f>('EV Characterization'!H$2-'EV Characterization'!H$3)*VLOOKUP($A6,'EV Distribution'!$A$2:$B$16,2,FALSE)</f>
        <v>0.666096947935368</v>
      </c>
      <c r="I6" s="2">
        <f>('EV Characterization'!I$2-'EV Characterization'!I$3)*VLOOKUP($A6,'EV Distribution'!$A$2:$B$16,2,FALSE)</f>
        <v>0.62423123877917419</v>
      </c>
      <c r="J6" s="2">
        <f>('EV Characterization'!J$2-'EV Characterization'!J$3)*VLOOKUP($A6,'EV Distribution'!$A$2:$B$16,2,FALSE)</f>
        <v>0.54292782764811487</v>
      </c>
      <c r="K6" s="2">
        <f>('EV Characterization'!K$2-'EV Characterization'!K$3)*VLOOKUP($A6,'EV Distribution'!$A$2:$B$16,2,FALSE)</f>
        <v>0.8109967684021544</v>
      </c>
      <c r="L6" s="2">
        <f>('EV Characterization'!L$2-'EV Characterization'!L$3)*VLOOKUP($A6,'EV Distribution'!$A$2:$B$16,2,FALSE)</f>
        <v>0.80822046678635551</v>
      </c>
      <c r="M6" s="2">
        <f>('EV Characterization'!M$2-'EV Characterization'!M$3)*VLOOKUP($A6,'EV Distribution'!$A$2:$B$16,2,FALSE)</f>
        <v>0.76973572710951532</v>
      </c>
      <c r="N6" s="2">
        <f>('EV Characterization'!N$2-'EV Characterization'!N$3)*VLOOKUP($A6,'EV Distribution'!$A$2:$B$16,2,FALSE)</f>
        <v>0.73462262118491928</v>
      </c>
      <c r="O6" s="2">
        <f>('EV Characterization'!O$2-'EV Characterization'!O$3)*VLOOKUP($A6,'EV Distribution'!$A$2:$B$16,2,FALSE)</f>
        <v>0.7002197486535009</v>
      </c>
      <c r="P6" s="2">
        <f>('EV Characterization'!P$2-'EV Characterization'!P$3)*VLOOKUP($A6,'EV Distribution'!$A$2:$B$16,2,FALSE)</f>
        <v>0.6887547576301617</v>
      </c>
      <c r="Q6" s="2">
        <f>('EV Characterization'!Q$2-'EV Characterization'!Q$3)*VLOOKUP($A6,'EV Distribution'!$A$2:$B$16,2,FALSE)</f>
        <v>0.6441170556552962</v>
      </c>
      <c r="R6" s="2">
        <f>('EV Characterization'!R$2-'EV Characterization'!R$3)*VLOOKUP($A6,'EV Distribution'!$A$2:$B$16,2,FALSE)</f>
        <v>0.61236409335727116</v>
      </c>
      <c r="S6" s="2">
        <f>('EV Characterization'!S$2-'EV Characterization'!S$3)*VLOOKUP($A6,'EV Distribution'!$A$2:$B$16,2,FALSE)</f>
        <v>0.60447612208258528</v>
      </c>
      <c r="T6" s="2">
        <f>('EV Characterization'!T$2-'EV Characterization'!T$3)*VLOOKUP($A6,'EV Distribution'!$A$2:$B$16,2,FALSE)</f>
        <v>0.35884308797127468</v>
      </c>
      <c r="U6" s="2">
        <f>('EV Characterization'!U$2-'EV Characterization'!U$3)*VLOOKUP($A6,'EV Distribution'!$A$2:$B$16,2,FALSE)</f>
        <v>0.38501328545780966</v>
      </c>
      <c r="V6" s="2">
        <f>('EV Characterization'!V$2-'EV Characterization'!V$3)*VLOOKUP($A6,'EV Distribution'!$A$2:$B$16,2,FALSE)</f>
        <v>0.40889982046678636</v>
      </c>
      <c r="W6" s="2">
        <f>('EV Characterization'!W$2-'EV Characterization'!W$3)*VLOOKUP($A6,'EV Distribution'!$A$2:$B$16,2,FALSE)</f>
        <v>0.42088689407540397</v>
      </c>
      <c r="X6" s="2">
        <f>('EV Characterization'!X$2-'EV Characterization'!X$3)*VLOOKUP($A6,'EV Distribution'!$A$2:$B$16,2,FALSE)</f>
        <v>0.44337881508078997</v>
      </c>
      <c r="Y6" s="2">
        <f>('EV Characterization'!Y$2-'EV Characterization'!Y$3)*VLOOKUP($A6,'EV Distribution'!$A$2:$B$16,2,FALSE)</f>
        <v>0.48264631956912035</v>
      </c>
    </row>
    <row r="7" spans="1:25" x14ac:dyDescent="0.25">
      <c r="A7">
        <v>12</v>
      </c>
      <c r="B7" s="2">
        <f>('EV Characterization'!B$2-'EV Characterization'!B$3)*VLOOKUP($A7,'EV Distribution'!$A$2:$B$16,2,FALSE)</f>
        <v>0.10653500897666071</v>
      </c>
      <c r="C7" s="2">
        <f>('EV Characterization'!C$2-'EV Characterization'!C$3)*VLOOKUP($A7,'EV Distribution'!$A$2:$B$16,2,FALSE)</f>
        <v>0.11008258527827651</v>
      </c>
      <c r="D7" s="2">
        <f>('EV Characterization'!D$2-'EV Characterization'!D$3)*VLOOKUP($A7,'EV Distribution'!$A$2:$B$16,2,FALSE)</f>
        <v>0.11599138240574509</v>
      </c>
      <c r="E7" s="2">
        <f>('EV Characterization'!E$2-'EV Characterization'!E$3)*VLOOKUP($A7,'EV Distribution'!$A$2:$B$16,2,FALSE)</f>
        <v>0.12414362657091563</v>
      </c>
      <c r="F7" s="2">
        <f>('EV Characterization'!F$2-'EV Characterization'!F$3)*VLOOKUP($A7,'EV Distribution'!$A$2:$B$16,2,FALSE)</f>
        <v>0.12813572710951529</v>
      </c>
      <c r="G7" s="2">
        <f>('EV Characterization'!G$2-'EV Characterization'!G$3)*VLOOKUP($A7,'EV Distribution'!$A$2:$B$16,2,FALSE)</f>
        <v>0.13532423698384205</v>
      </c>
      <c r="H7" s="2">
        <f>('EV Characterization'!H$2-'EV Characterization'!H$3)*VLOOKUP($A7,'EV Distribution'!$A$2:$B$16,2,FALSE)</f>
        <v>0.13321938958707363</v>
      </c>
      <c r="I7" s="2">
        <f>('EV Characterization'!I$2-'EV Characterization'!I$3)*VLOOKUP($A7,'EV Distribution'!$A$2:$B$16,2,FALSE)</f>
        <v>0.12484624775583485</v>
      </c>
      <c r="J7" s="2">
        <f>('EV Characterization'!J$2-'EV Characterization'!J$3)*VLOOKUP($A7,'EV Distribution'!$A$2:$B$16,2,FALSE)</f>
        <v>0.10858556552962299</v>
      </c>
      <c r="K7" s="2">
        <f>('EV Characterization'!K$2-'EV Characterization'!K$3)*VLOOKUP($A7,'EV Distribution'!$A$2:$B$16,2,FALSE)</f>
        <v>0.1621993536804309</v>
      </c>
      <c r="L7" s="2">
        <f>('EV Characterization'!L$2-'EV Characterization'!L$3)*VLOOKUP($A7,'EV Distribution'!$A$2:$B$16,2,FALSE)</f>
        <v>0.16164409335727112</v>
      </c>
      <c r="M7" s="2">
        <f>('EV Characterization'!M$2-'EV Characterization'!M$3)*VLOOKUP($A7,'EV Distribution'!$A$2:$B$16,2,FALSE)</f>
        <v>0.15394714542190308</v>
      </c>
      <c r="N7" s="2">
        <f>('EV Characterization'!N$2-'EV Characterization'!N$3)*VLOOKUP($A7,'EV Distribution'!$A$2:$B$16,2,FALSE)</f>
        <v>0.14692452423698388</v>
      </c>
      <c r="O7" s="2">
        <f>('EV Characterization'!O$2-'EV Characterization'!O$3)*VLOOKUP($A7,'EV Distribution'!$A$2:$B$16,2,FALSE)</f>
        <v>0.1400439497307002</v>
      </c>
      <c r="P7" s="2">
        <f>('EV Characterization'!P$2-'EV Characterization'!P$3)*VLOOKUP($A7,'EV Distribution'!$A$2:$B$16,2,FALSE)</f>
        <v>0.13775095152603234</v>
      </c>
      <c r="Q7" s="2">
        <f>('EV Characterization'!Q$2-'EV Characterization'!Q$3)*VLOOKUP($A7,'EV Distribution'!$A$2:$B$16,2,FALSE)</f>
        <v>0.12882341113105925</v>
      </c>
      <c r="R7" s="2">
        <f>('EV Characterization'!R$2-'EV Characterization'!R$3)*VLOOKUP($A7,'EV Distribution'!$A$2:$B$16,2,FALSE)</f>
        <v>0.12247281867145424</v>
      </c>
      <c r="S7" s="2">
        <f>('EV Characterization'!S$2-'EV Characterization'!S$3)*VLOOKUP($A7,'EV Distribution'!$A$2:$B$16,2,FALSE)</f>
        <v>0.12089522441651707</v>
      </c>
      <c r="T7" s="2">
        <f>('EV Characterization'!T$2-'EV Characterization'!T$3)*VLOOKUP($A7,'EV Distribution'!$A$2:$B$16,2,FALSE)</f>
        <v>7.1768617594254944E-2</v>
      </c>
      <c r="U7" s="2">
        <f>('EV Characterization'!U$2-'EV Characterization'!U$3)*VLOOKUP($A7,'EV Distribution'!$A$2:$B$16,2,FALSE)</f>
        <v>7.7002657091561941E-2</v>
      </c>
      <c r="V7" s="2">
        <f>('EV Characterization'!V$2-'EV Characterization'!V$3)*VLOOKUP($A7,'EV Distribution'!$A$2:$B$16,2,FALSE)</f>
        <v>8.1779964093357277E-2</v>
      </c>
      <c r="W7" s="2">
        <f>('EV Characterization'!W$2-'EV Characterization'!W$3)*VLOOKUP($A7,'EV Distribution'!$A$2:$B$16,2,FALSE)</f>
        <v>8.4177378815080806E-2</v>
      </c>
      <c r="X7" s="2">
        <f>('EV Characterization'!X$2-'EV Characterization'!X$3)*VLOOKUP($A7,'EV Distribution'!$A$2:$B$16,2,FALSE)</f>
        <v>8.867576301615801E-2</v>
      </c>
      <c r="Y7" s="2">
        <f>('EV Characterization'!Y$2-'EV Characterization'!Y$3)*VLOOKUP($A7,'EV Distribution'!$A$2:$B$16,2,FALSE)</f>
        <v>9.6529263913824076E-2</v>
      </c>
    </row>
    <row r="8" spans="1:25" x14ac:dyDescent="0.25">
      <c r="A8">
        <v>16</v>
      </c>
      <c r="B8" s="2">
        <f>('EV Characterization'!B$2-'EV Characterization'!B$3)*VLOOKUP($A8,'EV Distribution'!$A$2:$B$16,2,FALSE)</f>
        <v>0.31960502692998205</v>
      </c>
      <c r="C8" s="2">
        <f>('EV Characterization'!C$2-'EV Characterization'!C$3)*VLOOKUP($A8,'EV Distribution'!$A$2:$B$16,2,FALSE)</f>
        <v>0.33024775583482946</v>
      </c>
      <c r="D8" s="2">
        <f>('EV Characterization'!D$2-'EV Characterization'!D$3)*VLOOKUP($A8,'EV Distribution'!$A$2:$B$16,2,FALSE)</f>
        <v>0.34797414721723524</v>
      </c>
      <c r="E8" s="2">
        <f>('EV Characterization'!E$2-'EV Characterization'!E$3)*VLOOKUP($A8,'EV Distribution'!$A$2:$B$16,2,FALSE)</f>
        <v>0.37243087971274685</v>
      </c>
      <c r="F8" s="2">
        <f>('EV Characterization'!F$2-'EV Characterization'!F$3)*VLOOKUP($A8,'EV Distribution'!$A$2:$B$16,2,FALSE)</f>
        <v>0.38440718132854579</v>
      </c>
      <c r="G8" s="2">
        <f>('EV Characterization'!G$2-'EV Characterization'!G$3)*VLOOKUP($A8,'EV Distribution'!$A$2:$B$16,2,FALSE)</f>
        <v>0.40597271095152609</v>
      </c>
      <c r="H8" s="2">
        <f>('EV Characterization'!H$2-'EV Characterization'!H$3)*VLOOKUP($A8,'EV Distribution'!$A$2:$B$16,2,FALSE)</f>
        <v>0.39965816876122079</v>
      </c>
      <c r="I8" s="2">
        <f>('EV Characterization'!I$2-'EV Characterization'!I$3)*VLOOKUP($A8,'EV Distribution'!$A$2:$B$16,2,FALSE)</f>
        <v>0.37453874326750453</v>
      </c>
      <c r="J8" s="2">
        <f>('EV Characterization'!J$2-'EV Characterization'!J$3)*VLOOKUP($A8,'EV Distribution'!$A$2:$B$16,2,FALSE)</f>
        <v>0.32575669658886897</v>
      </c>
      <c r="K8" s="2">
        <f>('EV Characterization'!K$2-'EV Characterization'!K$3)*VLOOKUP($A8,'EV Distribution'!$A$2:$B$16,2,FALSE)</f>
        <v>0.48659806104129266</v>
      </c>
      <c r="L8" s="2">
        <f>('EV Characterization'!L$2-'EV Characterization'!L$3)*VLOOKUP($A8,'EV Distribution'!$A$2:$B$16,2,FALSE)</f>
        <v>0.48493228007181327</v>
      </c>
      <c r="M8" s="2">
        <f>('EV Characterization'!M$2-'EV Characterization'!M$3)*VLOOKUP($A8,'EV Distribution'!$A$2:$B$16,2,FALSE)</f>
        <v>0.46184143626570917</v>
      </c>
      <c r="N8" s="2">
        <f>('EV Characterization'!N$2-'EV Characterization'!N$3)*VLOOKUP($A8,'EV Distribution'!$A$2:$B$16,2,FALSE)</f>
        <v>0.44077357271095158</v>
      </c>
      <c r="O8" s="2">
        <f>('EV Characterization'!O$2-'EV Characterization'!O$3)*VLOOKUP($A8,'EV Distribution'!$A$2:$B$16,2,FALSE)</f>
        <v>0.42013184919210056</v>
      </c>
      <c r="P8" s="2">
        <f>('EV Characterization'!P$2-'EV Characterization'!P$3)*VLOOKUP($A8,'EV Distribution'!$A$2:$B$16,2,FALSE)</f>
        <v>0.41325285457809702</v>
      </c>
      <c r="Q8" s="2">
        <f>('EV Characterization'!Q$2-'EV Characterization'!Q$3)*VLOOKUP($A8,'EV Distribution'!$A$2:$B$16,2,FALSE)</f>
        <v>0.38647023339317771</v>
      </c>
      <c r="R8" s="2">
        <f>('EV Characterization'!R$2-'EV Characterization'!R$3)*VLOOKUP($A8,'EV Distribution'!$A$2:$B$16,2,FALSE)</f>
        <v>0.36741845601436268</v>
      </c>
      <c r="S8" s="2">
        <f>('EV Characterization'!S$2-'EV Characterization'!S$3)*VLOOKUP($A8,'EV Distribution'!$A$2:$B$16,2,FALSE)</f>
        <v>0.36268567324955114</v>
      </c>
      <c r="T8" s="2">
        <f>('EV Characterization'!T$2-'EV Characterization'!T$3)*VLOOKUP($A8,'EV Distribution'!$A$2:$B$16,2,FALSE)</f>
        <v>0.21530585278276479</v>
      </c>
      <c r="U8" s="2">
        <f>('EV Characterization'!U$2-'EV Characterization'!U$3)*VLOOKUP($A8,'EV Distribution'!$A$2:$B$16,2,FALSE)</f>
        <v>0.23100797127468581</v>
      </c>
      <c r="V8" s="2">
        <f>('EV Characterization'!V$2-'EV Characterization'!V$3)*VLOOKUP($A8,'EV Distribution'!$A$2:$B$16,2,FALSE)</f>
        <v>0.24533989228007183</v>
      </c>
      <c r="W8" s="2">
        <f>('EV Characterization'!W$2-'EV Characterization'!W$3)*VLOOKUP($A8,'EV Distribution'!$A$2:$B$16,2,FALSE)</f>
        <v>0.25253213644524236</v>
      </c>
      <c r="X8" s="2">
        <f>('EV Characterization'!X$2-'EV Characterization'!X$3)*VLOOKUP($A8,'EV Distribution'!$A$2:$B$16,2,FALSE)</f>
        <v>0.266027289048474</v>
      </c>
      <c r="Y8" s="2">
        <f>('EV Characterization'!Y$2-'EV Characterization'!Y$3)*VLOOKUP($A8,'EV Distribution'!$A$2:$B$16,2,FALSE)</f>
        <v>0.2895877917414722</v>
      </c>
    </row>
    <row r="9" spans="1:25" x14ac:dyDescent="0.25">
      <c r="A9">
        <v>21</v>
      </c>
      <c r="B9" s="2">
        <f>('EV Characterization'!B$2-'EV Characterization'!B$3)*VLOOKUP($A9,'EV Distribution'!$A$2:$B$16,2,FALSE)</f>
        <v>0.53267504488330342</v>
      </c>
      <c r="C9" s="2">
        <f>('EV Characterization'!C$2-'EV Characterization'!C$3)*VLOOKUP($A9,'EV Distribution'!$A$2:$B$16,2,FALSE)</f>
        <v>0.5504129263913824</v>
      </c>
      <c r="D9" s="2">
        <f>('EV Characterization'!D$2-'EV Characterization'!D$3)*VLOOKUP($A9,'EV Distribution'!$A$2:$B$16,2,FALSE)</f>
        <v>0.57995691202872535</v>
      </c>
      <c r="E9" s="2">
        <f>('EV Characterization'!E$2-'EV Characterization'!E$3)*VLOOKUP($A9,'EV Distribution'!$A$2:$B$16,2,FALSE)</f>
        <v>0.62071813285457811</v>
      </c>
      <c r="F9" s="2">
        <f>('EV Characterization'!F$2-'EV Characterization'!F$3)*VLOOKUP($A9,'EV Distribution'!$A$2:$B$16,2,FALSE)</f>
        <v>0.64067863554757631</v>
      </c>
      <c r="G9" s="2">
        <f>('EV Characterization'!G$2-'EV Characterization'!G$3)*VLOOKUP($A9,'EV Distribution'!$A$2:$B$16,2,FALSE)</f>
        <v>0.67662118491921008</v>
      </c>
      <c r="H9" s="2">
        <f>('EV Characterization'!H$2-'EV Characterization'!H$3)*VLOOKUP($A9,'EV Distribution'!$A$2:$B$16,2,FALSE)</f>
        <v>0.666096947935368</v>
      </c>
      <c r="I9" s="2">
        <f>('EV Characterization'!I$2-'EV Characterization'!I$3)*VLOOKUP($A9,'EV Distribution'!$A$2:$B$16,2,FALSE)</f>
        <v>0.62423123877917419</v>
      </c>
      <c r="J9" s="2">
        <f>('EV Characterization'!J$2-'EV Characterization'!J$3)*VLOOKUP($A9,'EV Distribution'!$A$2:$B$16,2,FALSE)</f>
        <v>0.54292782764811487</v>
      </c>
      <c r="K9" s="2">
        <f>('EV Characterization'!K$2-'EV Characterization'!K$3)*VLOOKUP($A9,'EV Distribution'!$A$2:$B$16,2,FALSE)</f>
        <v>0.8109967684021544</v>
      </c>
      <c r="L9" s="2">
        <f>('EV Characterization'!L$2-'EV Characterization'!L$3)*VLOOKUP($A9,'EV Distribution'!$A$2:$B$16,2,FALSE)</f>
        <v>0.80822046678635551</v>
      </c>
      <c r="M9" s="2">
        <f>('EV Characterization'!M$2-'EV Characterization'!M$3)*VLOOKUP($A9,'EV Distribution'!$A$2:$B$16,2,FALSE)</f>
        <v>0.76973572710951532</v>
      </c>
      <c r="N9" s="2">
        <f>('EV Characterization'!N$2-'EV Characterization'!N$3)*VLOOKUP($A9,'EV Distribution'!$A$2:$B$16,2,FALSE)</f>
        <v>0.73462262118491928</v>
      </c>
      <c r="O9" s="2">
        <f>('EV Characterization'!O$2-'EV Characterization'!O$3)*VLOOKUP($A9,'EV Distribution'!$A$2:$B$16,2,FALSE)</f>
        <v>0.7002197486535009</v>
      </c>
      <c r="P9" s="2">
        <f>('EV Characterization'!P$2-'EV Characterization'!P$3)*VLOOKUP($A9,'EV Distribution'!$A$2:$B$16,2,FALSE)</f>
        <v>0.6887547576301617</v>
      </c>
      <c r="Q9" s="2">
        <f>('EV Characterization'!Q$2-'EV Characterization'!Q$3)*VLOOKUP($A9,'EV Distribution'!$A$2:$B$16,2,FALSE)</f>
        <v>0.6441170556552962</v>
      </c>
      <c r="R9" s="2">
        <f>('EV Characterization'!R$2-'EV Characterization'!R$3)*VLOOKUP($A9,'EV Distribution'!$A$2:$B$16,2,FALSE)</f>
        <v>0.61236409335727116</v>
      </c>
      <c r="S9" s="2">
        <f>('EV Characterization'!S$2-'EV Characterization'!S$3)*VLOOKUP($A9,'EV Distribution'!$A$2:$B$16,2,FALSE)</f>
        <v>0.60447612208258528</v>
      </c>
      <c r="T9" s="2">
        <f>('EV Characterization'!T$2-'EV Characterization'!T$3)*VLOOKUP($A9,'EV Distribution'!$A$2:$B$16,2,FALSE)</f>
        <v>0.35884308797127468</v>
      </c>
      <c r="U9" s="2">
        <f>('EV Characterization'!U$2-'EV Characterization'!U$3)*VLOOKUP($A9,'EV Distribution'!$A$2:$B$16,2,FALSE)</f>
        <v>0.38501328545780966</v>
      </c>
      <c r="V9" s="2">
        <f>('EV Characterization'!V$2-'EV Characterization'!V$3)*VLOOKUP($A9,'EV Distribution'!$A$2:$B$16,2,FALSE)</f>
        <v>0.40889982046678636</v>
      </c>
      <c r="W9" s="2">
        <f>('EV Characterization'!W$2-'EV Characterization'!W$3)*VLOOKUP($A9,'EV Distribution'!$A$2:$B$16,2,FALSE)</f>
        <v>0.42088689407540397</v>
      </c>
      <c r="X9" s="2">
        <f>('EV Characterization'!X$2-'EV Characterization'!X$3)*VLOOKUP($A9,'EV Distribution'!$A$2:$B$16,2,FALSE)</f>
        <v>0.44337881508078997</v>
      </c>
      <c r="Y9" s="2">
        <f>('EV Characterization'!Y$2-'EV Characterization'!Y$3)*VLOOKUP($A9,'EV Distribution'!$A$2:$B$16,2,FALSE)</f>
        <v>0.48264631956912035</v>
      </c>
    </row>
    <row r="10" spans="1:25" x14ac:dyDescent="0.25">
      <c r="A10">
        <v>23</v>
      </c>
      <c r="B10" s="2">
        <f>('EV Characterization'!B$2-'EV Characterization'!B$3)*VLOOKUP($A10,'EV Distribution'!$A$2:$B$16,2,FALSE)</f>
        <v>0.42614003590664284</v>
      </c>
      <c r="C10" s="2">
        <f>('EV Characterization'!C$2-'EV Characterization'!C$3)*VLOOKUP($A10,'EV Distribution'!$A$2:$B$16,2,FALSE)</f>
        <v>0.44033034111310604</v>
      </c>
      <c r="D10" s="2">
        <f>('EV Characterization'!D$2-'EV Characterization'!D$3)*VLOOKUP($A10,'EV Distribution'!$A$2:$B$16,2,FALSE)</f>
        <v>0.46396552962298038</v>
      </c>
      <c r="E10" s="2">
        <f>('EV Characterization'!E$2-'EV Characterization'!E$3)*VLOOKUP($A10,'EV Distribution'!$A$2:$B$16,2,FALSE)</f>
        <v>0.49657450628366251</v>
      </c>
      <c r="F10" s="2">
        <f>('EV Characterization'!F$2-'EV Characterization'!F$3)*VLOOKUP($A10,'EV Distribution'!$A$2:$B$16,2,FALSE)</f>
        <v>0.51254290843806116</v>
      </c>
      <c r="G10" s="2">
        <f>('EV Characterization'!G$2-'EV Characterization'!G$3)*VLOOKUP($A10,'EV Distribution'!$A$2:$B$16,2,FALSE)</f>
        <v>0.5412969479353682</v>
      </c>
      <c r="H10" s="2">
        <f>('EV Characterization'!H$2-'EV Characterization'!H$3)*VLOOKUP($A10,'EV Distribution'!$A$2:$B$16,2,FALSE)</f>
        <v>0.53287755834829453</v>
      </c>
      <c r="I10" s="2">
        <f>('EV Characterization'!I$2-'EV Characterization'!I$3)*VLOOKUP($A10,'EV Distribution'!$A$2:$B$16,2,FALSE)</f>
        <v>0.49938499102333939</v>
      </c>
      <c r="J10" s="2">
        <f>('EV Characterization'!J$2-'EV Characterization'!J$3)*VLOOKUP($A10,'EV Distribution'!$A$2:$B$16,2,FALSE)</f>
        <v>0.43434226211849197</v>
      </c>
      <c r="K10" s="2">
        <f>('EV Characterization'!K$2-'EV Characterization'!K$3)*VLOOKUP($A10,'EV Distribution'!$A$2:$B$16,2,FALSE)</f>
        <v>0.64879741472172359</v>
      </c>
      <c r="L10" s="2">
        <f>('EV Characterization'!L$2-'EV Characterization'!L$3)*VLOOKUP($A10,'EV Distribution'!$A$2:$B$16,2,FALSE)</f>
        <v>0.64657637342908447</v>
      </c>
      <c r="M10" s="2">
        <f>('EV Characterization'!M$2-'EV Characterization'!M$3)*VLOOKUP($A10,'EV Distribution'!$A$2:$B$16,2,FALSE)</f>
        <v>0.6157885816876123</v>
      </c>
      <c r="N10" s="2">
        <f>('EV Characterization'!N$2-'EV Characterization'!N$3)*VLOOKUP($A10,'EV Distribution'!$A$2:$B$16,2,FALSE)</f>
        <v>0.58769809694793551</v>
      </c>
      <c r="O10" s="2">
        <f>('EV Characterization'!O$2-'EV Characterization'!O$3)*VLOOKUP($A10,'EV Distribution'!$A$2:$B$16,2,FALSE)</f>
        <v>0.56017579892280078</v>
      </c>
      <c r="P10" s="2">
        <f>('EV Characterization'!P$2-'EV Characterization'!P$3)*VLOOKUP($A10,'EV Distribution'!$A$2:$B$16,2,FALSE)</f>
        <v>0.55100380610412936</v>
      </c>
      <c r="Q10" s="2">
        <f>('EV Characterization'!Q$2-'EV Characterization'!Q$3)*VLOOKUP($A10,'EV Distribution'!$A$2:$B$16,2,FALSE)</f>
        <v>0.51529364452423698</v>
      </c>
      <c r="R10" s="2">
        <f>('EV Characterization'!R$2-'EV Characterization'!R$3)*VLOOKUP($A10,'EV Distribution'!$A$2:$B$16,2,FALSE)</f>
        <v>0.48989127468581695</v>
      </c>
      <c r="S10" s="2">
        <f>('EV Characterization'!S$2-'EV Characterization'!S$3)*VLOOKUP($A10,'EV Distribution'!$A$2:$B$16,2,FALSE)</f>
        <v>0.48358089766606827</v>
      </c>
      <c r="T10" s="2">
        <f>('EV Characterization'!T$2-'EV Characterization'!T$3)*VLOOKUP($A10,'EV Distribution'!$A$2:$B$16,2,FALSE)</f>
        <v>0.28707447037701977</v>
      </c>
      <c r="U10" s="2">
        <f>('EV Characterization'!U$2-'EV Characterization'!U$3)*VLOOKUP($A10,'EV Distribution'!$A$2:$B$16,2,FALSE)</f>
        <v>0.30801062836624776</v>
      </c>
      <c r="V10" s="2">
        <f>('EV Characterization'!V$2-'EV Characterization'!V$3)*VLOOKUP($A10,'EV Distribution'!$A$2:$B$16,2,FALSE)</f>
        <v>0.32711985637342911</v>
      </c>
      <c r="W10" s="2">
        <f>('EV Characterization'!W$2-'EV Characterization'!W$3)*VLOOKUP($A10,'EV Distribution'!$A$2:$B$16,2,FALSE)</f>
        <v>0.33670951526032322</v>
      </c>
      <c r="X10" s="2">
        <f>('EV Characterization'!X$2-'EV Characterization'!X$3)*VLOOKUP($A10,'EV Distribution'!$A$2:$B$16,2,FALSE)</f>
        <v>0.35470305206463204</v>
      </c>
      <c r="Y10" s="2">
        <f>('EV Characterization'!Y$2-'EV Characterization'!Y$3)*VLOOKUP($A10,'EV Distribution'!$A$2:$B$16,2,FALSE)</f>
        <v>0.3861170556552963</v>
      </c>
    </row>
    <row r="11" spans="1:25" x14ac:dyDescent="0.25">
      <c r="A11">
        <v>24</v>
      </c>
      <c r="B11" s="2">
        <f>('EV Characterization'!B$2-'EV Characterization'!B$3)*VLOOKUP($A11,'EV Distribution'!$A$2:$B$16,2,FALSE)</f>
        <v>0.53267504488330342</v>
      </c>
      <c r="C11" s="2">
        <f>('EV Characterization'!C$2-'EV Characterization'!C$3)*VLOOKUP($A11,'EV Distribution'!$A$2:$B$16,2,FALSE)</f>
        <v>0.5504129263913824</v>
      </c>
      <c r="D11" s="2">
        <f>('EV Characterization'!D$2-'EV Characterization'!D$3)*VLOOKUP($A11,'EV Distribution'!$A$2:$B$16,2,FALSE)</f>
        <v>0.57995691202872535</v>
      </c>
      <c r="E11" s="2">
        <f>('EV Characterization'!E$2-'EV Characterization'!E$3)*VLOOKUP($A11,'EV Distribution'!$A$2:$B$16,2,FALSE)</f>
        <v>0.62071813285457811</v>
      </c>
      <c r="F11" s="2">
        <f>('EV Characterization'!F$2-'EV Characterization'!F$3)*VLOOKUP($A11,'EV Distribution'!$A$2:$B$16,2,FALSE)</f>
        <v>0.64067863554757631</v>
      </c>
      <c r="G11" s="2">
        <f>('EV Characterization'!G$2-'EV Characterization'!G$3)*VLOOKUP($A11,'EV Distribution'!$A$2:$B$16,2,FALSE)</f>
        <v>0.67662118491921008</v>
      </c>
      <c r="H11" s="2">
        <f>('EV Characterization'!H$2-'EV Characterization'!H$3)*VLOOKUP($A11,'EV Distribution'!$A$2:$B$16,2,FALSE)</f>
        <v>0.666096947935368</v>
      </c>
      <c r="I11" s="2">
        <f>('EV Characterization'!I$2-'EV Characterization'!I$3)*VLOOKUP($A11,'EV Distribution'!$A$2:$B$16,2,FALSE)</f>
        <v>0.62423123877917419</v>
      </c>
      <c r="J11" s="2">
        <f>('EV Characterization'!J$2-'EV Characterization'!J$3)*VLOOKUP($A11,'EV Distribution'!$A$2:$B$16,2,FALSE)</f>
        <v>0.54292782764811487</v>
      </c>
      <c r="K11" s="2">
        <f>('EV Characterization'!K$2-'EV Characterization'!K$3)*VLOOKUP($A11,'EV Distribution'!$A$2:$B$16,2,FALSE)</f>
        <v>0.8109967684021544</v>
      </c>
      <c r="L11" s="2">
        <f>('EV Characterization'!L$2-'EV Characterization'!L$3)*VLOOKUP($A11,'EV Distribution'!$A$2:$B$16,2,FALSE)</f>
        <v>0.80822046678635551</v>
      </c>
      <c r="M11" s="2">
        <f>('EV Characterization'!M$2-'EV Characterization'!M$3)*VLOOKUP($A11,'EV Distribution'!$A$2:$B$16,2,FALSE)</f>
        <v>0.76973572710951532</v>
      </c>
      <c r="N11" s="2">
        <f>('EV Characterization'!N$2-'EV Characterization'!N$3)*VLOOKUP($A11,'EV Distribution'!$A$2:$B$16,2,FALSE)</f>
        <v>0.73462262118491928</v>
      </c>
      <c r="O11" s="2">
        <f>('EV Characterization'!O$2-'EV Characterization'!O$3)*VLOOKUP($A11,'EV Distribution'!$A$2:$B$16,2,FALSE)</f>
        <v>0.7002197486535009</v>
      </c>
      <c r="P11" s="2">
        <f>('EV Characterization'!P$2-'EV Characterization'!P$3)*VLOOKUP($A11,'EV Distribution'!$A$2:$B$16,2,FALSE)</f>
        <v>0.6887547576301617</v>
      </c>
      <c r="Q11" s="2">
        <f>('EV Characterization'!Q$2-'EV Characterization'!Q$3)*VLOOKUP($A11,'EV Distribution'!$A$2:$B$16,2,FALSE)</f>
        <v>0.6441170556552962</v>
      </c>
      <c r="R11" s="2">
        <f>('EV Characterization'!R$2-'EV Characterization'!R$3)*VLOOKUP($A11,'EV Distribution'!$A$2:$B$16,2,FALSE)</f>
        <v>0.61236409335727116</v>
      </c>
      <c r="S11" s="2">
        <f>('EV Characterization'!S$2-'EV Characterization'!S$3)*VLOOKUP($A11,'EV Distribution'!$A$2:$B$16,2,FALSE)</f>
        <v>0.60447612208258528</v>
      </c>
      <c r="T11" s="2">
        <f>('EV Characterization'!T$2-'EV Characterization'!T$3)*VLOOKUP($A11,'EV Distribution'!$A$2:$B$16,2,FALSE)</f>
        <v>0.35884308797127468</v>
      </c>
      <c r="U11" s="2">
        <f>('EV Characterization'!U$2-'EV Characterization'!U$3)*VLOOKUP($A11,'EV Distribution'!$A$2:$B$16,2,FALSE)</f>
        <v>0.38501328545780966</v>
      </c>
      <c r="V11" s="2">
        <f>('EV Characterization'!V$2-'EV Characterization'!V$3)*VLOOKUP($A11,'EV Distribution'!$A$2:$B$16,2,FALSE)</f>
        <v>0.40889982046678636</v>
      </c>
      <c r="W11" s="2">
        <f>('EV Characterization'!W$2-'EV Characterization'!W$3)*VLOOKUP($A11,'EV Distribution'!$A$2:$B$16,2,FALSE)</f>
        <v>0.42088689407540397</v>
      </c>
      <c r="X11" s="2">
        <f>('EV Characterization'!X$2-'EV Characterization'!X$3)*VLOOKUP($A11,'EV Distribution'!$A$2:$B$16,2,FALSE)</f>
        <v>0.44337881508078997</v>
      </c>
      <c r="Y11" s="2">
        <f>('EV Characterization'!Y$2-'EV Characterization'!Y$3)*VLOOKUP($A11,'EV Distribution'!$A$2:$B$16,2,FALSE)</f>
        <v>0.48264631956912035</v>
      </c>
    </row>
    <row r="12" spans="1:25" x14ac:dyDescent="0.25">
      <c r="A12">
        <v>15</v>
      </c>
      <c r="B12" s="2">
        <f>('EV Characterization'!B$2-'EV Characterization'!B$3)*VLOOKUP($A12,'EV Distribution'!$A$2:$B$16,2,FALSE)</f>
        <v>2.3970377019748659</v>
      </c>
      <c r="C12" s="2">
        <f>('EV Characterization'!C$2-'EV Characterization'!C$3)*VLOOKUP($A12,'EV Distribution'!$A$2:$B$16,2,FALSE)</f>
        <v>2.476858168761221</v>
      </c>
      <c r="D12" s="2">
        <f>('EV Characterization'!D$2-'EV Characterization'!D$3)*VLOOKUP($A12,'EV Distribution'!$A$2:$B$16,2,FALSE)</f>
        <v>2.6098061041292646</v>
      </c>
      <c r="E12" s="2">
        <f>('EV Characterization'!E$2-'EV Characterization'!E$3)*VLOOKUP($A12,'EV Distribution'!$A$2:$B$16,2,FALSE)</f>
        <v>2.7932315978456015</v>
      </c>
      <c r="F12" s="2">
        <f>('EV Characterization'!F$2-'EV Characterization'!F$3)*VLOOKUP($A12,'EV Distribution'!$A$2:$B$16,2,FALSE)</f>
        <v>2.8830538599640936</v>
      </c>
      <c r="G12" s="2">
        <f>('EV Characterization'!G$2-'EV Characterization'!G$3)*VLOOKUP($A12,'EV Distribution'!$A$2:$B$16,2,FALSE)</f>
        <v>3.0447953321364456</v>
      </c>
      <c r="H12" s="2">
        <f>('EV Characterization'!H$2-'EV Characterization'!H$3)*VLOOKUP($A12,'EV Distribution'!$A$2:$B$16,2,FALSE)</f>
        <v>2.9974362657091564</v>
      </c>
      <c r="I12" s="2">
        <f>('EV Characterization'!I$2-'EV Characterization'!I$3)*VLOOKUP($A12,'EV Distribution'!$A$2:$B$16,2,FALSE)</f>
        <v>2.8090405745062839</v>
      </c>
      <c r="J12" s="2">
        <f>('EV Characterization'!J$2-'EV Characterization'!J$3)*VLOOKUP($A12,'EV Distribution'!$A$2:$B$16,2,FALSE)</f>
        <v>2.4431752244165175</v>
      </c>
      <c r="K12" s="2">
        <f>('EV Characterization'!K$2-'EV Characterization'!K$3)*VLOOKUP($A12,'EV Distribution'!$A$2:$B$16,2,FALSE)</f>
        <v>3.6494854578096949</v>
      </c>
      <c r="L12" s="2">
        <f>('EV Characterization'!L$2-'EV Characterization'!L$3)*VLOOKUP($A12,'EV Distribution'!$A$2:$B$16,2,FALSE)</f>
        <v>3.6369921005385999</v>
      </c>
      <c r="M12" s="2">
        <f>('EV Characterization'!M$2-'EV Characterization'!M$3)*VLOOKUP($A12,'EV Distribution'!$A$2:$B$16,2,FALSE)</f>
        <v>3.4638107719928191</v>
      </c>
      <c r="N12" s="2">
        <f>('EV Characterization'!N$2-'EV Characterization'!N$3)*VLOOKUP($A12,'EV Distribution'!$A$2:$B$16,2,FALSE)</f>
        <v>3.3058017953321368</v>
      </c>
      <c r="O12" s="2">
        <f>('EV Characterization'!O$2-'EV Characterization'!O$3)*VLOOKUP($A12,'EV Distribution'!$A$2:$B$16,2,FALSE)</f>
        <v>3.1509888689407544</v>
      </c>
      <c r="P12" s="2">
        <f>('EV Characterization'!P$2-'EV Characterization'!P$3)*VLOOKUP($A12,'EV Distribution'!$A$2:$B$16,2,FALSE)</f>
        <v>3.0993964093357276</v>
      </c>
      <c r="Q12" s="2">
        <f>('EV Characterization'!Q$2-'EV Characterization'!Q$3)*VLOOKUP($A12,'EV Distribution'!$A$2:$B$16,2,FALSE)</f>
        <v>2.8985267504488332</v>
      </c>
      <c r="R12" s="2">
        <f>('EV Characterization'!R$2-'EV Characterization'!R$3)*VLOOKUP($A12,'EV Distribution'!$A$2:$B$16,2,FALSE)</f>
        <v>2.75563842010772</v>
      </c>
      <c r="S12" s="2">
        <f>('EV Characterization'!S$2-'EV Characterization'!S$3)*VLOOKUP($A12,'EV Distribution'!$A$2:$B$16,2,FALSE)</f>
        <v>2.720142549371634</v>
      </c>
      <c r="T12" s="2">
        <f>('EV Characterization'!T$2-'EV Characterization'!T$3)*VLOOKUP($A12,'EV Distribution'!$A$2:$B$16,2,FALSE)</f>
        <v>1.6147938958707362</v>
      </c>
      <c r="U12" s="2">
        <f>('EV Characterization'!U$2-'EV Characterization'!U$3)*VLOOKUP($A12,'EV Distribution'!$A$2:$B$16,2,FALSE)</f>
        <v>1.7325597845601437</v>
      </c>
      <c r="V12" s="2">
        <f>('EV Characterization'!V$2-'EV Characterization'!V$3)*VLOOKUP($A12,'EV Distribution'!$A$2:$B$16,2,FALSE)</f>
        <v>1.8400491921005389</v>
      </c>
      <c r="W12" s="2">
        <f>('EV Characterization'!W$2-'EV Characterization'!W$3)*VLOOKUP($A12,'EV Distribution'!$A$2:$B$16,2,FALSE)</f>
        <v>1.893991023339318</v>
      </c>
      <c r="X12" s="2">
        <f>('EV Characterization'!X$2-'EV Characterization'!X$3)*VLOOKUP($A12,'EV Distribution'!$A$2:$B$16,2,FALSE)</f>
        <v>1.9952046678635551</v>
      </c>
      <c r="Y12" s="2">
        <f>('EV Characterization'!Y$2-'EV Characterization'!Y$3)*VLOOKUP($A12,'EV Distribution'!$A$2:$B$16,2,FALSE)</f>
        <v>2.1719084380610418</v>
      </c>
    </row>
    <row r="13" spans="1:25" x14ac:dyDescent="0.25">
      <c r="A13">
        <v>17</v>
      </c>
      <c r="B13" s="2">
        <f>('EV Characterization'!B$2-'EV Characterization'!B$3)*VLOOKUP($A13,'EV Distribution'!$A$2:$B$16,2,FALSE)</f>
        <v>2.1307001795332137</v>
      </c>
      <c r="C13" s="2">
        <f>('EV Characterization'!C$2-'EV Characterization'!C$3)*VLOOKUP($A13,'EV Distribution'!$A$2:$B$16,2,FALSE)</f>
        <v>2.2016517055655296</v>
      </c>
      <c r="D13" s="2">
        <f>('EV Characterization'!D$2-'EV Characterization'!D$3)*VLOOKUP($A13,'EV Distribution'!$A$2:$B$16,2,FALSE)</f>
        <v>2.3198276481149014</v>
      </c>
      <c r="E13" s="2">
        <f>('EV Characterization'!E$2-'EV Characterization'!E$3)*VLOOKUP($A13,'EV Distribution'!$A$2:$B$16,2,FALSE)</f>
        <v>2.4828725314183124</v>
      </c>
      <c r="F13" s="2">
        <f>('EV Characterization'!F$2-'EV Characterization'!F$3)*VLOOKUP($A13,'EV Distribution'!$A$2:$B$16,2,FALSE)</f>
        <v>2.5627145421903053</v>
      </c>
      <c r="G13" s="2">
        <f>('EV Characterization'!G$2-'EV Characterization'!G$3)*VLOOKUP($A13,'EV Distribution'!$A$2:$B$16,2,FALSE)</f>
        <v>2.7064847396768403</v>
      </c>
      <c r="H13" s="2">
        <f>('EV Characterization'!H$2-'EV Characterization'!H$3)*VLOOKUP($A13,'EV Distribution'!$A$2:$B$16,2,FALSE)</f>
        <v>2.664387791741472</v>
      </c>
      <c r="I13" s="2">
        <f>('EV Characterization'!I$2-'EV Characterization'!I$3)*VLOOKUP($A13,'EV Distribution'!$A$2:$B$16,2,FALSE)</f>
        <v>2.4969249551166968</v>
      </c>
      <c r="J13" s="2">
        <f>('EV Characterization'!J$2-'EV Characterization'!J$3)*VLOOKUP($A13,'EV Distribution'!$A$2:$B$16,2,FALSE)</f>
        <v>2.1717113105924595</v>
      </c>
      <c r="K13" s="2">
        <f>('EV Characterization'!K$2-'EV Characterization'!K$3)*VLOOKUP($A13,'EV Distribution'!$A$2:$B$16,2,FALSE)</f>
        <v>3.2439870736086176</v>
      </c>
      <c r="L13" s="2">
        <f>('EV Characterization'!L$2-'EV Characterization'!L$3)*VLOOKUP($A13,'EV Distribution'!$A$2:$B$16,2,FALSE)</f>
        <v>3.232881867145422</v>
      </c>
      <c r="M13" s="2">
        <f>('EV Characterization'!M$2-'EV Characterization'!M$3)*VLOOKUP($A13,'EV Distribution'!$A$2:$B$16,2,FALSE)</f>
        <v>3.0789429084380613</v>
      </c>
      <c r="N13" s="2">
        <f>('EV Characterization'!N$2-'EV Characterization'!N$3)*VLOOKUP($A13,'EV Distribution'!$A$2:$B$16,2,FALSE)</f>
        <v>2.9384904847396771</v>
      </c>
      <c r="O13" s="2">
        <f>('EV Characterization'!O$2-'EV Characterization'!O$3)*VLOOKUP($A13,'EV Distribution'!$A$2:$B$16,2,FALSE)</f>
        <v>2.8008789946140036</v>
      </c>
      <c r="P13" s="2">
        <f>('EV Characterization'!P$2-'EV Characterization'!P$3)*VLOOKUP($A13,'EV Distribution'!$A$2:$B$16,2,FALSE)</f>
        <v>2.7550190305206468</v>
      </c>
      <c r="Q13" s="2">
        <f>('EV Characterization'!Q$2-'EV Characterization'!Q$3)*VLOOKUP($A13,'EV Distribution'!$A$2:$B$16,2,FALSE)</f>
        <v>2.5764682226211848</v>
      </c>
      <c r="R13" s="2">
        <f>('EV Characterization'!R$2-'EV Characterization'!R$3)*VLOOKUP($A13,'EV Distribution'!$A$2:$B$16,2,FALSE)</f>
        <v>2.4494563734290846</v>
      </c>
      <c r="S13" s="2">
        <f>('EV Characterization'!S$2-'EV Characterization'!S$3)*VLOOKUP($A13,'EV Distribution'!$A$2:$B$16,2,FALSE)</f>
        <v>2.4179044883303411</v>
      </c>
      <c r="T13" s="2">
        <f>('EV Characterization'!T$2-'EV Characterization'!T$3)*VLOOKUP($A13,'EV Distribution'!$A$2:$B$16,2,FALSE)</f>
        <v>1.4353723518850987</v>
      </c>
      <c r="U13" s="2">
        <f>('EV Characterization'!U$2-'EV Characterization'!U$3)*VLOOKUP($A13,'EV Distribution'!$A$2:$B$16,2,FALSE)</f>
        <v>1.5400531418312386</v>
      </c>
      <c r="V13" s="2">
        <f>('EV Characterization'!V$2-'EV Characterization'!V$3)*VLOOKUP($A13,'EV Distribution'!$A$2:$B$16,2,FALSE)</f>
        <v>1.6355992818671454</v>
      </c>
      <c r="W13" s="2">
        <f>('EV Characterization'!W$2-'EV Characterization'!W$3)*VLOOKUP($A13,'EV Distribution'!$A$2:$B$16,2,FALSE)</f>
        <v>1.6835475763016159</v>
      </c>
      <c r="X13" s="2">
        <f>('EV Characterization'!X$2-'EV Characterization'!X$3)*VLOOKUP($A13,'EV Distribution'!$A$2:$B$16,2,FALSE)</f>
        <v>1.7735152603231599</v>
      </c>
      <c r="Y13" s="2">
        <f>('EV Characterization'!Y$2-'EV Characterization'!Y$3)*VLOOKUP($A13,'EV Distribution'!$A$2:$B$16,2,FALSE)</f>
        <v>1.9305852782764814</v>
      </c>
    </row>
    <row r="14" spans="1:25" x14ac:dyDescent="0.25">
      <c r="A14">
        <v>19</v>
      </c>
      <c r="B14" s="2">
        <f>('EV Characterization'!B$2-'EV Characterization'!B$3)*VLOOKUP($A14,'EV Distribution'!$A$2:$B$16,2,FALSE)</f>
        <v>3.4623877917414725</v>
      </c>
      <c r="C14" s="2">
        <f>('EV Characterization'!C$2-'EV Characterization'!C$3)*VLOOKUP($A14,'EV Distribution'!$A$2:$B$16,2,FALSE)</f>
        <v>3.5776840215439858</v>
      </c>
      <c r="D14" s="2">
        <f>('EV Characterization'!D$2-'EV Characterization'!D$3)*VLOOKUP($A14,'EV Distribution'!$A$2:$B$16,2,FALSE)</f>
        <v>3.7697199281867149</v>
      </c>
      <c r="E14" s="2">
        <f>('EV Characterization'!E$2-'EV Characterization'!E$3)*VLOOKUP($A14,'EV Distribution'!$A$2:$B$16,2,FALSE)</f>
        <v>4.0346678635547573</v>
      </c>
      <c r="F14" s="2">
        <f>('EV Characterization'!F$2-'EV Characterization'!F$3)*VLOOKUP($A14,'EV Distribution'!$A$2:$B$16,2,FALSE)</f>
        <v>4.1644111310592464</v>
      </c>
      <c r="G14" s="2">
        <f>('EV Characterization'!G$2-'EV Characterization'!G$3)*VLOOKUP($A14,'EV Distribution'!$A$2:$B$16,2,FALSE)</f>
        <v>4.3980377019748662</v>
      </c>
      <c r="H14" s="2">
        <f>('EV Characterization'!H$2-'EV Characterization'!H$3)*VLOOKUP($A14,'EV Distribution'!$A$2:$B$16,2,FALSE)</f>
        <v>4.3296301615798924</v>
      </c>
      <c r="I14" s="2">
        <f>('EV Characterization'!I$2-'EV Characterization'!I$3)*VLOOKUP($A14,'EV Distribution'!$A$2:$B$16,2,FALSE)</f>
        <v>4.0575030520646322</v>
      </c>
      <c r="J14" s="2">
        <f>('EV Characterization'!J$2-'EV Characterization'!J$3)*VLOOKUP($A14,'EV Distribution'!$A$2:$B$16,2,FALSE)</f>
        <v>3.5290308797127468</v>
      </c>
      <c r="K14" s="2">
        <f>('EV Characterization'!K$2-'EV Characterization'!K$3)*VLOOKUP($A14,'EV Distribution'!$A$2:$B$16,2,FALSE)</f>
        <v>5.2714789946140037</v>
      </c>
      <c r="L14" s="2">
        <f>('EV Characterization'!L$2-'EV Characterization'!L$3)*VLOOKUP($A14,'EV Distribution'!$A$2:$B$16,2,FALSE)</f>
        <v>5.2534330341113105</v>
      </c>
      <c r="M14" s="2">
        <f>('EV Characterization'!M$2-'EV Characterization'!M$3)*VLOOKUP($A14,'EV Distribution'!$A$2:$B$16,2,FALSE)</f>
        <v>5.0032822262118488</v>
      </c>
      <c r="N14" s="2">
        <f>('EV Characterization'!N$2-'EV Characterization'!N$3)*VLOOKUP($A14,'EV Distribution'!$A$2:$B$16,2,FALSE)</f>
        <v>4.7750470377019756</v>
      </c>
      <c r="O14" s="2">
        <f>('EV Characterization'!O$2-'EV Characterization'!O$3)*VLOOKUP($A14,'EV Distribution'!$A$2:$B$16,2,FALSE)</f>
        <v>4.5514283662477562</v>
      </c>
      <c r="P14" s="2">
        <f>('EV Characterization'!P$2-'EV Characterization'!P$3)*VLOOKUP($A14,'EV Distribution'!$A$2:$B$16,2,FALSE)</f>
        <v>4.4769059245960507</v>
      </c>
      <c r="Q14" s="2">
        <f>('EV Characterization'!Q$2-'EV Characterization'!Q$3)*VLOOKUP($A14,'EV Distribution'!$A$2:$B$16,2,FALSE)</f>
        <v>4.1867608617594252</v>
      </c>
      <c r="R14" s="2">
        <f>('EV Characterization'!R$2-'EV Characterization'!R$3)*VLOOKUP($A14,'EV Distribution'!$A$2:$B$16,2,FALSE)</f>
        <v>3.9803666068222623</v>
      </c>
      <c r="S14" s="2">
        <f>('EV Characterization'!S$2-'EV Characterization'!S$3)*VLOOKUP($A14,'EV Distribution'!$A$2:$B$16,2,FALSE)</f>
        <v>3.9290947935368044</v>
      </c>
      <c r="T14" s="2">
        <f>('EV Characterization'!T$2-'EV Characterization'!T$3)*VLOOKUP($A14,'EV Distribution'!$A$2:$B$16,2,FALSE)</f>
        <v>2.3324800718132854</v>
      </c>
      <c r="U14" s="2">
        <f>('EV Characterization'!U$2-'EV Characterization'!U$3)*VLOOKUP($A14,'EV Distribution'!$A$2:$B$16,2,FALSE)</f>
        <v>2.502586355475763</v>
      </c>
      <c r="V14" s="2">
        <f>('EV Characterization'!V$2-'EV Characterization'!V$3)*VLOOKUP($A14,'EV Distribution'!$A$2:$B$16,2,FALSE)</f>
        <v>2.6578488330341115</v>
      </c>
      <c r="W14" s="2">
        <f>('EV Characterization'!W$2-'EV Characterization'!W$3)*VLOOKUP($A14,'EV Distribution'!$A$2:$B$16,2,FALSE)</f>
        <v>2.7357648114901258</v>
      </c>
      <c r="X14" s="2">
        <f>('EV Characterization'!X$2-'EV Characterization'!X$3)*VLOOKUP($A14,'EV Distribution'!$A$2:$B$16,2,FALSE)</f>
        <v>2.8819622980251349</v>
      </c>
      <c r="Y14" s="2">
        <f>('EV Characterization'!Y$2-'EV Characterization'!Y$3)*VLOOKUP($A14,'EV Distribution'!$A$2:$B$16,2,FALSE)</f>
        <v>3.1372010771992822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0673-F34E-4457-B205-DD9CFE8E883B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5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8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9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2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16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21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23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24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15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17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D225-0BE8-493E-86D3-56B7A2B7C658}">
  <dimension ref="A1:Y9"/>
  <sheetViews>
    <sheetView workbookViewId="0">
      <selection activeCell="C6" sqref="C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f>VLOOKUP($A5,'PV installed'!$A$2:$B$1048576,2,FALSE)*'PV Profile'!B$2</f>
        <v>3.2091561938958707E-2</v>
      </c>
      <c r="C5" s="6">
        <f>VLOOKUP($A5,'PV installed'!$A$2:$B$1048576,2,FALSE)*'PV Profile'!C$2</f>
        <v>3.2091561938958707E-2</v>
      </c>
      <c r="D5" s="6">
        <f>VLOOKUP($A5,'PV installed'!$A$2:$B$1048576,2,FALSE)*'PV Profile'!D$2</f>
        <v>3.2091561938958707E-2</v>
      </c>
      <c r="E5" s="6">
        <f>VLOOKUP($A5,'PV installed'!$A$2:$B$1048576,2,FALSE)*'PV Profile'!E$2</f>
        <v>3.2091561938958707E-2</v>
      </c>
      <c r="F5" s="6">
        <f>VLOOKUP($A5,'PV installed'!$A$2:$B$1048576,2,FALSE)*'PV Profile'!F$2</f>
        <v>3.2091561938958707E-2</v>
      </c>
      <c r="G5" s="6">
        <f>VLOOKUP($A5,'PV installed'!$A$2:$B$1048576,2,FALSE)*'PV Profile'!G$2</f>
        <v>3.2091561938958707E-2</v>
      </c>
      <c r="H5" s="6">
        <f>VLOOKUP($A5,'PV installed'!$A$2:$B$1048576,2,FALSE)*'PV Profile'!H$2</f>
        <v>0.43131059245960496</v>
      </c>
      <c r="I5" s="6">
        <f>VLOOKUP($A5,'PV installed'!$A$2:$B$1048576,2,FALSE)*'PV Profile'!I$2</f>
        <v>1.1501615798922802</v>
      </c>
      <c r="J5" s="6">
        <f>VLOOKUP($A5,'PV installed'!$A$2:$B$1048576,2,FALSE)*'PV Profile'!J$2</f>
        <v>1.9691382405745064</v>
      </c>
      <c r="K5" s="6">
        <f>VLOOKUP($A5,'PV installed'!$A$2:$B$1048576,2,FALSE)*'PV Profile'!K$2</f>
        <v>2.8086535008976661</v>
      </c>
      <c r="L5" s="6">
        <f>VLOOKUP($A5,'PV installed'!$A$2:$B$1048576,2,FALSE)*'PV Profile'!L$2</f>
        <v>3.5711490125673246</v>
      </c>
      <c r="M5" s="6">
        <f>VLOOKUP($A5,'PV installed'!$A$2:$B$1048576,2,FALSE)*'PV Profile'!M$2</f>
        <v>4.1545736086175937</v>
      </c>
      <c r="N5" s="6">
        <f>VLOOKUP($A5,'PV installed'!$A$2:$B$1048576,2,FALSE)*'PV Profile'!N$2</f>
        <v>4.4780565529622978</v>
      </c>
      <c r="O5" s="6">
        <f>VLOOKUP($A5,'PV installed'!$A$2:$B$1048576,2,FALSE)*'PV Profile'!O$2</f>
        <v>4.4928186714542182</v>
      </c>
      <c r="P5" s="6">
        <f>VLOOKUP($A5,'PV installed'!$A$2:$B$1048576,2,FALSE)*'PV Profile'!P$2</f>
        <v>4.1975763016157988</v>
      </c>
      <c r="Q5" s="6">
        <f>VLOOKUP($A5,'PV installed'!$A$2:$B$1048576,2,FALSE)*'PV Profile'!Q$2</f>
        <v>3.6353321364452422</v>
      </c>
      <c r="R5" s="6">
        <f>VLOOKUP($A5,'PV installed'!$A$2:$B$1048576,2,FALSE)*'PV Profile'!R$2</f>
        <v>2.885673249551167</v>
      </c>
      <c r="S5" s="6">
        <f>VLOOKUP($A5,'PV installed'!$A$2:$B$1048576,2,FALSE)*'PV Profile'!S$2</f>
        <v>2.0493671454219027</v>
      </c>
      <c r="T5" s="6">
        <f>VLOOKUP($A5,'PV installed'!$A$2:$B$1048576,2,FALSE)*'PV Profile'!T$2</f>
        <v>1.2246140035906641</v>
      </c>
      <c r="U5" s="6">
        <f>VLOOKUP($A5,'PV installed'!$A$2:$B$1048576,2,FALSE)*'PV Profile'!U$2</f>
        <v>0.49356822262118494</v>
      </c>
      <c r="V5" s="6">
        <f>VLOOKUP($A5,'PV installed'!$A$2:$B$1048576,2,FALSE)*'PV Profile'!V$2</f>
        <v>3.2091561938958707E-2</v>
      </c>
      <c r="W5" s="6">
        <f>VLOOKUP($A5,'PV installed'!$A$2:$B$1048576,2,FALSE)*'PV Profile'!W$2</f>
        <v>3.2091561938958707E-2</v>
      </c>
      <c r="X5" s="6">
        <f>VLOOKUP($A5,'PV installed'!$A$2:$B$1048576,2,FALSE)*'PV Profile'!X$2</f>
        <v>3.2091561938958707E-2</v>
      </c>
      <c r="Y5" s="6">
        <f>VLOOKUP($A5,'PV installed'!$A$2:$B$1048576,2,FALSE)*'PV Profile'!Y$2</f>
        <v>3.2091561938958707E-2</v>
      </c>
    </row>
    <row r="6" spans="1:25" x14ac:dyDescent="0.25">
      <c r="A6" s="8">
        <v>21</v>
      </c>
      <c r="B6" s="6">
        <f>VLOOKUP($A6,'PV installed'!$A$2:$B$1048576,2,FALSE)*'PV Profile'!B$2</f>
        <v>4.9371633752244163E-3</v>
      </c>
      <c r="C6" s="6">
        <f>VLOOKUP($A6,'PV installed'!$A$2:$B$1048576,2,FALSE)*'PV Profile'!C$2</f>
        <v>4.9371633752244163E-3</v>
      </c>
      <c r="D6" s="6">
        <f>VLOOKUP($A6,'PV installed'!$A$2:$B$1048576,2,FALSE)*'PV Profile'!D$2</f>
        <v>4.9371633752244163E-3</v>
      </c>
      <c r="E6" s="6">
        <f>VLOOKUP($A6,'PV installed'!$A$2:$B$1048576,2,FALSE)*'PV Profile'!E$2</f>
        <v>4.9371633752244163E-3</v>
      </c>
      <c r="F6" s="6">
        <f>VLOOKUP($A6,'PV installed'!$A$2:$B$1048576,2,FALSE)*'PV Profile'!F$2</f>
        <v>4.9371633752244163E-3</v>
      </c>
      <c r="G6" s="6">
        <f>VLOOKUP($A6,'PV installed'!$A$2:$B$1048576,2,FALSE)*'PV Profile'!G$2</f>
        <v>4.9371633752244163E-3</v>
      </c>
      <c r="H6" s="6">
        <f>VLOOKUP($A6,'PV installed'!$A$2:$B$1048576,2,FALSE)*'PV Profile'!H$2</f>
        <v>6.6355475763016147E-2</v>
      </c>
      <c r="I6" s="6">
        <f>VLOOKUP($A6,'PV installed'!$A$2:$B$1048576,2,FALSE)*'PV Profile'!I$2</f>
        <v>0.17694793536804312</v>
      </c>
      <c r="J6" s="6">
        <f>VLOOKUP($A6,'PV installed'!$A$2:$B$1048576,2,FALSE)*'PV Profile'!J$2</f>
        <v>0.30294434470377024</v>
      </c>
      <c r="K6" s="6">
        <f>VLOOKUP($A6,'PV installed'!$A$2:$B$1048576,2,FALSE)*'PV Profile'!K$2</f>
        <v>0.43210053859964093</v>
      </c>
      <c r="L6" s="6">
        <f>VLOOKUP($A6,'PV installed'!$A$2:$B$1048576,2,FALSE)*'PV Profile'!L$2</f>
        <v>0.54940754039497308</v>
      </c>
      <c r="M6" s="6">
        <f>VLOOKUP($A6,'PV installed'!$A$2:$B$1048576,2,FALSE)*'PV Profile'!M$2</f>
        <v>0.63916517055655298</v>
      </c>
      <c r="N6" s="6">
        <f>VLOOKUP($A6,'PV installed'!$A$2:$B$1048576,2,FALSE)*'PV Profile'!N$2</f>
        <v>0.68893177737881506</v>
      </c>
      <c r="O6" s="6">
        <f>VLOOKUP($A6,'PV installed'!$A$2:$B$1048576,2,FALSE)*'PV Profile'!O$2</f>
        <v>0.69120287253141832</v>
      </c>
      <c r="P6" s="6">
        <f>VLOOKUP($A6,'PV installed'!$A$2:$B$1048576,2,FALSE)*'PV Profile'!P$2</f>
        <v>0.64578096947935371</v>
      </c>
      <c r="Q6" s="6">
        <f>VLOOKUP($A6,'PV installed'!$A$2:$B$1048576,2,FALSE)*'PV Profile'!Q$2</f>
        <v>0.55928186714542194</v>
      </c>
      <c r="R6" s="6">
        <f>VLOOKUP($A6,'PV installed'!$A$2:$B$1048576,2,FALSE)*'PV Profile'!R$2</f>
        <v>0.44394973070017951</v>
      </c>
      <c r="S6" s="6">
        <f>VLOOKUP($A6,'PV installed'!$A$2:$B$1048576,2,FALSE)*'PV Profile'!S$2</f>
        <v>0.3152872531418312</v>
      </c>
      <c r="T6" s="6">
        <f>VLOOKUP($A6,'PV installed'!$A$2:$B$1048576,2,FALSE)*'PV Profile'!T$2</f>
        <v>0.1884021543985637</v>
      </c>
      <c r="U6" s="6">
        <f>VLOOKUP($A6,'PV installed'!$A$2:$B$1048576,2,FALSE)*'PV Profile'!U$2</f>
        <v>7.5933572710951538E-2</v>
      </c>
      <c r="V6" s="6">
        <f>VLOOKUP($A6,'PV installed'!$A$2:$B$1048576,2,FALSE)*'PV Profile'!V$2</f>
        <v>4.9371633752244163E-3</v>
      </c>
      <c r="W6" s="6">
        <f>VLOOKUP($A6,'PV installed'!$A$2:$B$1048576,2,FALSE)*'PV Profile'!W$2</f>
        <v>4.9371633752244163E-3</v>
      </c>
      <c r="X6" s="6">
        <f>VLOOKUP($A6,'PV installed'!$A$2:$B$1048576,2,FALSE)*'PV Profile'!X$2</f>
        <v>4.9371633752244163E-3</v>
      </c>
      <c r="Y6" s="6">
        <f>VLOOKUP($A6,'PV installed'!$A$2:$B$1048576,2,FALSE)*'PV Profile'!Y$2</f>
        <v>4.9371633752244163E-3</v>
      </c>
    </row>
    <row r="7" spans="1:25" x14ac:dyDescent="0.25">
      <c r="A7" s="8">
        <v>22</v>
      </c>
      <c r="B7" s="6">
        <f>VLOOKUP($A7,'PV installed'!$A$2:$B$1048576,2,FALSE)*'PV Profile'!B$2</f>
        <v>2.4685816876122081E-3</v>
      </c>
      <c r="C7" s="6">
        <f>VLOOKUP($A7,'PV installed'!$A$2:$B$1048576,2,FALSE)*'PV Profile'!C$2</f>
        <v>2.4685816876122081E-3</v>
      </c>
      <c r="D7" s="6">
        <f>VLOOKUP($A7,'PV installed'!$A$2:$B$1048576,2,FALSE)*'PV Profile'!D$2</f>
        <v>2.4685816876122081E-3</v>
      </c>
      <c r="E7" s="6">
        <f>VLOOKUP($A7,'PV installed'!$A$2:$B$1048576,2,FALSE)*'PV Profile'!E$2</f>
        <v>2.4685816876122081E-3</v>
      </c>
      <c r="F7" s="6">
        <f>VLOOKUP($A7,'PV installed'!$A$2:$B$1048576,2,FALSE)*'PV Profile'!F$2</f>
        <v>2.4685816876122081E-3</v>
      </c>
      <c r="G7" s="6">
        <f>VLOOKUP($A7,'PV installed'!$A$2:$B$1048576,2,FALSE)*'PV Profile'!G$2</f>
        <v>2.4685816876122081E-3</v>
      </c>
      <c r="H7" s="6">
        <f>VLOOKUP($A7,'PV installed'!$A$2:$B$1048576,2,FALSE)*'PV Profile'!H$2</f>
        <v>3.3177737881508074E-2</v>
      </c>
      <c r="I7" s="6">
        <f>VLOOKUP($A7,'PV installed'!$A$2:$B$1048576,2,FALSE)*'PV Profile'!I$2</f>
        <v>8.8473967684021562E-2</v>
      </c>
      <c r="J7" s="6">
        <f>VLOOKUP($A7,'PV installed'!$A$2:$B$1048576,2,FALSE)*'PV Profile'!J$2</f>
        <v>0.15147217235188512</v>
      </c>
      <c r="K7" s="6">
        <f>VLOOKUP($A7,'PV installed'!$A$2:$B$1048576,2,FALSE)*'PV Profile'!K$2</f>
        <v>0.21605026929982046</v>
      </c>
      <c r="L7" s="6">
        <f>VLOOKUP($A7,'PV installed'!$A$2:$B$1048576,2,FALSE)*'PV Profile'!L$2</f>
        <v>0.27470377019748654</v>
      </c>
      <c r="M7" s="6">
        <f>VLOOKUP($A7,'PV installed'!$A$2:$B$1048576,2,FALSE)*'PV Profile'!M$2</f>
        <v>0.31958258527827649</v>
      </c>
      <c r="N7" s="6">
        <f>VLOOKUP($A7,'PV installed'!$A$2:$B$1048576,2,FALSE)*'PV Profile'!N$2</f>
        <v>0.34446588868940753</v>
      </c>
      <c r="O7" s="6">
        <f>VLOOKUP($A7,'PV installed'!$A$2:$B$1048576,2,FALSE)*'PV Profile'!O$2</f>
        <v>0.34560143626570916</v>
      </c>
      <c r="P7" s="6">
        <f>VLOOKUP($A7,'PV installed'!$A$2:$B$1048576,2,FALSE)*'PV Profile'!P$2</f>
        <v>0.32289048473967685</v>
      </c>
      <c r="Q7" s="6">
        <f>VLOOKUP($A7,'PV installed'!$A$2:$B$1048576,2,FALSE)*'PV Profile'!Q$2</f>
        <v>0.27964093357271097</v>
      </c>
      <c r="R7" s="6">
        <f>VLOOKUP($A7,'PV installed'!$A$2:$B$1048576,2,FALSE)*'PV Profile'!R$2</f>
        <v>0.22197486535008976</v>
      </c>
      <c r="S7" s="6">
        <f>VLOOKUP($A7,'PV installed'!$A$2:$B$1048576,2,FALSE)*'PV Profile'!S$2</f>
        <v>0.1576436265709156</v>
      </c>
      <c r="T7" s="6">
        <f>VLOOKUP($A7,'PV installed'!$A$2:$B$1048576,2,FALSE)*'PV Profile'!T$2</f>
        <v>9.4201077199281849E-2</v>
      </c>
      <c r="U7" s="6">
        <f>VLOOKUP($A7,'PV installed'!$A$2:$B$1048576,2,FALSE)*'PV Profile'!U$2</f>
        <v>3.7966786355475769E-2</v>
      </c>
      <c r="V7" s="6">
        <f>VLOOKUP($A7,'PV installed'!$A$2:$B$1048576,2,FALSE)*'PV Profile'!V$2</f>
        <v>2.4685816876122081E-3</v>
      </c>
      <c r="W7" s="6">
        <f>VLOOKUP($A7,'PV installed'!$A$2:$B$1048576,2,FALSE)*'PV Profile'!W$2</f>
        <v>2.4685816876122081E-3</v>
      </c>
      <c r="X7" s="6">
        <f>VLOOKUP($A7,'PV installed'!$A$2:$B$1048576,2,FALSE)*'PV Profile'!X$2</f>
        <v>2.4685816876122081E-3</v>
      </c>
      <c r="Y7" s="6">
        <f>VLOOKUP($A7,'PV installed'!$A$2:$B$1048576,2,FALSE)*'PV Profile'!Y$2</f>
        <v>2.4685816876122081E-3</v>
      </c>
    </row>
    <row r="8" spans="1:25" x14ac:dyDescent="0.25">
      <c r="A8" s="8">
        <v>23</v>
      </c>
      <c r="B8" s="6">
        <f>VLOOKUP($A8,'PV installed'!$A$2:$B$1048576,2,FALSE)*'PV Profile'!B$2</f>
        <v>3.9497307001795344E-3</v>
      </c>
      <c r="C8" s="6">
        <f>VLOOKUP($A8,'PV installed'!$A$2:$B$1048576,2,FALSE)*'PV Profile'!C$2</f>
        <v>3.9497307001795344E-3</v>
      </c>
      <c r="D8" s="6">
        <f>VLOOKUP($A8,'PV installed'!$A$2:$B$1048576,2,FALSE)*'PV Profile'!D$2</f>
        <v>3.9497307001795344E-3</v>
      </c>
      <c r="E8" s="6">
        <f>VLOOKUP($A8,'PV installed'!$A$2:$B$1048576,2,FALSE)*'PV Profile'!E$2</f>
        <v>3.9497307001795344E-3</v>
      </c>
      <c r="F8" s="6">
        <f>VLOOKUP($A8,'PV installed'!$A$2:$B$1048576,2,FALSE)*'PV Profile'!F$2</f>
        <v>3.9497307001795344E-3</v>
      </c>
      <c r="G8" s="6">
        <f>VLOOKUP($A8,'PV installed'!$A$2:$B$1048576,2,FALSE)*'PV Profile'!G$2</f>
        <v>3.9497307001795344E-3</v>
      </c>
      <c r="H8" s="6">
        <f>VLOOKUP($A8,'PV installed'!$A$2:$B$1048576,2,FALSE)*'PV Profile'!H$2</f>
        <v>5.3084380610412936E-2</v>
      </c>
      <c r="I8" s="6">
        <f>VLOOKUP($A8,'PV installed'!$A$2:$B$1048576,2,FALSE)*'PV Profile'!I$2</f>
        <v>0.14155834829443451</v>
      </c>
      <c r="J8" s="6">
        <f>VLOOKUP($A8,'PV installed'!$A$2:$B$1048576,2,FALSE)*'PV Profile'!J$2</f>
        <v>0.24235547576301622</v>
      </c>
      <c r="K8" s="6">
        <f>VLOOKUP($A8,'PV installed'!$A$2:$B$1048576,2,FALSE)*'PV Profile'!K$2</f>
        <v>0.34568043087971279</v>
      </c>
      <c r="L8" s="6">
        <f>VLOOKUP($A8,'PV installed'!$A$2:$B$1048576,2,FALSE)*'PV Profile'!L$2</f>
        <v>0.43952603231597853</v>
      </c>
      <c r="M8" s="6">
        <f>VLOOKUP($A8,'PV installed'!$A$2:$B$1048576,2,FALSE)*'PV Profile'!M$2</f>
        <v>0.51133213644524245</v>
      </c>
      <c r="N8" s="6">
        <f>VLOOKUP($A8,'PV installed'!$A$2:$B$1048576,2,FALSE)*'PV Profile'!N$2</f>
        <v>0.55114542190305216</v>
      </c>
      <c r="O8" s="6">
        <f>VLOOKUP($A8,'PV installed'!$A$2:$B$1048576,2,FALSE)*'PV Profile'!O$2</f>
        <v>0.55296229802513475</v>
      </c>
      <c r="P8" s="6">
        <f>VLOOKUP($A8,'PV installed'!$A$2:$B$1048576,2,FALSE)*'PV Profile'!P$2</f>
        <v>0.51662477558348308</v>
      </c>
      <c r="Q8" s="6">
        <f>VLOOKUP($A8,'PV installed'!$A$2:$B$1048576,2,FALSE)*'PV Profile'!Q$2</f>
        <v>0.44742549371633761</v>
      </c>
      <c r="R8" s="6">
        <f>VLOOKUP($A8,'PV installed'!$A$2:$B$1048576,2,FALSE)*'PV Profile'!R$2</f>
        <v>0.35515978456014369</v>
      </c>
      <c r="S8" s="6">
        <f>VLOOKUP($A8,'PV installed'!$A$2:$B$1048576,2,FALSE)*'PV Profile'!S$2</f>
        <v>0.252229802513465</v>
      </c>
      <c r="T8" s="6">
        <f>VLOOKUP($A8,'PV installed'!$A$2:$B$1048576,2,FALSE)*'PV Profile'!T$2</f>
        <v>0.15072172351885099</v>
      </c>
      <c r="U8" s="6">
        <f>VLOOKUP($A8,'PV installed'!$A$2:$B$1048576,2,FALSE)*'PV Profile'!U$2</f>
        <v>6.0746858168761242E-2</v>
      </c>
      <c r="V8" s="6">
        <f>VLOOKUP($A8,'PV installed'!$A$2:$B$1048576,2,FALSE)*'PV Profile'!V$2</f>
        <v>3.9497307001795344E-3</v>
      </c>
      <c r="W8" s="6">
        <f>VLOOKUP($A8,'PV installed'!$A$2:$B$1048576,2,FALSE)*'PV Profile'!W$2</f>
        <v>3.9497307001795344E-3</v>
      </c>
      <c r="X8" s="6">
        <f>VLOOKUP($A8,'PV installed'!$A$2:$B$1048576,2,FALSE)*'PV Profile'!X$2</f>
        <v>3.9497307001795344E-3</v>
      </c>
      <c r="Y8" s="6">
        <f>VLOOKUP($A8,'PV installed'!$A$2:$B$1048576,2,FALSE)*'PV Profile'!Y$2</f>
        <v>3.9497307001795344E-3</v>
      </c>
    </row>
    <row r="9" spans="1:25" x14ac:dyDescent="0.25">
      <c r="A9" s="8">
        <v>24</v>
      </c>
      <c r="B9" s="6">
        <f>VLOOKUP($A9,'PV installed'!$A$2:$B$1048576,2,FALSE)*'PV Profile'!B$2</f>
        <v>4.9371633752244163E-3</v>
      </c>
      <c r="C9" s="6">
        <f>VLOOKUP($A9,'PV installed'!$A$2:$B$1048576,2,FALSE)*'PV Profile'!C$2</f>
        <v>4.9371633752244163E-3</v>
      </c>
      <c r="D9" s="6">
        <f>VLOOKUP($A9,'PV installed'!$A$2:$B$1048576,2,FALSE)*'PV Profile'!D$2</f>
        <v>4.9371633752244163E-3</v>
      </c>
      <c r="E9" s="6">
        <f>VLOOKUP($A9,'PV installed'!$A$2:$B$1048576,2,FALSE)*'PV Profile'!E$2</f>
        <v>4.9371633752244163E-3</v>
      </c>
      <c r="F9" s="6">
        <f>VLOOKUP($A9,'PV installed'!$A$2:$B$1048576,2,FALSE)*'PV Profile'!F$2</f>
        <v>4.9371633752244163E-3</v>
      </c>
      <c r="G9" s="6">
        <f>VLOOKUP($A9,'PV installed'!$A$2:$B$1048576,2,FALSE)*'PV Profile'!G$2</f>
        <v>4.9371633752244163E-3</v>
      </c>
      <c r="H9" s="6">
        <f>VLOOKUP($A9,'PV installed'!$A$2:$B$1048576,2,FALSE)*'PV Profile'!H$2</f>
        <v>6.6355475763016147E-2</v>
      </c>
      <c r="I9" s="6">
        <f>VLOOKUP($A9,'PV installed'!$A$2:$B$1048576,2,FALSE)*'PV Profile'!I$2</f>
        <v>0.17694793536804312</v>
      </c>
      <c r="J9" s="6">
        <f>VLOOKUP($A9,'PV installed'!$A$2:$B$1048576,2,FALSE)*'PV Profile'!J$2</f>
        <v>0.30294434470377024</v>
      </c>
      <c r="K9" s="6">
        <f>VLOOKUP($A9,'PV installed'!$A$2:$B$1048576,2,FALSE)*'PV Profile'!K$2</f>
        <v>0.43210053859964093</v>
      </c>
      <c r="L9" s="6">
        <f>VLOOKUP($A9,'PV installed'!$A$2:$B$1048576,2,FALSE)*'PV Profile'!L$2</f>
        <v>0.54940754039497308</v>
      </c>
      <c r="M9" s="6">
        <f>VLOOKUP($A9,'PV installed'!$A$2:$B$1048576,2,FALSE)*'PV Profile'!M$2</f>
        <v>0.63916517055655298</v>
      </c>
      <c r="N9" s="6">
        <f>VLOOKUP($A9,'PV installed'!$A$2:$B$1048576,2,FALSE)*'PV Profile'!N$2</f>
        <v>0.68893177737881506</v>
      </c>
      <c r="O9" s="6">
        <f>VLOOKUP($A9,'PV installed'!$A$2:$B$1048576,2,FALSE)*'PV Profile'!O$2</f>
        <v>0.69120287253141832</v>
      </c>
      <c r="P9" s="6">
        <f>VLOOKUP($A9,'PV installed'!$A$2:$B$1048576,2,FALSE)*'PV Profile'!P$2</f>
        <v>0.64578096947935371</v>
      </c>
      <c r="Q9" s="6">
        <f>VLOOKUP($A9,'PV installed'!$A$2:$B$1048576,2,FALSE)*'PV Profile'!Q$2</f>
        <v>0.55928186714542194</v>
      </c>
      <c r="R9" s="6">
        <f>VLOOKUP($A9,'PV installed'!$A$2:$B$1048576,2,FALSE)*'PV Profile'!R$2</f>
        <v>0.44394973070017951</v>
      </c>
      <c r="S9" s="6">
        <f>VLOOKUP($A9,'PV installed'!$A$2:$B$1048576,2,FALSE)*'PV Profile'!S$2</f>
        <v>0.3152872531418312</v>
      </c>
      <c r="T9" s="6">
        <f>VLOOKUP($A9,'PV installed'!$A$2:$B$1048576,2,FALSE)*'PV Profile'!T$2</f>
        <v>0.1884021543985637</v>
      </c>
      <c r="U9" s="6">
        <f>VLOOKUP($A9,'PV installed'!$A$2:$B$1048576,2,FALSE)*'PV Profile'!U$2</f>
        <v>7.5933572710951538E-2</v>
      </c>
      <c r="V9" s="6">
        <f>VLOOKUP($A9,'PV installed'!$A$2:$B$1048576,2,FALSE)*'PV Profile'!V$2</f>
        <v>4.9371633752244163E-3</v>
      </c>
      <c r="W9" s="6">
        <f>VLOOKUP($A9,'PV installed'!$A$2:$B$1048576,2,FALSE)*'PV Profile'!W$2</f>
        <v>4.9371633752244163E-3</v>
      </c>
      <c r="X9" s="6">
        <f>VLOOKUP($A9,'PV installed'!$A$2:$B$1048576,2,FALSE)*'PV Profile'!X$2</f>
        <v>4.9371633752244163E-3</v>
      </c>
      <c r="Y9" s="6">
        <f>VLOOKUP($A9,'PV installed'!$A$2:$B$1048576,2,FALSE)*'PV Profile'!Y$2</f>
        <v>4.9371633752244163E-3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C4D9-D784-426D-A7B7-00F5A00A3725}">
  <dimension ref="A1:Y9"/>
  <sheetViews>
    <sheetView workbookViewId="0">
      <selection activeCell="B5" sqref="B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f>VLOOKUP($A5,'PV installed'!$A$2:$B$1048576,2,FALSE)*'PV Profile'!B$2</f>
        <v>3.2091561938958707E-2</v>
      </c>
      <c r="C5" s="6">
        <f>VLOOKUP($A5,'PV installed'!$A$2:$B$1048576,2,FALSE)*'PV Profile'!C$2</f>
        <v>3.2091561938958707E-2</v>
      </c>
      <c r="D5" s="6">
        <f>VLOOKUP($A5,'PV installed'!$A$2:$B$1048576,2,FALSE)*'PV Profile'!D$2</f>
        <v>3.2091561938958707E-2</v>
      </c>
      <c r="E5" s="6">
        <f>VLOOKUP($A5,'PV installed'!$A$2:$B$1048576,2,FALSE)*'PV Profile'!E$2</f>
        <v>3.2091561938958707E-2</v>
      </c>
      <c r="F5" s="6">
        <f>VLOOKUP($A5,'PV installed'!$A$2:$B$1048576,2,FALSE)*'PV Profile'!F$2</f>
        <v>3.2091561938958707E-2</v>
      </c>
      <c r="G5" s="6">
        <f>VLOOKUP($A5,'PV installed'!$A$2:$B$1048576,2,FALSE)*'PV Profile'!G$2</f>
        <v>3.2091561938958707E-2</v>
      </c>
      <c r="H5" s="6">
        <f>VLOOKUP($A5,'PV installed'!$A$2:$B$1048576,2,FALSE)*'PV Profile'!H$2</f>
        <v>0.43131059245960496</v>
      </c>
      <c r="I5" s="6">
        <f>VLOOKUP($A5,'PV installed'!$A$2:$B$1048576,2,FALSE)*'PV Profile'!I$2</f>
        <v>1.1501615798922802</v>
      </c>
      <c r="J5" s="6">
        <f>VLOOKUP($A5,'PV installed'!$A$2:$B$1048576,2,FALSE)*'PV Profile'!J$2</f>
        <v>1.9691382405745064</v>
      </c>
      <c r="K5" s="6">
        <f>VLOOKUP($A5,'PV installed'!$A$2:$B$1048576,2,FALSE)*'PV Profile'!K$2</f>
        <v>2.8086535008976661</v>
      </c>
      <c r="L5" s="6">
        <f>VLOOKUP($A5,'PV installed'!$A$2:$B$1048576,2,FALSE)*'PV Profile'!L$2</f>
        <v>3.5711490125673246</v>
      </c>
      <c r="M5" s="6">
        <f>VLOOKUP($A5,'PV installed'!$A$2:$B$1048576,2,FALSE)*'PV Profile'!M$2</f>
        <v>4.1545736086175937</v>
      </c>
      <c r="N5" s="6">
        <f>VLOOKUP($A5,'PV installed'!$A$2:$B$1048576,2,FALSE)*'PV Profile'!N$2</f>
        <v>4.4780565529622978</v>
      </c>
      <c r="O5" s="6">
        <f>VLOOKUP($A5,'PV installed'!$A$2:$B$1048576,2,FALSE)*'PV Profile'!O$2</f>
        <v>4.4928186714542182</v>
      </c>
      <c r="P5" s="6">
        <f>VLOOKUP($A5,'PV installed'!$A$2:$B$1048576,2,FALSE)*'PV Profile'!P$2</f>
        <v>4.1975763016157988</v>
      </c>
      <c r="Q5" s="6">
        <f>VLOOKUP($A5,'PV installed'!$A$2:$B$1048576,2,FALSE)*'PV Profile'!Q$2</f>
        <v>3.6353321364452422</v>
      </c>
      <c r="R5" s="6">
        <f>VLOOKUP($A5,'PV installed'!$A$2:$B$1048576,2,FALSE)*'PV Profile'!R$2</f>
        <v>2.885673249551167</v>
      </c>
      <c r="S5" s="6">
        <f>VLOOKUP($A5,'PV installed'!$A$2:$B$1048576,2,FALSE)*'PV Profile'!S$2</f>
        <v>2.0493671454219027</v>
      </c>
      <c r="T5" s="6">
        <f>VLOOKUP($A5,'PV installed'!$A$2:$B$1048576,2,FALSE)*'PV Profile'!T$2</f>
        <v>1.2246140035906641</v>
      </c>
      <c r="U5" s="6">
        <f>VLOOKUP($A5,'PV installed'!$A$2:$B$1048576,2,FALSE)*'PV Profile'!U$2</f>
        <v>0.49356822262118494</v>
      </c>
      <c r="V5" s="6">
        <f>VLOOKUP($A5,'PV installed'!$A$2:$B$1048576,2,FALSE)*'PV Profile'!V$2</f>
        <v>3.2091561938958707E-2</v>
      </c>
      <c r="W5" s="6">
        <f>VLOOKUP($A5,'PV installed'!$A$2:$B$1048576,2,FALSE)*'PV Profile'!W$2</f>
        <v>3.2091561938958707E-2</v>
      </c>
      <c r="X5" s="6">
        <f>VLOOKUP($A5,'PV installed'!$A$2:$B$1048576,2,FALSE)*'PV Profile'!X$2</f>
        <v>3.2091561938958707E-2</v>
      </c>
      <c r="Y5" s="6">
        <f>VLOOKUP($A5,'PV installed'!$A$2:$B$1048576,2,FALSE)*'PV Profile'!Y$2</f>
        <v>3.2091561938958707E-2</v>
      </c>
    </row>
    <row r="6" spans="1:25" x14ac:dyDescent="0.25">
      <c r="A6" s="8">
        <v>21</v>
      </c>
      <c r="B6" s="6">
        <f>VLOOKUP($A6,'PV installed'!$A$2:$B$1048576,2,FALSE)*'PV Profile'!B$2</f>
        <v>4.9371633752244163E-3</v>
      </c>
      <c r="C6" s="6">
        <f>VLOOKUP($A6,'PV installed'!$A$2:$B$1048576,2,FALSE)*'PV Profile'!C$2</f>
        <v>4.9371633752244163E-3</v>
      </c>
      <c r="D6" s="6">
        <f>VLOOKUP($A6,'PV installed'!$A$2:$B$1048576,2,FALSE)*'PV Profile'!D$2</f>
        <v>4.9371633752244163E-3</v>
      </c>
      <c r="E6" s="6">
        <f>VLOOKUP($A6,'PV installed'!$A$2:$B$1048576,2,FALSE)*'PV Profile'!E$2</f>
        <v>4.9371633752244163E-3</v>
      </c>
      <c r="F6" s="6">
        <f>VLOOKUP($A6,'PV installed'!$A$2:$B$1048576,2,FALSE)*'PV Profile'!F$2</f>
        <v>4.9371633752244163E-3</v>
      </c>
      <c r="G6" s="6">
        <f>VLOOKUP($A6,'PV installed'!$A$2:$B$1048576,2,FALSE)*'PV Profile'!G$2</f>
        <v>4.9371633752244163E-3</v>
      </c>
      <c r="H6" s="6">
        <f>VLOOKUP($A6,'PV installed'!$A$2:$B$1048576,2,FALSE)*'PV Profile'!H$2</f>
        <v>6.6355475763016147E-2</v>
      </c>
      <c r="I6" s="6">
        <f>VLOOKUP($A6,'PV installed'!$A$2:$B$1048576,2,FALSE)*'PV Profile'!I$2</f>
        <v>0.17694793536804312</v>
      </c>
      <c r="J6" s="6">
        <f>VLOOKUP($A6,'PV installed'!$A$2:$B$1048576,2,FALSE)*'PV Profile'!J$2</f>
        <v>0.30294434470377024</v>
      </c>
      <c r="K6" s="6">
        <f>VLOOKUP($A6,'PV installed'!$A$2:$B$1048576,2,FALSE)*'PV Profile'!K$2</f>
        <v>0.43210053859964093</v>
      </c>
      <c r="L6" s="6">
        <f>VLOOKUP($A6,'PV installed'!$A$2:$B$1048576,2,FALSE)*'PV Profile'!L$2</f>
        <v>0.54940754039497308</v>
      </c>
      <c r="M6" s="6">
        <f>VLOOKUP($A6,'PV installed'!$A$2:$B$1048576,2,FALSE)*'PV Profile'!M$2</f>
        <v>0.63916517055655298</v>
      </c>
      <c r="N6" s="6">
        <f>VLOOKUP($A6,'PV installed'!$A$2:$B$1048576,2,FALSE)*'PV Profile'!N$2</f>
        <v>0.68893177737881506</v>
      </c>
      <c r="O6" s="6">
        <f>VLOOKUP($A6,'PV installed'!$A$2:$B$1048576,2,FALSE)*'PV Profile'!O$2</f>
        <v>0.69120287253141832</v>
      </c>
      <c r="P6" s="6">
        <f>VLOOKUP($A6,'PV installed'!$A$2:$B$1048576,2,FALSE)*'PV Profile'!P$2</f>
        <v>0.64578096947935371</v>
      </c>
      <c r="Q6" s="6">
        <f>VLOOKUP($A6,'PV installed'!$A$2:$B$1048576,2,FALSE)*'PV Profile'!Q$2</f>
        <v>0.55928186714542194</v>
      </c>
      <c r="R6" s="6">
        <f>VLOOKUP($A6,'PV installed'!$A$2:$B$1048576,2,FALSE)*'PV Profile'!R$2</f>
        <v>0.44394973070017951</v>
      </c>
      <c r="S6" s="6">
        <f>VLOOKUP($A6,'PV installed'!$A$2:$B$1048576,2,FALSE)*'PV Profile'!S$2</f>
        <v>0.3152872531418312</v>
      </c>
      <c r="T6" s="6">
        <f>VLOOKUP($A6,'PV installed'!$A$2:$B$1048576,2,FALSE)*'PV Profile'!T$2</f>
        <v>0.1884021543985637</v>
      </c>
      <c r="U6" s="6">
        <f>VLOOKUP($A6,'PV installed'!$A$2:$B$1048576,2,FALSE)*'PV Profile'!U$2</f>
        <v>7.5933572710951538E-2</v>
      </c>
      <c r="V6" s="6">
        <f>VLOOKUP($A6,'PV installed'!$A$2:$B$1048576,2,FALSE)*'PV Profile'!V$2</f>
        <v>4.9371633752244163E-3</v>
      </c>
      <c r="W6" s="6">
        <f>VLOOKUP($A6,'PV installed'!$A$2:$B$1048576,2,FALSE)*'PV Profile'!W$2</f>
        <v>4.9371633752244163E-3</v>
      </c>
      <c r="X6" s="6">
        <f>VLOOKUP($A6,'PV installed'!$A$2:$B$1048576,2,FALSE)*'PV Profile'!X$2</f>
        <v>4.9371633752244163E-3</v>
      </c>
      <c r="Y6" s="6">
        <f>VLOOKUP($A6,'PV installed'!$A$2:$B$1048576,2,FALSE)*'PV Profile'!Y$2</f>
        <v>4.9371633752244163E-3</v>
      </c>
    </row>
    <row r="7" spans="1:25" x14ac:dyDescent="0.25">
      <c r="A7" s="8">
        <v>22</v>
      </c>
      <c r="B7" s="6">
        <f>VLOOKUP($A7,'PV installed'!$A$2:$B$1048576,2,FALSE)*'PV Profile'!B$2</f>
        <v>2.4685816876122081E-3</v>
      </c>
      <c r="C7" s="6">
        <f>VLOOKUP($A7,'PV installed'!$A$2:$B$1048576,2,FALSE)*'PV Profile'!C$2</f>
        <v>2.4685816876122081E-3</v>
      </c>
      <c r="D7" s="6">
        <f>VLOOKUP($A7,'PV installed'!$A$2:$B$1048576,2,FALSE)*'PV Profile'!D$2</f>
        <v>2.4685816876122081E-3</v>
      </c>
      <c r="E7" s="6">
        <f>VLOOKUP($A7,'PV installed'!$A$2:$B$1048576,2,FALSE)*'PV Profile'!E$2</f>
        <v>2.4685816876122081E-3</v>
      </c>
      <c r="F7" s="6">
        <f>VLOOKUP($A7,'PV installed'!$A$2:$B$1048576,2,FALSE)*'PV Profile'!F$2</f>
        <v>2.4685816876122081E-3</v>
      </c>
      <c r="G7" s="6">
        <f>VLOOKUP($A7,'PV installed'!$A$2:$B$1048576,2,FALSE)*'PV Profile'!G$2</f>
        <v>2.4685816876122081E-3</v>
      </c>
      <c r="H7" s="6">
        <f>VLOOKUP($A7,'PV installed'!$A$2:$B$1048576,2,FALSE)*'PV Profile'!H$2</f>
        <v>3.3177737881508074E-2</v>
      </c>
      <c r="I7" s="6">
        <f>VLOOKUP($A7,'PV installed'!$A$2:$B$1048576,2,FALSE)*'PV Profile'!I$2</f>
        <v>8.8473967684021562E-2</v>
      </c>
      <c r="J7" s="6">
        <f>VLOOKUP($A7,'PV installed'!$A$2:$B$1048576,2,FALSE)*'PV Profile'!J$2</f>
        <v>0.15147217235188512</v>
      </c>
      <c r="K7" s="6">
        <f>VLOOKUP($A7,'PV installed'!$A$2:$B$1048576,2,FALSE)*'PV Profile'!K$2</f>
        <v>0.21605026929982046</v>
      </c>
      <c r="L7" s="6">
        <f>VLOOKUP($A7,'PV installed'!$A$2:$B$1048576,2,FALSE)*'PV Profile'!L$2</f>
        <v>0.27470377019748654</v>
      </c>
      <c r="M7" s="6">
        <f>VLOOKUP($A7,'PV installed'!$A$2:$B$1048576,2,FALSE)*'PV Profile'!M$2</f>
        <v>0.31958258527827649</v>
      </c>
      <c r="N7" s="6">
        <f>VLOOKUP($A7,'PV installed'!$A$2:$B$1048576,2,FALSE)*'PV Profile'!N$2</f>
        <v>0.34446588868940753</v>
      </c>
      <c r="O7" s="6">
        <f>VLOOKUP($A7,'PV installed'!$A$2:$B$1048576,2,FALSE)*'PV Profile'!O$2</f>
        <v>0.34560143626570916</v>
      </c>
      <c r="P7" s="6">
        <f>VLOOKUP($A7,'PV installed'!$A$2:$B$1048576,2,FALSE)*'PV Profile'!P$2</f>
        <v>0.32289048473967685</v>
      </c>
      <c r="Q7" s="6">
        <f>VLOOKUP($A7,'PV installed'!$A$2:$B$1048576,2,FALSE)*'PV Profile'!Q$2</f>
        <v>0.27964093357271097</v>
      </c>
      <c r="R7" s="6">
        <f>VLOOKUP($A7,'PV installed'!$A$2:$B$1048576,2,FALSE)*'PV Profile'!R$2</f>
        <v>0.22197486535008976</v>
      </c>
      <c r="S7" s="6">
        <f>VLOOKUP($A7,'PV installed'!$A$2:$B$1048576,2,FALSE)*'PV Profile'!S$2</f>
        <v>0.1576436265709156</v>
      </c>
      <c r="T7" s="6">
        <f>VLOOKUP($A7,'PV installed'!$A$2:$B$1048576,2,FALSE)*'PV Profile'!T$2</f>
        <v>9.4201077199281849E-2</v>
      </c>
      <c r="U7" s="6">
        <f>VLOOKUP($A7,'PV installed'!$A$2:$B$1048576,2,FALSE)*'PV Profile'!U$2</f>
        <v>3.7966786355475769E-2</v>
      </c>
      <c r="V7" s="6">
        <f>VLOOKUP($A7,'PV installed'!$A$2:$B$1048576,2,FALSE)*'PV Profile'!V$2</f>
        <v>2.4685816876122081E-3</v>
      </c>
      <c r="W7" s="6">
        <f>VLOOKUP($A7,'PV installed'!$A$2:$B$1048576,2,FALSE)*'PV Profile'!W$2</f>
        <v>2.4685816876122081E-3</v>
      </c>
      <c r="X7" s="6">
        <f>VLOOKUP($A7,'PV installed'!$A$2:$B$1048576,2,FALSE)*'PV Profile'!X$2</f>
        <v>2.4685816876122081E-3</v>
      </c>
      <c r="Y7" s="6">
        <f>VLOOKUP($A7,'PV installed'!$A$2:$B$1048576,2,FALSE)*'PV Profile'!Y$2</f>
        <v>2.4685816876122081E-3</v>
      </c>
    </row>
    <row r="8" spans="1:25" x14ac:dyDescent="0.25">
      <c r="A8" s="8">
        <v>23</v>
      </c>
      <c r="B8" s="6">
        <f>VLOOKUP($A8,'PV installed'!$A$2:$B$1048576,2,FALSE)*'PV Profile'!B$2</f>
        <v>3.9497307001795344E-3</v>
      </c>
      <c r="C8" s="6">
        <f>VLOOKUP($A8,'PV installed'!$A$2:$B$1048576,2,FALSE)*'PV Profile'!C$2</f>
        <v>3.9497307001795344E-3</v>
      </c>
      <c r="D8" s="6">
        <f>VLOOKUP($A8,'PV installed'!$A$2:$B$1048576,2,FALSE)*'PV Profile'!D$2</f>
        <v>3.9497307001795344E-3</v>
      </c>
      <c r="E8" s="6">
        <f>VLOOKUP($A8,'PV installed'!$A$2:$B$1048576,2,FALSE)*'PV Profile'!E$2</f>
        <v>3.9497307001795344E-3</v>
      </c>
      <c r="F8" s="6">
        <f>VLOOKUP($A8,'PV installed'!$A$2:$B$1048576,2,FALSE)*'PV Profile'!F$2</f>
        <v>3.9497307001795344E-3</v>
      </c>
      <c r="G8" s="6">
        <f>VLOOKUP($A8,'PV installed'!$A$2:$B$1048576,2,FALSE)*'PV Profile'!G$2</f>
        <v>3.9497307001795344E-3</v>
      </c>
      <c r="H8" s="6">
        <f>VLOOKUP($A8,'PV installed'!$A$2:$B$1048576,2,FALSE)*'PV Profile'!H$2</f>
        <v>5.3084380610412936E-2</v>
      </c>
      <c r="I8" s="6">
        <f>VLOOKUP($A8,'PV installed'!$A$2:$B$1048576,2,FALSE)*'PV Profile'!I$2</f>
        <v>0.14155834829443451</v>
      </c>
      <c r="J8" s="6">
        <f>VLOOKUP($A8,'PV installed'!$A$2:$B$1048576,2,FALSE)*'PV Profile'!J$2</f>
        <v>0.24235547576301622</v>
      </c>
      <c r="K8" s="6">
        <f>VLOOKUP($A8,'PV installed'!$A$2:$B$1048576,2,FALSE)*'PV Profile'!K$2</f>
        <v>0.34568043087971279</v>
      </c>
      <c r="L8" s="6">
        <f>VLOOKUP($A8,'PV installed'!$A$2:$B$1048576,2,FALSE)*'PV Profile'!L$2</f>
        <v>0.43952603231597853</v>
      </c>
      <c r="M8" s="6">
        <f>VLOOKUP($A8,'PV installed'!$A$2:$B$1048576,2,FALSE)*'PV Profile'!M$2</f>
        <v>0.51133213644524245</v>
      </c>
      <c r="N8" s="6">
        <f>VLOOKUP($A8,'PV installed'!$A$2:$B$1048576,2,FALSE)*'PV Profile'!N$2</f>
        <v>0.55114542190305216</v>
      </c>
      <c r="O8" s="6">
        <f>VLOOKUP($A8,'PV installed'!$A$2:$B$1048576,2,FALSE)*'PV Profile'!O$2</f>
        <v>0.55296229802513475</v>
      </c>
      <c r="P8" s="6">
        <f>VLOOKUP($A8,'PV installed'!$A$2:$B$1048576,2,FALSE)*'PV Profile'!P$2</f>
        <v>0.51662477558348308</v>
      </c>
      <c r="Q8" s="6">
        <f>VLOOKUP($A8,'PV installed'!$A$2:$B$1048576,2,FALSE)*'PV Profile'!Q$2</f>
        <v>0.44742549371633761</v>
      </c>
      <c r="R8" s="6">
        <f>VLOOKUP($A8,'PV installed'!$A$2:$B$1048576,2,FALSE)*'PV Profile'!R$2</f>
        <v>0.35515978456014369</v>
      </c>
      <c r="S8" s="6">
        <f>VLOOKUP($A8,'PV installed'!$A$2:$B$1048576,2,FALSE)*'PV Profile'!S$2</f>
        <v>0.252229802513465</v>
      </c>
      <c r="T8" s="6">
        <f>VLOOKUP($A8,'PV installed'!$A$2:$B$1048576,2,FALSE)*'PV Profile'!T$2</f>
        <v>0.15072172351885099</v>
      </c>
      <c r="U8" s="6">
        <f>VLOOKUP($A8,'PV installed'!$A$2:$B$1048576,2,FALSE)*'PV Profile'!U$2</f>
        <v>6.0746858168761242E-2</v>
      </c>
      <c r="V8" s="6">
        <f>VLOOKUP($A8,'PV installed'!$A$2:$B$1048576,2,FALSE)*'PV Profile'!V$2</f>
        <v>3.9497307001795344E-3</v>
      </c>
      <c r="W8" s="6">
        <f>VLOOKUP($A8,'PV installed'!$A$2:$B$1048576,2,FALSE)*'PV Profile'!W$2</f>
        <v>3.9497307001795344E-3</v>
      </c>
      <c r="X8" s="6">
        <f>VLOOKUP($A8,'PV installed'!$A$2:$B$1048576,2,FALSE)*'PV Profile'!X$2</f>
        <v>3.9497307001795344E-3</v>
      </c>
      <c r="Y8" s="6">
        <f>VLOOKUP($A8,'PV installed'!$A$2:$B$1048576,2,FALSE)*'PV Profile'!Y$2</f>
        <v>3.9497307001795344E-3</v>
      </c>
    </row>
    <row r="9" spans="1:25" x14ac:dyDescent="0.25">
      <c r="A9" s="8">
        <v>24</v>
      </c>
      <c r="B9" s="6">
        <f>VLOOKUP($A9,'PV installed'!$A$2:$B$1048576,2,FALSE)*'PV Profile'!B$2</f>
        <v>4.9371633752244163E-3</v>
      </c>
      <c r="C9" s="6">
        <f>VLOOKUP($A9,'PV installed'!$A$2:$B$1048576,2,FALSE)*'PV Profile'!C$2</f>
        <v>4.9371633752244163E-3</v>
      </c>
      <c r="D9" s="6">
        <f>VLOOKUP($A9,'PV installed'!$A$2:$B$1048576,2,FALSE)*'PV Profile'!D$2</f>
        <v>4.9371633752244163E-3</v>
      </c>
      <c r="E9" s="6">
        <f>VLOOKUP($A9,'PV installed'!$A$2:$B$1048576,2,FALSE)*'PV Profile'!E$2</f>
        <v>4.9371633752244163E-3</v>
      </c>
      <c r="F9" s="6">
        <f>VLOOKUP($A9,'PV installed'!$A$2:$B$1048576,2,FALSE)*'PV Profile'!F$2</f>
        <v>4.9371633752244163E-3</v>
      </c>
      <c r="G9" s="6">
        <f>VLOOKUP($A9,'PV installed'!$A$2:$B$1048576,2,FALSE)*'PV Profile'!G$2</f>
        <v>4.9371633752244163E-3</v>
      </c>
      <c r="H9" s="6">
        <f>VLOOKUP($A9,'PV installed'!$A$2:$B$1048576,2,FALSE)*'PV Profile'!H$2</f>
        <v>6.6355475763016147E-2</v>
      </c>
      <c r="I9" s="6">
        <f>VLOOKUP($A9,'PV installed'!$A$2:$B$1048576,2,FALSE)*'PV Profile'!I$2</f>
        <v>0.17694793536804312</v>
      </c>
      <c r="J9" s="6">
        <f>VLOOKUP($A9,'PV installed'!$A$2:$B$1048576,2,FALSE)*'PV Profile'!J$2</f>
        <v>0.30294434470377024</v>
      </c>
      <c r="K9" s="6">
        <f>VLOOKUP($A9,'PV installed'!$A$2:$B$1048576,2,FALSE)*'PV Profile'!K$2</f>
        <v>0.43210053859964093</v>
      </c>
      <c r="L9" s="6">
        <f>VLOOKUP($A9,'PV installed'!$A$2:$B$1048576,2,FALSE)*'PV Profile'!L$2</f>
        <v>0.54940754039497308</v>
      </c>
      <c r="M9" s="6">
        <f>VLOOKUP($A9,'PV installed'!$A$2:$B$1048576,2,FALSE)*'PV Profile'!M$2</f>
        <v>0.63916517055655298</v>
      </c>
      <c r="N9" s="6">
        <f>VLOOKUP($A9,'PV installed'!$A$2:$B$1048576,2,FALSE)*'PV Profile'!N$2</f>
        <v>0.68893177737881506</v>
      </c>
      <c r="O9" s="6">
        <f>VLOOKUP($A9,'PV installed'!$A$2:$B$1048576,2,FALSE)*'PV Profile'!O$2</f>
        <v>0.69120287253141832</v>
      </c>
      <c r="P9" s="6">
        <f>VLOOKUP($A9,'PV installed'!$A$2:$B$1048576,2,FALSE)*'PV Profile'!P$2</f>
        <v>0.64578096947935371</v>
      </c>
      <c r="Q9" s="6">
        <f>VLOOKUP($A9,'PV installed'!$A$2:$B$1048576,2,FALSE)*'PV Profile'!Q$2</f>
        <v>0.55928186714542194</v>
      </c>
      <c r="R9" s="6">
        <f>VLOOKUP($A9,'PV installed'!$A$2:$B$1048576,2,FALSE)*'PV Profile'!R$2</f>
        <v>0.44394973070017951</v>
      </c>
      <c r="S9" s="6">
        <f>VLOOKUP($A9,'PV installed'!$A$2:$B$1048576,2,FALSE)*'PV Profile'!S$2</f>
        <v>0.3152872531418312</v>
      </c>
      <c r="T9" s="6">
        <f>VLOOKUP($A9,'PV installed'!$A$2:$B$1048576,2,FALSE)*'PV Profile'!T$2</f>
        <v>0.1884021543985637</v>
      </c>
      <c r="U9" s="6">
        <f>VLOOKUP($A9,'PV installed'!$A$2:$B$1048576,2,FALSE)*'PV Profile'!U$2</f>
        <v>7.5933572710951538E-2</v>
      </c>
      <c r="V9" s="6">
        <f>VLOOKUP($A9,'PV installed'!$A$2:$B$1048576,2,FALSE)*'PV Profile'!V$2</f>
        <v>4.9371633752244163E-3</v>
      </c>
      <c r="W9" s="6">
        <f>VLOOKUP($A9,'PV installed'!$A$2:$B$1048576,2,FALSE)*'PV Profile'!W$2</f>
        <v>4.9371633752244163E-3</v>
      </c>
      <c r="X9" s="6">
        <f>VLOOKUP($A9,'PV installed'!$A$2:$B$1048576,2,FALSE)*'PV Profile'!X$2</f>
        <v>4.9371633752244163E-3</v>
      </c>
      <c r="Y9" s="6">
        <f>VLOOKUP($A9,'PV installed'!$A$2:$B$1048576,2,FALSE)*'PV Profile'!Y$2</f>
        <v>4.9371633752244163E-3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36F2-F4E8-4090-AAF5-6B9641CF14AA}">
  <dimension ref="A1:Y9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f>VLOOKUP($A5,'PV installed'!$A$2:$B$1048576,2,FALSE)*'PV Profile'!B$2</f>
        <v>3.2091561938958707E-2</v>
      </c>
      <c r="C5" s="6">
        <f>VLOOKUP($A5,'PV installed'!$A$2:$B$1048576,2,FALSE)*'PV Profile'!C$2</f>
        <v>3.2091561938958707E-2</v>
      </c>
      <c r="D5" s="6">
        <f>VLOOKUP($A5,'PV installed'!$A$2:$B$1048576,2,FALSE)*'PV Profile'!D$2</f>
        <v>3.2091561938958707E-2</v>
      </c>
      <c r="E5" s="6">
        <f>VLOOKUP($A5,'PV installed'!$A$2:$B$1048576,2,FALSE)*'PV Profile'!E$2</f>
        <v>3.2091561938958707E-2</v>
      </c>
      <c r="F5" s="6">
        <f>VLOOKUP($A5,'PV installed'!$A$2:$B$1048576,2,FALSE)*'PV Profile'!F$2</f>
        <v>3.2091561938958707E-2</v>
      </c>
      <c r="G5" s="6">
        <f>VLOOKUP($A5,'PV installed'!$A$2:$B$1048576,2,FALSE)*'PV Profile'!G$2</f>
        <v>3.2091561938958707E-2</v>
      </c>
      <c r="H5" s="6">
        <f>VLOOKUP($A5,'PV installed'!$A$2:$B$1048576,2,FALSE)*'PV Profile'!H$2</f>
        <v>0.43131059245960496</v>
      </c>
      <c r="I5" s="6">
        <f>VLOOKUP($A5,'PV installed'!$A$2:$B$1048576,2,FALSE)*'PV Profile'!I$2</f>
        <v>1.1501615798922802</v>
      </c>
      <c r="J5" s="6">
        <f>VLOOKUP($A5,'PV installed'!$A$2:$B$1048576,2,FALSE)*'PV Profile'!J$2</f>
        <v>1.9691382405745064</v>
      </c>
      <c r="K5" s="6">
        <f>VLOOKUP($A5,'PV installed'!$A$2:$B$1048576,2,FALSE)*'PV Profile'!K$2</f>
        <v>2.8086535008976661</v>
      </c>
      <c r="L5" s="6">
        <f>VLOOKUP($A5,'PV installed'!$A$2:$B$1048576,2,FALSE)*'PV Profile'!L$2</f>
        <v>3.5711490125673246</v>
      </c>
      <c r="M5" s="6">
        <f>VLOOKUP($A5,'PV installed'!$A$2:$B$1048576,2,FALSE)*'PV Profile'!M$2</f>
        <v>4.1545736086175937</v>
      </c>
      <c r="N5" s="6">
        <f>VLOOKUP($A5,'PV installed'!$A$2:$B$1048576,2,FALSE)*'PV Profile'!N$2</f>
        <v>4.4780565529622978</v>
      </c>
      <c r="O5" s="6">
        <f>VLOOKUP($A5,'PV installed'!$A$2:$B$1048576,2,FALSE)*'PV Profile'!O$2</f>
        <v>4.4928186714542182</v>
      </c>
      <c r="P5" s="6">
        <f>VLOOKUP($A5,'PV installed'!$A$2:$B$1048576,2,FALSE)*'PV Profile'!P$2</f>
        <v>4.1975763016157988</v>
      </c>
      <c r="Q5" s="6">
        <f>VLOOKUP($A5,'PV installed'!$A$2:$B$1048576,2,FALSE)*'PV Profile'!Q$2</f>
        <v>3.6353321364452422</v>
      </c>
      <c r="R5" s="6">
        <f>VLOOKUP($A5,'PV installed'!$A$2:$B$1048576,2,FALSE)*'PV Profile'!R$2</f>
        <v>2.885673249551167</v>
      </c>
      <c r="S5" s="6">
        <f>VLOOKUP($A5,'PV installed'!$A$2:$B$1048576,2,FALSE)*'PV Profile'!S$2</f>
        <v>2.0493671454219027</v>
      </c>
      <c r="T5" s="6">
        <f>VLOOKUP($A5,'PV installed'!$A$2:$B$1048576,2,FALSE)*'PV Profile'!T$2</f>
        <v>1.2246140035906641</v>
      </c>
      <c r="U5" s="6">
        <f>VLOOKUP($A5,'PV installed'!$A$2:$B$1048576,2,FALSE)*'PV Profile'!U$2</f>
        <v>0.49356822262118494</v>
      </c>
      <c r="V5" s="6">
        <f>VLOOKUP($A5,'PV installed'!$A$2:$B$1048576,2,FALSE)*'PV Profile'!V$2</f>
        <v>3.2091561938958707E-2</v>
      </c>
      <c r="W5" s="6">
        <f>VLOOKUP($A5,'PV installed'!$A$2:$B$1048576,2,FALSE)*'PV Profile'!W$2</f>
        <v>3.2091561938958707E-2</v>
      </c>
      <c r="X5" s="6">
        <f>VLOOKUP($A5,'PV installed'!$A$2:$B$1048576,2,FALSE)*'PV Profile'!X$2</f>
        <v>3.2091561938958707E-2</v>
      </c>
      <c r="Y5" s="6">
        <f>VLOOKUP($A5,'PV installed'!$A$2:$B$1048576,2,FALSE)*'PV Profile'!Y$2</f>
        <v>3.2091561938958707E-2</v>
      </c>
    </row>
    <row r="6" spans="1:25" x14ac:dyDescent="0.25">
      <c r="A6" s="8">
        <v>21</v>
      </c>
      <c r="B6" s="6">
        <f>VLOOKUP($A6,'PV installed'!$A$2:$B$1048576,2,FALSE)*'PV Profile'!B$2</f>
        <v>4.9371633752244163E-3</v>
      </c>
      <c r="C6" s="6">
        <f>VLOOKUP($A6,'PV installed'!$A$2:$B$1048576,2,FALSE)*'PV Profile'!C$2</f>
        <v>4.9371633752244163E-3</v>
      </c>
      <c r="D6" s="6">
        <f>VLOOKUP($A6,'PV installed'!$A$2:$B$1048576,2,FALSE)*'PV Profile'!D$2</f>
        <v>4.9371633752244163E-3</v>
      </c>
      <c r="E6" s="6">
        <f>VLOOKUP($A6,'PV installed'!$A$2:$B$1048576,2,FALSE)*'PV Profile'!E$2</f>
        <v>4.9371633752244163E-3</v>
      </c>
      <c r="F6" s="6">
        <f>VLOOKUP($A6,'PV installed'!$A$2:$B$1048576,2,FALSE)*'PV Profile'!F$2</f>
        <v>4.9371633752244163E-3</v>
      </c>
      <c r="G6" s="6">
        <f>VLOOKUP($A6,'PV installed'!$A$2:$B$1048576,2,FALSE)*'PV Profile'!G$2</f>
        <v>4.9371633752244163E-3</v>
      </c>
      <c r="H6" s="6">
        <f>VLOOKUP($A6,'PV installed'!$A$2:$B$1048576,2,FALSE)*'PV Profile'!H$2</f>
        <v>6.6355475763016147E-2</v>
      </c>
      <c r="I6" s="6">
        <f>VLOOKUP($A6,'PV installed'!$A$2:$B$1048576,2,FALSE)*'PV Profile'!I$2</f>
        <v>0.17694793536804312</v>
      </c>
      <c r="J6" s="6">
        <f>VLOOKUP($A6,'PV installed'!$A$2:$B$1048576,2,FALSE)*'PV Profile'!J$2</f>
        <v>0.30294434470377024</v>
      </c>
      <c r="K6" s="6">
        <f>VLOOKUP($A6,'PV installed'!$A$2:$B$1048576,2,FALSE)*'PV Profile'!K$2</f>
        <v>0.43210053859964093</v>
      </c>
      <c r="L6" s="6">
        <f>VLOOKUP($A6,'PV installed'!$A$2:$B$1048576,2,FALSE)*'PV Profile'!L$2</f>
        <v>0.54940754039497308</v>
      </c>
      <c r="M6" s="6">
        <f>VLOOKUP($A6,'PV installed'!$A$2:$B$1048576,2,FALSE)*'PV Profile'!M$2</f>
        <v>0.63916517055655298</v>
      </c>
      <c r="N6" s="6">
        <f>VLOOKUP($A6,'PV installed'!$A$2:$B$1048576,2,FALSE)*'PV Profile'!N$2</f>
        <v>0.68893177737881506</v>
      </c>
      <c r="O6" s="6">
        <f>VLOOKUP($A6,'PV installed'!$A$2:$B$1048576,2,FALSE)*'PV Profile'!O$2</f>
        <v>0.69120287253141832</v>
      </c>
      <c r="P6" s="6">
        <f>VLOOKUP($A6,'PV installed'!$A$2:$B$1048576,2,FALSE)*'PV Profile'!P$2</f>
        <v>0.64578096947935371</v>
      </c>
      <c r="Q6" s="6">
        <f>VLOOKUP($A6,'PV installed'!$A$2:$B$1048576,2,FALSE)*'PV Profile'!Q$2</f>
        <v>0.55928186714542194</v>
      </c>
      <c r="R6" s="6">
        <f>VLOOKUP($A6,'PV installed'!$A$2:$B$1048576,2,FALSE)*'PV Profile'!R$2</f>
        <v>0.44394973070017951</v>
      </c>
      <c r="S6" s="6">
        <f>VLOOKUP($A6,'PV installed'!$A$2:$B$1048576,2,FALSE)*'PV Profile'!S$2</f>
        <v>0.3152872531418312</v>
      </c>
      <c r="T6" s="6">
        <f>VLOOKUP($A6,'PV installed'!$A$2:$B$1048576,2,FALSE)*'PV Profile'!T$2</f>
        <v>0.1884021543985637</v>
      </c>
      <c r="U6" s="6">
        <f>VLOOKUP($A6,'PV installed'!$A$2:$B$1048576,2,FALSE)*'PV Profile'!U$2</f>
        <v>7.5933572710951538E-2</v>
      </c>
      <c r="V6" s="6">
        <f>VLOOKUP($A6,'PV installed'!$A$2:$B$1048576,2,FALSE)*'PV Profile'!V$2</f>
        <v>4.9371633752244163E-3</v>
      </c>
      <c r="W6" s="6">
        <f>VLOOKUP($A6,'PV installed'!$A$2:$B$1048576,2,FALSE)*'PV Profile'!W$2</f>
        <v>4.9371633752244163E-3</v>
      </c>
      <c r="X6" s="6">
        <f>VLOOKUP($A6,'PV installed'!$A$2:$B$1048576,2,FALSE)*'PV Profile'!X$2</f>
        <v>4.9371633752244163E-3</v>
      </c>
      <c r="Y6" s="6">
        <f>VLOOKUP($A6,'PV installed'!$A$2:$B$1048576,2,FALSE)*'PV Profile'!Y$2</f>
        <v>4.9371633752244163E-3</v>
      </c>
    </row>
    <row r="7" spans="1:25" x14ac:dyDescent="0.25">
      <c r="A7" s="8">
        <v>22</v>
      </c>
      <c r="B7" s="6">
        <f>VLOOKUP($A7,'PV installed'!$A$2:$B$1048576,2,FALSE)*'PV Profile'!B$2</f>
        <v>2.4685816876122081E-3</v>
      </c>
      <c r="C7" s="6">
        <f>VLOOKUP($A7,'PV installed'!$A$2:$B$1048576,2,FALSE)*'PV Profile'!C$2</f>
        <v>2.4685816876122081E-3</v>
      </c>
      <c r="D7" s="6">
        <f>VLOOKUP($A7,'PV installed'!$A$2:$B$1048576,2,FALSE)*'PV Profile'!D$2</f>
        <v>2.4685816876122081E-3</v>
      </c>
      <c r="E7" s="6">
        <f>VLOOKUP($A7,'PV installed'!$A$2:$B$1048576,2,FALSE)*'PV Profile'!E$2</f>
        <v>2.4685816876122081E-3</v>
      </c>
      <c r="F7" s="6">
        <f>VLOOKUP($A7,'PV installed'!$A$2:$B$1048576,2,FALSE)*'PV Profile'!F$2</f>
        <v>2.4685816876122081E-3</v>
      </c>
      <c r="G7" s="6">
        <f>VLOOKUP($A7,'PV installed'!$A$2:$B$1048576,2,FALSE)*'PV Profile'!G$2</f>
        <v>2.4685816876122081E-3</v>
      </c>
      <c r="H7" s="6">
        <f>VLOOKUP($A7,'PV installed'!$A$2:$B$1048576,2,FALSE)*'PV Profile'!H$2</f>
        <v>3.3177737881508074E-2</v>
      </c>
      <c r="I7" s="6">
        <f>VLOOKUP($A7,'PV installed'!$A$2:$B$1048576,2,FALSE)*'PV Profile'!I$2</f>
        <v>8.8473967684021562E-2</v>
      </c>
      <c r="J7" s="6">
        <f>VLOOKUP($A7,'PV installed'!$A$2:$B$1048576,2,FALSE)*'PV Profile'!J$2</f>
        <v>0.15147217235188512</v>
      </c>
      <c r="K7" s="6">
        <f>VLOOKUP($A7,'PV installed'!$A$2:$B$1048576,2,FALSE)*'PV Profile'!K$2</f>
        <v>0.21605026929982046</v>
      </c>
      <c r="L7" s="6">
        <f>VLOOKUP($A7,'PV installed'!$A$2:$B$1048576,2,FALSE)*'PV Profile'!L$2</f>
        <v>0.27470377019748654</v>
      </c>
      <c r="M7" s="6">
        <f>VLOOKUP($A7,'PV installed'!$A$2:$B$1048576,2,FALSE)*'PV Profile'!M$2</f>
        <v>0.31958258527827649</v>
      </c>
      <c r="N7" s="6">
        <f>VLOOKUP($A7,'PV installed'!$A$2:$B$1048576,2,FALSE)*'PV Profile'!N$2</f>
        <v>0.34446588868940753</v>
      </c>
      <c r="O7" s="6">
        <f>VLOOKUP($A7,'PV installed'!$A$2:$B$1048576,2,FALSE)*'PV Profile'!O$2</f>
        <v>0.34560143626570916</v>
      </c>
      <c r="P7" s="6">
        <f>VLOOKUP($A7,'PV installed'!$A$2:$B$1048576,2,FALSE)*'PV Profile'!P$2</f>
        <v>0.32289048473967685</v>
      </c>
      <c r="Q7" s="6">
        <f>VLOOKUP($A7,'PV installed'!$A$2:$B$1048576,2,FALSE)*'PV Profile'!Q$2</f>
        <v>0.27964093357271097</v>
      </c>
      <c r="R7" s="6">
        <f>VLOOKUP($A7,'PV installed'!$A$2:$B$1048576,2,FALSE)*'PV Profile'!R$2</f>
        <v>0.22197486535008976</v>
      </c>
      <c r="S7" s="6">
        <f>VLOOKUP($A7,'PV installed'!$A$2:$B$1048576,2,FALSE)*'PV Profile'!S$2</f>
        <v>0.1576436265709156</v>
      </c>
      <c r="T7" s="6">
        <f>VLOOKUP($A7,'PV installed'!$A$2:$B$1048576,2,FALSE)*'PV Profile'!T$2</f>
        <v>9.4201077199281849E-2</v>
      </c>
      <c r="U7" s="6">
        <f>VLOOKUP($A7,'PV installed'!$A$2:$B$1048576,2,FALSE)*'PV Profile'!U$2</f>
        <v>3.7966786355475769E-2</v>
      </c>
      <c r="V7" s="6">
        <f>VLOOKUP($A7,'PV installed'!$A$2:$B$1048576,2,FALSE)*'PV Profile'!V$2</f>
        <v>2.4685816876122081E-3</v>
      </c>
      <c r="W7" s="6">
        <f>VLOOKUP($A7,'PV installed'!$A$2:$B$1048576,2,FALSE)*'PV Profile'!W$2</f>
        <v>2.4685816876122081E-3</v>
      </c>
      <c r="X7" s="6">
        <f>VLOOKUP($A7,'PV installed'!$A$2:$B$1048576,2,FALSE)*'PV Profile'!X$2</f>
        <v>2.4685816876122081E-3</v>
      </c>
      <c r="Y7" s="6">
        <f>VLOOKUP($A7,'PV installed'!$A$2:$B$1048576,2,FALSE)*'PV Profile'!Y$2</f>
        <v>2.4685816876122081E-3</v>
      </c>
    </row>
    <row r="8" spans="1:25" x14ac:dyDescent="0.25">
      <c r="A8" s="8">
        <v>23</v>
      </c>
      <c r="B8" s="6">
        <f>VLOOKUP($A8,'PV installed'!$A$2:$B$1048576,2,FALSE)*'PV Profile'!B$2</f>
        <v>3.9497307001795344E-3</v>
      </c>
      <c r="C8" s="6">
        <f>VLOOKUP($A8,'PV installed'!$A$2:$B$1048576,2,FALSE)*'PV Profile'!C$2</f>
        <v>3.9497307001795344E-3</v>
      </c>
      <c r="D8" s="6">
        <f>VLOOKUP($A8,'PV installed'!$A$2:$B$1048576,2,FALSE)*'PV Profile'!D$2</f>
        <v>3.9497307001795344E-3</v>
      </c>
      <c r="E8" s="6">
        <f>VLOOKUP($A8,'PV installed'!$A$2:$B$1048576,2,FALSE)*'PV Profile'!E$2</f>
        <v>3.9497307001795344E-3</v>
      </c>
      <c r="F8" s="6">
        <f>VLOOKUP($A8,'PV installed'!$A$2:$B$1048576,2,FALSE)*'PV Profile'!F$2</f>
        <v>3.9497307001795344E-3</v>
      </c>
      <c r="G8" s="6">
        <f>VLOOKUP($A8,'PV installed'!$A$2:$B$1048576,2,FALSE)*'PV Profile'!G$2</f>
        <v>3.9497307001795344E-3</v>
      </c>
      <c r="H8" s="6">
        <f>VLOOKUP($A8,'PV installed'!$A$2:$B$1048576,2,FALSE)*'PV Profile'!H$2</f>
        <v>5.3084380610412936E-2</v>
      </c>
      <c r="I8" s="6">
        <f>VLOOKUP($A8,'PV installed'!$A$2:$B$1048576,2,FALSE)*'PV Profile'!I$2</f>
        <v>0.14155834829443451</v>
      </c>
      <c r="J8" s="6">
        <f>VLOOKUP($A8,'PV installed'!$A$2:$B$1048576,2,FALSE)*'PV Profile'!J$2</f>
        <v>0.24235547576301622</v>
      </c>
      <c r="K8" s="6">
        <f>VLOOKUP($A8,'PV installed'!$A$2:$B$1048576,2,FALSE)*'PV Profile'!K$2</f>
        <v>0.34568043087971279</v>
      </c>
      <c r="L8" s="6">
        <f>VLOOKUP($A8,'PV installed'!$A$2:$B$1048576,2,FALSE)*'PV Profile'!L$2</f>
        <v>0.43952603231597853</v>
      </c>
      <c r="M8" s="6">
        <f>VLOOKUP($A8,'PV installed'!$A$2:$B$1048576,2,FALSE)*'PV Profile'!M$2</f>
        <v>0.51133213644524245</v>
      </c>
      <c r="N8" s="6">
        <f>VLOOKUP($A8,'PV installed'!$A$2:$B$1048576,2,FALSE)*'PV Profile'!N$2</f>
        <v>0.55114542190305216</v>
      </c>
      <c r="O8" s="6">
        <f>VLOOKUP($A8,'PV installed'!$A$2:$B$1048576,2,FALSE)*'PV Profile'!O$2</f>
        <v>0.55296229802513475</v>
      </c>
      <c r="P8" s="6">
        <f>VLOOKUP($A8,'PV installed'!$A$2:$B$1048576,2,FALSE)*'PV Profile'!P$2</f>
        <v>0.51662477558348308</v>
      </c>
      <c r="Q8" s="6">
        <f>VLOOKUP($A8,'PV installed'!$A$2:$B$1048576,2,FALSE)*'PV Profile'!Q$2</f>
        <v>0.44742549371633761</v>
      </c>
      <c r="R8" s="6">
        <f>VLOOKUP($A8,'PV installed'!$A$2:$B$1048576,2,FALSE)*'PV Profile'!R$2</f>
        <v>0.35515978456014369</v>
      </c>
      <c r="S8" s="6">
        <f>VLOOKUP($A8,'PV installed'!$A$2:$B$1048576,2,FALSE)*'PV Profile'!S$2</f>
        <v>0.252229802513465</v>
      </c>
      <c r="T8" s="6">
        <f>VLOOKUP($A8,'PV installed'!$A$2:$B$1048576,2,FALSE)*'PV Profile'!T$2</f>
        <v>0.15072172351885099</v>
      </c>
      <c r="U8" s="6">
        <f>VLOOKUP($A8,'PV installed'!$A$2:$B$1048576,2,FALSE)*'PV Profile'!U$2</f>
        <v>6.0746858168761242E-2</v>
      </c>
      <c r="V8" s="6">
        <f>VLOOKUP($A8,'PV installed'!$A$2:$B$1048576,2,FALSE)*'PV Profile'!V$2</f>
        <v>3.9497307001795344E-3</v>
      </c>
      <c r="W8" s="6">
        <f>VLOOKUP($A8,'PV installed'!$A$2:$B$1048576,2,FALSE)*'PV Profile'!W$2</f>
        <v>3.9497307001795344E-3</v>
      </c>
      <c r="X8" s="6">
        <f>VLOOKUP($A8,'PV installed'!$A$2:$B$1048576,2,FALSE)*'PV Profile'!X$2</f>
        <v>3.9497307001795344E-3</v>
      </c>
      <c r="Y8" s="6">
        <f>VLOOKUP($A8,'PV installed'!$A$2:$B$1048576,2,FALSE)*'PV Profile'!Y$2</f>
        <v>3.9497307001795344E-3</v>
      </c>
    </row>
    <row r="9" spans="1:25" x14ac:dyDescent="0.25">
      <c r="A9" s="8">
        <v>24</v>
      </c>
      <c r="B9" s="6">
        <f>VLOOKUP($A9,'PV installed'!$A$2:$B$1048576,2,FALSE)*'PV Profile'!B$2</f>
        <v>4.9371633752244163E-3</v>
      </c>
      <c r="C9" s="6">
        <f>VLOOKUP($A9,'PV installed'!$A$2:$B$1048576,2,FALSE)*'PV Profile'!C$2</f>
        <v>4.9371633752244163E-3</v>
      </c>
      <c r="D9" s="6">
        <f>VLOOKUP($A9,'PV installed'!$A$2:$B$1048576,2,FALSE)*'PV Profile'!D$2</f>
        <v>4.9371633752244163E-3</v>
      </c>
      <c r="E9" s="6">
        <f>VLOOKUP($A9,'PV installed'!$A$2:$B$1048576,2,FALSE)*'PV Profile'!E$2</f>
        <v>4.9371633752244163E-3</v>
      </c>
      <c r="F9" s="6">
        <f>VLOOKUP($A9,'PV installed'!$A$2:$B$1048576,2,FALSE)*'PV Profile'!F$2</f>
        <v>4.9371633752244163E-3</v>
      </c>
      <c r="G9" s="6">
        <f>VLOOKUP($A9,'PV installed'!$A$2:$B$1048576,2,FALSE)*'PV Profile'!G$2</f>
        <v>4.9371633752244163E-3</v>
      </c>
      <c r="H9" s="6">
        <f>VLOOKUP($A9,'PV installed'!$A$2:$B$1048576,2,FALSE)*'PV Profile'!H$2</f>
        <v>6.6355475763016147E-2</v>
      </c>
      <c r="I9" s="6">
        <f>VLOOKUP($A9,'PV installed'!$A$2:$B$1048576,2,FALSE)*'PV Profile'!I$2</f>
        <v>0.17694793536804312</v>
      </c>
      <c r="J9" s="6">
        <f>VLOOKUP($A9,'PV installed'!$A$2:$B$1048576,2,FALSE)*'PV Profile'!J$2</f>
        <v>0.30294434470377024</v>
      </c>
      <c r="K9" s="6">
        <f>VLOOKUP($A9,'PV installed'!$A$2:$B$1048576,2,FALSE)*'PV Profile'!K$2</f>
        <v>0.43210053859964093</v>
      </c>
      <c r="L9" s="6">
        <f>VLOOKUP($A9,'PV installed'!$A$2:$B$1048576,2,FALSE)*'PV Profile'!L$2</f>
        <v>0.54940754039497308</v>
      </c>
      <c r="M9" s="6">
        <f>VLOOKUP($A9,'PV installed'!$A$2:$B$1048576,2,FALSE)*'PV Profile'!M$2</f>
        <v>0.63916517055655298</v>
      </c>
      <c r="N9" s="6">
        <f>VLOOKUP($A9,'PV installed'!$A$2:$B$1048576,2,FALSE)*'PV Profile'!N$2</f>
        <v>0.68893177737881506</v>
      </c>
      <c r="O9" s="6">
        <f>VLOOKUP($A9,'PV installed'!$A$2:$B$1048576,2,FALSE)*'PV Profile'!O$2</f>
        <v>0.69120287253141832</v>
      </c>
      <c r="P9" s="6">
        <f>VLOOKUP($A9,'PV installed'!$A$2:$B$1048576,2,FALSE)*'PV Profile'!P$2</f>
        <v>0.64578096947935371</v>
      </c>
      <c r="Q9" s="6">
        <f>VLOOKUP($A9,'PV installed'!$A$2:$B$1048576,2,FALSE)*'PV Profile'!Q$2</f>
        <v>0.55928186714542194</v>
      </c>
      <c r="R9" s="6">
        <f>VLOOKUP($A9,'PV installed'!$A$2:$B$1048576,2,FALSE)*'PV Profile'!R$2</f>
        <v>0.44394973070017951</v>
      </c>
      <c r="S9" s="6">
        <f>VLOOKUP($A9,'PV installed'!$A$2:$B$1048576,2,FALSE)*'PV Profile'!S$2</f>
        <v>0.3152872531418312</v>
      </c>
      <c r="T9" s="6">
        <f>VLOOKUP($A9,'PV installed'!$A$2:$B$1048576,2,FALSE)*'PV Profile'!T$2</f>
        <v>0.1884021543985637</v>
      </c>
      <c r="U9" s="6">
        <f>VLOOKUP($A9,'PV installed'!$A$2:$B$1048576,2,FALSE)*'PV Profile'!U$2</f>
        <v>7.5933572710951538E-2</v>
      </c>
      <c r="V9" s="6">
        <f>VLOOKUP($A9,'PV installed'!$A$2:$B$1048576,2,FALSE)*'PV Profile'!V$2</f>
        <v>4.9371633752244163E-3</v>
      </c>
      <c r="W9" s="6">
        <f>VLOOKUP($A9,'PV installed'!$A$2:$B$1048576,2,FALSE)*'PV Profile'!W$2</f>
        <v>4.9371633752244163E-3</v>
      </c>
      <c r="X9" s="6">
        <f>VLOOKUP($A9,'PV installed'!$A$2:$B$1048576,2,FALSE)*'PV Profile'!X$2</f>
        <v>4.9371633752244163E-3</v>
      </c>
      <c r="Y9" s="6">
        <f>VLOOKUP($A9,'PV installed'!$A$2:$B$1048576,2,FALSE)*'PV Profile'!Y$2</f>
        <v>4.9371633752244163E-3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E6F-A181-45D8-A9ED-D04D0CDB61C2}">
  <dimension ref="A1:Y9"/>
  <sheetViews>
    <sheetView workbookViewId="0">
      <selection activeCell="A5" sqref="A5:XFD1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0BDB-EB86-46D0-A445-DBFF8EDDEB39}">
  <dimension ref="A1:Y9"/>
  <sheetViews>
    <sheetView workbookViewId="0">
      <selection activeCell="A5" sqref="A5:XFD1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A2" sqref="A2:XFD1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19</v>
      </c>
      <c r="B2" s="2">
        <f>VLOOKUP(A2,'Node Ratio'!$A$2:$B$26,2,FALSE)*Main!$B$5</f>
        <v>6.4183123877917412</v>
      </c>
    </row>
    <row r="3" spans="1:2" x14ac:dyDescent="0.25">
      <c r="A3">
        <v>21</v>
      </c>
      <c r="B3" s="2">
        <f>VLOOKUP(A3,'Node Ratio'!$A$2:$B$26,2,FALSE)*Main!$B$5</f>
        <v>0.9874326750448833</v>
      </c>
    </row>
    <row r="4" spans="1:2" x14ac:dyDescent="0.25">
      <c r="A4">
        <v>22</v>
      </c>
      <c r="B4" s="2">
        <f>VLOOKUP(A4,'Node Ratio'!$A$2:$B$26,2,FALSE)*Main!$B$5</f>
        <v>0.49371633752244165</v>
      </c>
    </row>
    <row r="5" spans="1:2" x14ac:dyDescent="0.25">
      <c r="A5">
        <v>23</v>
      </c>
      <c r="B5" s="2">
        <f>VLOOKUP(A5,'Node Ratio'!$A$2:$B$26,2,FALSE)*Main!$B$5</f>
        <v>0.7899461400359068</v>
      </c>
    </row>
    <row r="6" spans="1:2" x14ac:dyDescent="0.25">
      <c r="A6">
        <v>24</v>
      </c>
      <c r="B6" s="2">
        <f>VLOOKUP(A6,'Node Ratio'!$A$2:$B$26,2,FALSE)*Main!$B$5</f>
        <v>0.9874326750448833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1B74-D684-47AE-B0D7-041F8F802BB3}">
  <dimension ref="A1:Y9"/>
  <sheetViews>
    <sheetView workbookViewId="0">
      <selection activeCell="B5" sqref="B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8">
        <v>19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8">
        <v>21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22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8">
        <v>23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8">
        <v>24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23A2-AB55-4DCD-8C64-326683276903}">
  <dimension ref="A1:Y9"/>
  <sheetViews>
    <sheetView workbookViewId="0">
      <selection activeCell="D5" sqref="D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8">
        <v>19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21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22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23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24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19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6.4183123877917412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21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0.9874326750448833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0.49371633752244165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0.7899461400359068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0.9874326750448833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A2" sqref="A2:XFD1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19</v>
      </c>
      <c r="B2" s="4">
        <f>VLOOKUP(A2,'Node Ratio'!$A$2:$B$26,2,FALSE)*Main!$B$6</f>
        <v>3.2091561938958706</v>
      </c>
    </row>
    <row r="3" spans="1:2" x14ac:dyDescent="0.25">
      <c r="A3">
        <v>21</v>
      </c>
      <c r="B3" s="4">
        <f>VLOOKUP(A3,'Node Ratio'!$A$2:$B$26,2,FALSE)*Main!$B$6</f>
        <v>0.49371633752244165</v>
      </c>
    </row>
    <row r="4" spans="1:2" x14ac:dyDescent="0.25">
      <c r="A4">
        <v>22</v>
      </c>
      <c r="B4" s="4">
        <f>VLOOKUP(A4,'Node Ratio'!$A$2:$B$26,2,FALSE)*Main!$B$6</f>
        <v>0.24685816876122083</v>
      </c>
    </row>
    <row r="5" spans="1:2" x14ac:dyDescent="0.25">
      <c r="A5">
        <v>23</v>
      </c>
      <c r="B5" s="4">
        <f>VLOOKUP(A5,'Node Ratio'!$A$2:$B$26,2,FALSE)*Main!$B$6</f>
        <v>0.3949730700179534</v>
      </c>
    </row>
    <row r="6" spans="1:2" x14ac:dyDescent="0.25">
      <c r="A6">
        <v>24</v>
      </c>
      <c r="B6" s="4">
        <f>VLOOKUP(A6,'Node Ratio'!$A$2:$B$26,2,FALSE)*Main!$B$6</f>
        <v>0.49371633752244165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6"/>
  <sheetViews>
    <sheetView workbookViewId="0">
      <selection activeCell="A2" sqref="A2:H6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19</v>
      </c>
      <c r="B2" s="2">
        <f>VLOOKUP($A2,'ES installed'!$A$2:$B$1048576,2,FALSE)</f>
        <v>3.2091561938958706</v>
      </c>
      <c r="C2" s="2">
        <f t="shared" ref="C2:C6" si="0">B2*2</f>
        <v>6.4183123877917412</v>
      </c>
      <c r="D2" s="2">
        <f t="shared" ref="D2:D6" si="1">C2*0.5</f>
        <v>3.2091561938958706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21</v>
      </c>
      <c r="B3" s="2">
        <f>VLOOKUP($A3,'ES installed'!$A$2:$B$1048576,2,FALSE)</f>
        <v>0.49371633752244165</v>
      </c>
      <c r="C3" s="2">
        <f t="shared" si="0"/>
        <v>0.9874326750448833</v>
      </c>
      <c r="D3" s="2">
        <f t="shared" si="1"/>
        <v>0.49371633752244165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22</v>
      </c>
      <c r="B4" s="2">
        <f>VLOOKUP($A4,'ES installed'!$A$2:$B$1048576,2,FALSE)</f>
        <v>0.24685816876122083</v>
      </c>
      <c r="C4" s="2">
        <f t="shared" si="0"/>
        <v>0.49371633752244165</v>
      </c>
      <c r="D4" s="2">
        <f t="shared" si="1"/>
        <v>0.24685816876122083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0.3949730700179534</v>
      </c>
      <c r="C5" s="2">
        <f t="shared" si="0"/>
        <v>0.7899461400359068</v>
      </c>
      <c r="D5" s="2">
        <f t="shared" si="1"/>
        <v>0.3949730700179534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24</v>
      </c>
      <c r="B6" s="2">
        <f>VLOOKUP($A6,'ES installed'!$A$2:$B$1048576,2,FALSE)</f>
        <v>0.49371633752244165</v>
      </c>
      <c r="C6" s="2">
        <f t="shared" si="0"/>
        <v>0.9874326750448833</v>
      </c>
      <c r="D6" s="2">
        <f t="shared" si="1"/>
        <v>0.49371633752244165</v>
      </c>
      <c r="E6" s="2">
        <v>0.95</v>
      </c>
      <c r="F6" s="2">
        <v>0.95</v>
      </c>
      <c r="G6" s="2">
        <v>0.8</v>
      </c>
      <c r="H6" s="5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/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VLOOKUP(A2,'Node Ratio'!$A$2:$B$26,2,FALSE)</f>
        <v>3.5906642728904849E-2</v>
      </c>
    </row>
    <row r="3" spans="1:2" x14ac:dyDescent="0.25">
      <c r="A3">
        <v>5</v>
      </c>
      <c r="B3" s="1">
        <f>VLOOKUP(A3,'Node Ratio'!$A$2:$B$26,2,FALSE)</f>
        <v>3.5906642728904849E-2</v>
      </c>
    </row>
    <row r="4" spans="1:2" x14ac:dyDescent="0.25">
      <c r="A4">
        <v>6</v>
      </c>
      <c r="B4" s="1">
        <f>VLOOKUP(A4,'Node Ratio'!$A$2:$B$26,2,FALSE)</f>
        <v>2.6929982046678638E-2</v>
      </c>
    </row>
    <row r="5" spans="1:2" x14ac:dyDescent="0.25">
      <c r="A5">
        <v>8</v>
      </c>
      <c r="B5" s="1">
        <f>VLOOKUP(A5,'Node Ratio'!$A$2:$B$26,2,FALSE)</f>
        <v>7.1813285457809697E-2</v>
      </c>
    </row>
    <row r="6" spans="1:2" x14ac:dyDescent="0.25">
      <c r="A6">
        <v>9</v>
      </c>
      <c r="B6" s="1">
        <f>VLOOKUP(A6,'Node Ratio'!$A$2:$B$26,2,FALSE)</f>
        <v>3.5906642728904849E-2</v>
      </c>
    </row>
    <row r="7" spans="1:2" x14ac:dyDescent="0.25">
      <c r="A7">
        <v>11</v>
      </c>
      <c r="B7" s="1">
        <f>VLOOKUP(A7,'Node Ratio'!$A$2:$B$26,2,FALSE)</f>
        <v>0.10771992818671455</v>
      </c>
    </row>
    <row r="8" spans="1:2" x14ac:dyDescent="0.25">
      <c r="A8">
        <v>12</v>
      </c>
      <c r="B8" s="1">
        <f>VLOOKUP(A8,'Node Ratio'!$A$2:$B$26,2,FALSE)</f>
        <v>7.1813285457809706E-3</v>
      </c>
    </row>
    <row r="9" spans="1:2" x14ac:dyDescent="0.25">
      <c r="A9">
        <v>15</v>
      </c>
      <c r="B9" s="1">
        <f>VLOOKUP(A9,'Node Ratio'!$A$2:$B$26,2,FALSE)</f>
        <v>0.16157989228007183</v>
      </c>
    </row>
    <row r="10" spans="1:2" x14ac:dyDescent="0.25">
      <c r="A10">
        <v>16</v>
      </c>
      <c r="B10" s="1">
        <f>VLOOKUP(A10,'Node Ratio'!$A$2:$B$26,2,FALSE)</f>
        <v>2.1543985637342909E-2</v>
      </c>
    </row>
    <row r="11" spans="1:2" x14ac:dyDescent="0.25">
      <c r="A11">
        <v>17</v>
      </c>
      <c r="B11" s="1">
        <f>VLOOKUP(A11,'Node Ratio'!$A$2:$B$26,2,FALSE)</f>
        <v>0.14362657091561939</v>
      </c>
    </row>
    <row r="12" spans="1:2" x14ac:dyDescent="0.25">
      <c r="A12">
        <v>19</v>
      </c>
      <c r="B12" s="1">
        <f>VLOOKUP(A12,'Node Ratio'!$A$2:$B$26,2,FALSE)</f>
        <v>0.23339317773788151</v>
      </c>
    </row>
    <row r="13" spans="1:2" x14ac:dyDescent="0.25">
      <c r="A13">
        <v>21</v>
      </c>
      <c r="B13" s="1">
        <f>VLOOKUP(A13,'Node Ratio'!$A$2:$B$26,2,FALSE)</f>
        <v>3.5906642728904849E-2</v>
      </c>
    </row>
    <row r="14" spans="1:2" x14ac:dyDescent="0.25">
      <c r="A14">
        <v>22</v>
      </c>
      <c r="B14" s="1">
        <f>VLOOKUP(A14,'Node Ratio'!$A$2:$B$26,2,FALSE)</f>
        <v>1.7953321364452424E-2</v>
      </c>
    </row>
    <row r="15" spans="1:2" x14ac:dyDescent="0.25">
      <c r="A15">
        <v>23</v>
      </c>
      <c r="B15" s="1">
        <f>VLOOKUP(A15,'Node Ratio'!$A$2:$B$26,2,FALSE)</f>
        <v>2.8725314183123882E-2</v>
      </c>
    </row>
    <row r="16" spans="1:2" x14ac:dyDescent="0.25">
      <c r="A16">
        <v>24</v>
      </c>
      <c r="B16" s="1">
        <f>VLOOKUP(A16,'Node Ratio'!$A$2:$B$26,2,FALSE)</f>
        <v>3.5906642728904849E-2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tabSelected="1" zoomScale="85" zoomScaleNormal="85" workbookViewId="0"/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4.9042000000000003</v>
      </c>
      <c r="C2" s="4">
        <v>4.8136000000000001</v>
      </c>
      <c r="D2" s="4">
        <v>3.8677999999999999</v>
      </c>
      <c r="E2" s="4">
        <v>3.7227999999999999</v>
      </c>
      <c r="F2" s="4">
        <v>3.0872999999999999</v>
      </c>
      <c r="G2" s="4">
        <v>3.2372999999999998</v>
      </c>
      <c r="H2" s="4">
        <v>3.9432</v>
      </c>
      <c r="I2" s="4">
        <v>0.91579999999999995</v>
      </c>
      <c r="J2" s="4">
        <v>0.84560000000000002</v>
      </c>
      <c r="K2" s="4">
        <v>1.0658000000000001</v>
      </c>
      <c r="L2" s="4">
        <v>0.72109999999999996</v>
      </c>
      <c r="M2" s="4">
        <v>0.69589999999999996</v>
      </c>
      <c r="N2" s="4">
        <v>0.84260000000000002</v>
      </c>
      <c r="O2" s="4">
        <v>0.90410000000000001</v>
      </c>
      <c r="P2" s="4">
        <v>0.83330000000000004</v>
      </c>
      <c r="Q2" s="4">
        <v>0.96250000000000002</v>
      </c>
      <c r="R2" s="4">
        <v>1.0021</v>
      </c>
      <c r="S2" s="4">
        <v>1.3843000000000001</v>
      </c>
      <c r="T2" s="4">
        <v>0.92700000000000005</v>
      </c>
      <c r="U2" s="4">
        <v>0.87739999999999996</v>
      </c>
      <c r="V2" s="4">
        <v>1.0709</v>
      </c>
      <c r="W2" s="4">
        <v>1.018</v>
      </c>
      <c r="X2" s="4">
        <v>3.8048000000000002</v>
      </c>
      <c r="Y2" s="4">
        <v>4.2990000000000004</v>
      </c>
    </row>
    <row r="3" spans="1:25" x14ac:dyDescent="0.25">
      <c r="A3" t="s">
        <v>42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25">
      <c r="A4" t="s">
        <v>43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Main</vt:lpstr>
      <vt:lpstr>PV Profile</vt:lpstr>
      <vt:lpstr>Node Ratio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2023-07-17T14:35:33Z</dcterms:modified>
</cp:coreProperties>
</file>