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2\case18_1\"/>
    </mc:Choice>
  </mc:AlternateContent>
  <xr:revisionPtr revIDLastSave="0" documentId="13_ncr:1_{2D2DA970-2137-493F-99EB-D49D63C91623}" xr6:coauthVersionLast="47" xr6:coauthVersionMax="47" xr10:uidLastSave="{00000000-0000-0000-0000-000000000000}"/>
  <bookViews>
    <workbookView xWindow="-108" yWindow="-108" windowWidth="23256" windowHeight="12576" firstSheet="23" activeTab="26" xr2:uid="{00000000-000D-0000-FFFF-FFFF00000000}"/>
  </bookViews>
  <sheets>
    <sheet name="Main" sheetId="33" r:id="rId1"/>
    <sheet name="Base Consumption" sheetId="2" r:id="rId2"/>
    <sheet name="Pc, Winter, S1" sheetId="46" r:id="rId3"/>
    <sheet name="Pc, Winter, S2" sheetId="47" r:id="rId4"/>
    <sheet name="Pc, Winter, S3" sheetId="48" r:id="rId5"/>
    <sheet name="Qc, Winter, S1" sheetId="49" r:id="rId6"/>
    <sheet name="Qc, Winter, S2" sheetId="50" r:id="rId7"/>
    <sheet name="Qc, Winter, S3" sheetId="51" r:id="rId8"/>
    <sheet name="Pc, Summer, S1" sheetId="52" r:id="rId9"/>
    <sheet name="Pc, Summer, S2" sheetId="53" r:id="rId10"/>
    <sheet name="Pc, Summer, S3" sheetId="54" r:id="rId11"/>
    <sheet name="Qc, Summer, S1" sheetId="55" r:id="rId12"/>
    <sheet name="Qc, Summer, S2" sheetId="56" r:id="rId13"/>
    <sheet name="Qc, Summer, S3" sheetId="57" r:id="rId14"/>
    <sheet name="Profiles, Pc, Winter, S1" sheetId="34" r:id="rId15"/>
    <sheet name="Profiles, Pc, Winter, S2" sheetId="35" r:id="rId16"/>
    <sheet name="Profiles, Pc, Winter, S3" sheetId="36" r:id="rId17"/>
    <sheet name="Profiles, Qc, Winter, S1" sheetId="37" r:id="rId18"/>
    <sheet name="Profiles, Qc, Winter, S2" sheetId="38" r:id="rId19"/>
    <sheet name="Profiles, Qc, Winter, S3" sheetId="39" r:id="rId20"/>
    <sheet name="Profiles, Pc, Summer, S1" sheetId="40" r:id="rId21"/>
    <sheet name="Profiles, Pc, Summer, S2" sheetId="41" r:id="rId22"/>
    <sheet name="Profiles, Pc, Summer, S3" sheetId="42" r:id="rId23"/>
    <sheet name="Profiles, Qc, Summer, S1" sheetId="43" r:id="rId24"/>
    <sheet name="Profiles, Qc, Summer, S2" sheetId="44" r:id="rId25"/>
    <sheet name="Profiles, Qc, Summer, S3" sheetId="45" r:id="rId26"/>
    <sheet name="EV Profiles" sheetId="58" r:id="rId27"/>
  </sheets>
  <definedNames>
    <definedName name="_xlnm._FilterDatabase" localSheetId="1" hidden="1">'Base Consumption'!$A$1:$F$19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9" l="1"/>
  <c r="G2" i="48"/>
  <c r="P2" i="48"/>
  <c r="S5" i="48"/>
  <c r="U5" i="48"/>
  <c r="W6" i="48"/>
  <c r="U8" i="48"/>
  <c r="W8" i="48"/>
  <c r="N11" i="48"/>
  <c r="P11" i="48"/>
  <c r="N12" i="48"/>
  <c r="R13" i="48"/>
  <c r="D14" i="48"/>
  <c r="R14" i="48"/>
  <c r="W14" i="48"/>
  <c r="D2" i="47"/>
  <c r="F2" i="47"/>
  <c r="S2" i="47"/>
  <c r="V2" i="47"/>
  <c r="G5" i="47"/>
  <c r="I5" i="47"/>
  <c r="V5" i="47"/>
  <c r="Y5" i="47"/>
  <c r="R6" i="47"/>
  <c r="R7" i="47"/>
  <c r="Y7" i="47"/>
  <c r="P8" i="47"/>
  <c r="S8" i="47"/>
  <c r="P10" i="47"/>
  <c r="D11" i="47"/>
  <c r="Q11" i="47"/>
  <c r="U11" i="47"/>
  <c r="N12" i="47"/>
  <c r="E13" i="47"/>
  <c r="I13" i="47"/>
  <c r="F14" i="47"/>
  <c r="H14" i="47"/>
  <c r="V14" i="47"/>
  <c r="Y14" i="47"/>
  <c r="B11" i="47"/>
  <c r="B3" i="46"/>
  <c r="F5" i="46"/>
  <c r="G5" i="46"/>
  <c r="H5" i="46"/>
  <c r="V5" i="46"/>
  <c r="X5" i="46"/>
  <c r="Y5" i="46"/>
  <c r="Q6" i="46"/>
  <c r="J7" i="46"/>
  <c r="M7" i="46"/>
  <c r="N7" i="46"/>
  <c r="G8" i="46"/>
  <c r="H8" i="46"/>
  <c r="J8" i="46"/>
  <c r="X8" i="46"/>
  <c r="Y8" i="46"/>
  <c r="B9" i="46"/>
  <c r="F11" i="46"/>
  <c r="G11" i="46"/>
  <c r="H11" i="46"/>
  <c r="V11" i="46"/>
  <c r="X11" i="46"/>
  <c r="Y11" i="46"/>
  <c r="Q12" i="46"/>
  <c r="H13" i="46"/>
  <c r="J13" i="46"/>
  <c r="L13" i="46"/>
  <c r="D14" i="46"/>
  <c r="E14" i="46"/>
  <c r="F14" i="46"/>
  <c r="S14" i="46"/>
  <c r="T14" i="46"/>
  <c r="V14" i="46"/>
  <c r="V16" i="46"/>
  <c r="C2" i="46"/>
  <c r="E2" i="46"/>
  <c r="F2" i="46"/>
  <c r="I2" i="46"/>
  <c r="M2" i="46"/>
  <c r="N2" i="46"/>
  <c r="R2" i="46"/>
  <c r="S2" i="46"/>
  <c r="T2" i="46"/>
  <c r="U2" i="46"/>
  <c r="B2" i="54"/>
  <c r="B2" i="53"/>
  <c r="B2" i="50"/>
  <c r="B2" i="47"/>
  <c r="B2" i="46"/>
  <c r="C3" i="2"/>
  <c r="C2" i="48" s="1"/>
  <c r="D3" i="2"/>
  <c r="B2" i="57" s="1"/>
  <c r="C4" i="2"/>
  <c r="S3" i="48" s="1"/>
  <c r="D4" i="2"/>
  <c r="C5" i="2"/>
  <c r="G4" i="47" s="1"/>
  <c r="D5" i="2"/>
  <c r="C6" i="2"/>
  <c r="L5" i="48" s="1"/>
  <c r="D6" i="2"/>
  <c r="N5" i="50" s="1"/>
  <c r="C7" i="2"/>
  <c r="D6" i="48" s="1"/>
  <c r="D7" i="2"/>
  <c r="E6" i="51" s="1"/>
  <c r="C8" i="2"/>
  <c r="E7" i="47" s="1"/>
  <c r="D8" i="2"/>
  <c r="S7" i="49" s="1"/>
  <c r="C9" i="2"/>
  <c r="J8" i="52" s="1"/>
  <c r="D9" i="2"/>
  <c r="H8" i="49" s="1"/>
  <c r="C10" i="2"/>
  <c r="L9" i="48" s="1"/>
  <c r="D10" i="2"/>
  <c r="M9" i="49" s="1"/>
  <c r="C11" i="2"/>
  <c r="L10" i="48" s="1"/>
  <c r="D11" i="2"/>
  <c r="C10" i="51" s="1"/>
  <c r="C12" i="2"/>
  <c r="F11" i="48" s="1"/>
  <c r="D12" i="2"/>
  <c r="C11" i="50" s="1"/>
  <c r="C13" i="2"/>
  <c r="V12" i="52" s="1"/>
  <c r="D13" i="2"/>
  <c r="P12" i="50" s="1"/>
  <c r="C14" i="2"/>
  <c r="E13" i="48" s="1"/>
  <c r="D14" i="2"/>
  <c r="J13" i="50" s="1"/>
  <c r="C15" i="2"/>
  <c r="C14" i="53" s="1"/>
  <c r="D15" i="2"/>
  <c r="R14" i="49" s="1"/>
  <c r="C16" i="2"/>
  <c r="R15" i="47" s="1"/>
  <c r="D16" i="2"/>
  <c r="F15" i="49" s="1"/>
  <c r="C17" i="2"/>
  <c r="D16" i="47" s="1"/>
  <c r="D17" i="2"/>
  <c r="Y16" i="51" s="1"/>
  <c r="C18" i="2"/>
  <c r="D18" i="2"/>
  <c r="C19" i="2"/>
  <c r="D19" i="2"/>
  <c r="D2" i="2"/>
  <c r="C2" i="2"/>
  <c r="P12" i="46" l="1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B2" i="5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M4" i="57"/>
  <c r="Y4" i="57"/>
  <c r="B4" i="57"/>
  <c r="N4" i="57"/>
  <c r="D4" i="57"/>
  <c r="P4" i="57"/>
  <c r="E4" i="56"/>
  <c r="Q4" i="56"/>
  <c r="E4" i="57"/>
  <c r="Q4" i="57"/>
  <c r="F4" i="56"/>
  <c r="R4" i="56"/>
  <c r="G4" i="55"/>
  <c r="S4" i="55"/>
  <c r="F4" i="57"/>
  <c r="R4" i="57"/>
  <c r="G4" i="57"/>
  <c r="S4" i="57"/>
  <c r="H4" i="57"/>
  <c r="T4" i="57"/>
  <c r="I4" i="57"/>
  <c r="U4" i="57"/>
  <c r="J4" i="56"/>
  <c r="V4" i="56"/>
  <c r="K4" i="55"/>
  <c r="W4" i="55"/>
  <c r="J4" i="57"/>
  <c r="V4" i="57"/>
  <c r="K4" i="56"/>
  <c r="W4" i="56"/>
  <c r="K4" i="57"/>
  <c r="W4" i="57"/>
  <c r="L4" i="56"/>
  <c r="X4" i="56"/>
  <c r="M4" i="55"/>
  <c r="Y4" i="55"/>
  <c r="L4" i="57"/>
  <c r="X4" i="57"/>
  <c r="M4" i="56"/>
  <c r="H4" i="55"/>
  <c r="X4" i="55"/>
  <c r="N4" i="56"/>
  <c r="I4" i="55"/>
  <c r="O4" i="56"/>
  <c r="J4" i="55"/>
  <c r="C4" i="57"/>
  <c r="P4" i="56"/>
  <c r="O4" i="57"/>
  <c r="S4" i="56"/>
  <c r="B4" i="56"/>
  <c r="U4" i="56"/>
  <c r="P4" i="55"/>
  <c r="C4" i="56"/>
  <c r="Y4" i="56"/>
  <c r="B4" i="55"/>
  <c r="Q4" i="55"/>
  <c r="D4" i="56"/>
  <c r="G4" i="56"/>
  <c r="D4" i="55"/>
  <c r="T4" i="55"/>
  <c r="D4" i="51"/>
  <c r="P4" i="51"/>
  <c r="H4" i="56"/>
  <c r="C4" i="55"/>
  <c r="I4" i="56"/>
  <c r="E4" i="55"/>
  <c r="T4" i="56"/>
  <c r="F4" i="55"/>
  <c r="L4" i="55"/>
  <c r="N4" i="55"/>
  <c r="O4" i="55"/>
  <c r="J4" i="51"/>
  <c r="V4" i="51"/>
  <c r="U4" i="55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V4" i="55"/>
  <c r="G4" i="51"/>
  <c r="U4" i="50"/>
  <c r="K4" i="49"/>
  <c r="R4" i="55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M15" i="57"/>
  <c r="B15" i="57"/>
  <c r="N15" i="57"/>
  <c r="D15" i="57"/>
  <c r="P15" i="57"/>
  <c r="E15" i="57"/>
  <c r="Q15" i="57"/>
  <c r="F15" i="56"/>
  <c r="R15" i="56"/>
  <c r="G15" i="57"/>
  <c r="I15" i="57"/>
  <c r="U15" i="57"/>
  <c r="J15" i="56"/>
  <c r="V15" i="56"/>
  <c r="K15" i="55"/>
  <c r="J15" i="57"/>
  <c r="V15" i="57"/>
  <c r="K15" i="57"/>
  <c r="W15" i="57"/>
  <c r="L15" i="56"/>
  <c r="X15" i="56"/>
  <c r="L15" i="57"/>
  <c r="X15" i="57"/>
  <c r="H15" i="57"/>
  <c r="G15" i="56"/>
  <c r="W15" i="56"/>
  <c r="N15" i="55"/>
  <c r="O15" i="57"/>
  <c r="H15" i="56"/>
  <c r="Y15" i="56"/>
  <c r="B15" i="55"/>
  <c r="O15" i="55"/>
  <c r="R15" i="57"/>
  <c r="I15" i="56"/>
  <c r="C15" i="55"/>
  <c r="P15" i="55"/>
  <c r="S15" i="57"/>
  <c r="T15" i="57"/>
  <c r="Y15" i="57"/>
  <c r="O15" i="56"/>
  <c r="P15" i="56"/>
  <c r="H15" i="55"/>
  <c r="U15" i="55"/>
  <c r="C15" i="56"/>
  <c r="S15" i="56"/>
  <c r="M15" i="55"/>
  <c r="Q15" i="55"/>
  <c r="B15" i="56"/>
  <c r="R15" i="55"/>
  <c r="D15" i="56"/>
  <c r="S15" i="55"/>
  <c r="E15" i="56"/>
  <c r="T15" i="55"/>
  <c r="C15" i="57"/>
  <c r="K15" i="56"/>
  <c r="D15" i="55"/>
  <c r="V15" i="55"/>
  <c r="F15" i="57"/>
  <c r="M15" i="56"/>
  <c r="E15" i="55"/>
  <c r="W15" i="55"/>
  <c r="N15" i="56"/>
  <c r="F15" i="55"/>
  <c r="X15" i="55"/>
  <c r="T15" i="56"/>
  <c r="I15" i="55"/>
  <c r="Q15" i="56"/>
  <c r="U15" i="56"/>
  <c r="F15" i="51"/>
  <c r="R15" i="51"/>
  <c r="G15" i="55"/>
  <c r="J15" i="55"/>
  <c r="L15" i="55"/>
  <c r="Y15" i="55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M9" i="57"/>
  <c r="Y9" i="57"/>
  <c r="B9" i="57"/>
  <c r="N9" i="57"/>
  <c r="D9" i="57"/>
  <c r="P9" i="57"/>
  <c r="E9" i="57"/>
  <c r="Q9" i="57"/>
  <c r="F9" i="56"/>
  <c r="R9" i="56"/>
  <c r="G9" i="55"/>
  <c r="S9" i="55"/>
  <c r="F9" i="57"/>
  <c r="R9" i="57"/>
  <c r="G9" i="57"/>
  <c r="S9" i="57"/>
  <c r="H9" i="57"/>
  <c r="T9" i="57"/>
  <c r="I9" i="57"/>
  <c r="U9" i="57"/>
  <c r="J9" i="56"/>
  <c r="V9" i="56"/>
  <c r="K9" i="55"/>
  <c r="W9" i="55"/>
  <c r="J9" i="57"/>
  <c r="V9" i="57"/>
  <c r="K9" i="57"/>
  <c r="W9" i="57"/>
  <c r="L9" i="56"/>
  <c r="X9" i="56"/>
  <c r="M9" i="55"/>
  <c r="Y9" i="55"/>
  <c r="L9" i="57"/>
  <c r="X9" i="57"/>
  <c r="G9" i="56"/>
  <c r="W9" i="56"/>
  <c r="P9" i="55"/>
  <c r="C9" i="57"/>
  <c r="H9" i="56"/>
  <c r="Y9" i="56"/>
  <c r="B9" i="55"/>
  <c r="Q9" i="55"/>
  <c r="O9" i="57"/>
  <c r="I9" i="56"/>
  <c r="C9" i="55"/>
  <c r="R9" i="55"/>
  <c r="O9" i="56"/>
  <c r="H9" i="55"/>
  <c r="X9" i="55"/>
  <c r="P9" i="56"/>
  <c r="I9" i="55"/>
  <c r="C9" i="56"/>
  <c r="S9" i="56"/>
  <c r="M9" i="56"/>
  <c r="D9" i="55"/>
  <c r="N9" i="56"/>
  <c r="E9" i="55"/>
  <c r="Q9" i="56"/>
  <c r="F9" i="55"/>
  <c r="T9" i="56"/>
  <c r="J9" i="55"/>
  <c r="U9" i="56"/>
  <c r="L9" i="55"/>
  <c r="N9" i="55"/>
  <c r="O9" i="55"/>
  <c r="T9" i="55"/>
  <c r="D9" i="56"/>
  <c r="V9" i="55"/>
  <c r="K9" i="56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B9" i="56"/>
  <c r="P9" i="51"/>
  <c r="L9" i="50"/>
  <c r="X9" i="50"/>
  <c r="E9" i="56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U9" i="55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M3" i="57"/>
  <c r="Y3" i="57"/>
  <c r="B3" i="57"/>
  <c r="N3" i="57"/>
  <c r="D3" i="57"/>
  <c r="P3" i="57"/>
  <c r="E3" i="56"/>
  <c r="Q3" i="56"/>
  <c r="E3" i="57"/>
  <c r="Q3" i="57"/>
  <c r="F3" i="56"/>
  <c r="R3" i="56"/>
  <c r="G3" i="55"/>
  <c r="S3" i="55"/>
  <c r="F3" i="57"/>
  <c r="R3" i="57"/>
  <c r="G3" i="57"/>
  <c r="S3" i="57"/>
  <c r="H3" i="57"/>
  <c r="T3" i="57"/>
  <c r="I3" i="57"/>
  <c r="U3" i="57"/>
  <c r="J3" i="56"/>
  <c r="V3" i="56"/>
  <c r="K3" i="55"/>
  <c r="W3" i="55"/>
  <c r="J3" i="57"/>
  <c r="V3" i="57"/>
  <c r="K3" i="56"/>
  <c r="W3" i="56"/>
  <c r="K3" i="57"/>
  <c r="W3" i="57"/>
  <c r="L3" i="56"/>
  <c r="X3" i="56"/>
  <c r="M3" i="55"/>
  <c r="Y3" i="55"/>
  <c r="L3" i="57"/>
  <c r="X3" i="57"/>
  <c r="M3" i="56"/>
  <c r="O3" i="56"/>
  <c r="P3" i="55"/>
  <c r="C3" i="57"/>
  <c r="P3" i="56"/>
  <c r="B3" i="55"/>
  <c r="Q3" i="55"/>
  <c r="O3" i="57"/>
  <c r="S3" i="56"/>
  <c r="C3" i="55"/>
  <c r="R3" i="55"/>
  <c r="T3" i="56"/>
  <c r="U3" i="56"/>
  <c r="B3" i="56"/>
  <c r="C3" i="56"/>
  <c r="H3" i="55"/>
  <c r="X3" i="55"/>
  <c r="D3" i="56"/>
  <c r="I3" i="55"/>
  <c r="G3" i="56"/>
  <c r="H3" i="56"/>
  <c r="L3" i="55"/>
  <c r="N3" i="56"/>
  <c r="U3" i="55"/>
  <c r="Y3" i="56"/>
  <c r="V3" i="55"/>
  <c r="C3" i="51"/>
  <c r="O3" i="51"/>
  <c r="D3" i="55"/>
  <c r="E3" i="55"/>
  <c r="F3" i="55"/>
  <c r="I3" i="51"/>
  <c r="U3" i="51"/>
  <c r="N3" i="55"/>
  <c r="K3" i="51"/>
  <c r="Y3" i="51"/>
  <c r="L3" i="51"/>
  <c r="I3" i="56"/>
  <c r="J3" i="55"/>
  <c r="D3" i="51"/>
  <c r="R3" i="51"/>
  <c r="O3" i="55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T3" i="55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M10" i="57"/>
  <c r="Y10" i="57"/>
  <c r="B10" i="57"/>
  <c r="N10" i="57"/>
  <c r="D10" i="57"/>
  <c r="P10" i="57"/>
  <c r="E10" i="57"/>
  <c r="Q10" i="57"/>
  <c r="F10" i="56"/>
  <c r="R10" i="56"/>
  <c r="G10" i="55"/>
  <c r="S10" i="55"/>
  <c r="F10" i="57"/>
  <c r="R10" i="57"/>
  <c r="G10" i="57"/>
  <c r="S10" i="57"/>
  <c r="H10" i="57"/>
  <c r="I10" i="57"/>
  <c r="U10" i="57"/>
  <c r="J10" i="56"/>
  <c r="V10" i="56"/>
  <c r="K10" i="55"/>
  <c r="W10" i="55"/>
  <c r="J10" i="57"/>
  <c r="V10" i="57"/>
  <c r="K10" i="57"/>
  <c r="W10" i="57"/>
  <c r="L10" i="56"/>
  <c r="X10" i="56"/>
  <c r="M10" i="55"/>
  <c r="Y10" i="55"/>
  <c r="L10" i="57"/>
  <c r="X10" i="57"/>
  <c r="O10" i="56"/>
  <c r="H10" i="55"/>
  <c r="X10" i="55"/>
  <c r="P10" i="56"/>
  <c r="I10" i="55"/>
  <c r="B10" i="56"/>
  <c r="Q10" i="56"/>
  <c r="J10" i="55"/>
  <c r="C10" i="57"/>
  <c r="O10" i="57"/>
  <c r="T10" i="57"/>
  <c r="G10" i="56"/>
  <c r="W10" i="56"/>
  <c r="P10" i="55"/>
  <c r="H10" i="56"/>
  <c r="Y10" i="56"/>
  <c r="B10" i="55"/>
  <c r="Q10" i="55"/>
  <c r="K10" i="56"/>
  <c r="T10" i="56"/>
  <c r="E10" i="55"/>
  <c r="U10" i="56"/>
  <c r="F10" i="55"/>
  <c r="L10" i="55"/>
  <c r="N10" i="55"/>
  <c r="O10" i="55"/>
  <c r="C10" i="56"/>
  <c r="R10" i="55"/>
  <c r="D10" i="56"/>
  <c r="T10" i="55"/>
  <c r="E10" i="56"/>
  <c r="U10" i="55"/>
  <c r="M10" i="56"/>
  <c r="D10" i="55"/>
  <c r="I10" i="56"/>
  <c r="V10" i="55"/>
  <c r="L10" i="51"/>
  <c r="X10" i="51"/>
  <c r="N10" i="56"/>
  <c r="M10" i="51"/>
  <c r="Y10" i="51"/>
  <c r="S10" i="56"/>
  <c r="F10" i="51"/>
  <c r="R10" i="51"/>
  <c r="C10" i="55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M14" i="57"/>
  <c r="Y14" i="57"/>
  <c r="B14" i="57"/>
  <c r="N14" i="57"/>
  <c r="D14" i="57"/>
  <c r="P14" i="57"/>
  <c r="E14" i="57"/>
  <c r="Q14" i="57"/>
  <c r="F14" i="56"/>
  <c r="R14" i="56"/>
  <c r="F14" i="57"/>
  <c r="R14" i="57"/>
  <c r="G14" i="57"/>
  <c r="S14" i="57"/>
  <c r="I14" i="57"/>
  <c r="U14" i="57"/>
  <c r="J14" i="56"/>
  <c r="V14" i="56"/>
  <c r="K14" i="55"/>
  <c r="W14" i="55"/>
  <c r="J14" i="57"/>
  <c r="V14" i="57"/>
  <c r="K14" i="57"/>
  <c r="W14" i="57"/>
  <c r="L14" i="56"/>
  <c r="X14" i="56"/>
  <c r="L14" i="57"/>
  <c r="X14" i="57"/>
  <c r="O14" i="56"/>
  <c r="L14" i="55"/>
  <c r="Y14" i="55"/>
  <c r="P14" i="56"/>
  <c r="M14" i="55"/>
  <c r="B14" i="56"/>
  <c r="Q14" i="56"/>
  <c r="N14" i="55"/>
  <c r="C14" i="57"/>
  <c r="G14" i="56"/>
  <c r="W14" i="56"/>
  <c r="H14" i="57"/>
  <c r="H14" i="56"/>
  <c r="Y14" i="56"/>
  <c r="F14" i="55"/>
  <c r="S14" i="55"/>
  <c r="O14" i="57"/>
  <c r="T14" i="57"/>
  <c r="K14" i="56"/>
  <c r="T14" i="56"/>
  <c r="R14" i="55"/>
  <c r="U14" i="56"/>
  <c r="B14" i="55"/>
  <c r="T14" i="55"/>
  <c r="C14" i="55"/>
  <c r="U14" i="55"/>
  <c r="D14" i="55"/>
  <c r="V14" i="55"/>
  <c r="E14" i="55"/>
  <c r="X14" i="55"/>
  <c r="C14" i="56"/>
  <c r="G14" i="55"/>
  <c r="D14" i="56"/>
  <c r="H14" i="55"/>
  <c r="E14" i="56"/>
  <c r="I14" i="55"/>
  <c r="M14" i="56"/>
  <c r="O14" i="55"/>
  <c r="S14" i="56"/>
  <c r="J14" i="55"/>
  <c r="P14" i="55"/>
  <c r="E14" i="51"/>
  <c r="Q14" i="51"/>
  <c r="Q14" i="55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I14" i="56"/>
  <c r="M14" i="51"/>
  <c r="N14" i="56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E2" i="57"/>
  <c r="Q2" i="57"/>
  <c r="F2" i="57"/>
  <c r="R2" i="57"/>
  <c r="G2" i="56"/>
  <c r="S2" i="56"/>
  <c r="J2" i="57"/>
  <c r="V2" i="57"/>
  <c r="K2" i="56"/>
  <c r="W2" i="56"/>
  <c r="K2" i="57"/>
  <c r="W2" i="57"/>
  <c r="L2" i="57"/>
  <c r="X2" i="57"/>
  <c r="M2" i="56"/>
  <c r="Y2" i="56"/>
  <c r="M2" i="57"/>
  <c r="Y2" i="57"/>
  <c r="O2" i="57"/>
  <c r="H2" i="56"/>
  <c r="X2" i="56"/>
  <c r="C2" i="55"/>
  <c r="O2" i="55"/>
  <c r="P2" i="57"/>
  <c r="I2" i="56"/>
  <c r="D2" i="55"/>
  <c r="P2" i="55"/>
  <c r="S2" i="57"/>
  <c r="J2" i="56"/>
  <c r="T2" i="57"/>
  <c r="U2" i="57"/>
  <c r="C2" i="57"/>
  <c r="P2" i="56"/>
  <c r="D2" i="57"/>
  <c r="Q2" i="56"/>
  <c r="J2" i="55"/>
  <c r="V2" i="55"/>
  <c r="G2" i="57"/>
  <c r="H2" i="57"/>
  <c r="D2" i="56"/>
  <c r="T2" i="56"/>
  <c r="N2" i="56"/>
  <c r="S2" i="55"/>
  <c r="O2" i="56"/>
  <c r="E2" i="55"/>
  <c r="T2" i="55"/>
  <c r="N2" i="51"/>
  <c r="R2" i="56"/>
  <c r="F2" i="55"/>
  <c r="U2" i="55"/>
  <c r="U2" i="56"/>
  <c r="G2" i="55"/>
  <c r="W2" i="55"/>
  <c r="V2" i="56"/>
  <c r="H2" i="55"/>
  <c r="X2" i="55"/>
  <c r="I2" i="55"/>
  <c r="Y2" i="55"/>
  <c r="K2" i="55"/>
  <c r="L2" i="55"/>
  <c r="H2" i="51"/>
  <c r="T2" i="51"/>
  <c r="I2" i="57"/>
  <c r="E2" i="56"/>
  <c r="N2" i="55"/>
  <c r="M2" i="55"/>
  <c r="E2" i="51"/>
  <c r="S2" i="51"/>
  <c r="N2" i="57"/>
  <c r="Q2" i="55"/>
  <c r="F2" i="51"/>
  <c r="U2" i="51"/>
  <c r="R2" i="55"/>
  <c r="C2" i="56"/>
  <c r="F2" i="56"/>
  <c r="L2" i="56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B2" i="55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M13" i="57"/>
  <c r="Y13" i="57"/>
  <c r="B13" i="57"/>
  <c r="N13" i="57"/>
  <c r="D13" i="57"/>
  <c r="P13" i="57"/>
  <c r="E13" i="57"/>
  <c r="Q13" i="57"/>
  <c r="F13" i="56"/>
  <c r="R13" i="56"/>
  <c r="F13" i="57"/>
  <c r="R13" i="57"/>
  <c r="G13" i="57"/>
  <c r="S13" i="57"/>
  <c r="I13" i="57"/>
  <c r="U13" i="57"/>
  <c r="J13" i="56"/>
  <c r="V13" i="56"/>
  <c r="K13" i="55"/>
  <c r="W13" i="55"/>
  <c r="J13" i="57"/>
  <c r="V13" i="57"/>
  <c r="K13" i="57"/>
  <c r="W13" i="57"/>
  <c r="L13" i="56"/>
  <c r="X13" i="56"/>
  <c r="L13" i="57"/>
  <c r="X13" i="57"/>
  <c r="G13" i="56"/>
  <c r="W13" i="56"/>
  <c r="I13" i="55"/>
  <c r="V13" i="55"/>
  <c r="H13" i="56"/>
  <c r="Y13" i="56"/>
  <c r="J13" i="55"/>
  <c r="X13" i="55"/>
  <c r="C13" i="57"/>
  <c r="I13" i="56"/>
  <c r="L13" i="55"/>
  <c r="Y13" i="55"/>
  <c r="H13" i="57"/>
  <c r="O13" i="57"/>
  <c r="T13" i="57"/>
  <c r="O13" i="56"/>
  <c r="P13" i="56"/>
  <c r="D13" i="55"/>
  <c r="Q13" i="55"/>
  <c r="C13" i="56"/>
  <c r="S13" i="56"/>
  <c r="M13" i="56"/>
  <c r="C13" i="55"/>
  <c r="U13" i="55"/>
  <c r="N13" i="56"/>
  <c r="E13" i="55"/>
  <c r="Q13" i="56"/>
  <c r="F13" i="55"/>
  <c r="T13" i="56"/>
  <c r="G13" i="55"/>
  <c r="U13" i="56"/>
  <c r="H13" i="55"/>
  <c r="M13" i="55"/>
  <c r="N13" i="55"/>
  <c r="O13" i="55"/>
  <c r="D13" i="56"/>
  <c r="R13" i="55"/>
  <c r="T13" i="55"/>
  <c r="C13" i="51"/>
  <c r="O13" i="51"/>
  <c r="D13" i="51"/>
  <c r="P13" i="51"/>
  <c r="B13" i="56"/>
  <c r="I13" i="51"/>
  <c r="E13" i="56"/>
  <c r="R13" i="51"/>
  <c r="N13" i="50"/>
  <c r="B13" i="55"/>
  <c r="S13" i="51"/>
  <c r="C13" i="50"/>
  <c r="O13" i="50"/>
  <c r="P13" i="55"/>
  <c r="E13" i="51"/>
  <c r="T13" i="51"/>
  <c r="D13" i="50"/>
  <c r="P13" i="50"/>
  <c r="S13" i="55"/>
  <c r="F13" i="51"/>
  <c r="U13" i="51"/>
  <c r="K13" i="56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M8" i="57"/>
  <c r="Y8" i="57"/>
  <c r="B8" i="57"/>
  <c r="N8" i="57"/>
  <c r="D8" i="57"/>
  <c r="P8" i="57"/>
  <c r="E8" i="57"/>
  <c r="Q8" i="57"/>
  <c r="F8" i="56"/>
  <c r="R8" i="56"/>
  <c r="G8" i="55"/>
  <c r="S8" i="55"/>
  <c r="F8" i="57"/>
  <c r="R8" i="57"/>
  <c r="G8" i="57"/>
  <c r="S8" i="57"/>
  <c r="H8" i="57"/>
  <c r="T8" i="57"/>
  <c r="I8" i="57"/>
  <c r="U8" i="57"/>
  <c r="J8" i="56"/>
  <c r="V8" i="56"/>
  <c r="K8" i="55"/>
  <c r="W8" i="55"/>
  <c r="J8" i="57"/>
  <c r="V8" i="57"/>
  <c r="K8" i="57"/>
  <c r="W8" i="57"/>
  <c r="L8" i="56"/>
  <c r="X8" i="56"/>
  <c r="M8" i="55"/>
  <c r="Y8" i="55"/>
  <c r="L8" i="57"/>
  <c r="X8" i="57"/>
  <c r="O8" i="57"/>
  <c r="O8" i="56"/>
  <c r="H8" i="55"/>
  <c r="X8" i="55"/>
  <c r="P8" i="56"/>
  <c r="I8" i="55"/>
  <c r="B8" i="56"/>
  <c r="Q8" i="56"/>
  <c r="J8" i="55"/>
  <c r="G8" i="56"/>
  <c r="W8" i="56"/>
  <c r="P8" i="55"/>
  <c r="H8" i="56"/>
  <c r="Y8" i="56"/>
  <c r="B8" i="55"/>
  <c r="Q8" i="55"/>
  <c r="K8" i="56"/>
  <c r="D8" i="55"/>
  <c r="D8" i="56"/>
  <c r="E8" i="56"/>
  <c r="C8" i="57"/>
  <c r="I8" i="56"/>
  <c r="C8" i="55"/>
  <c r="M8" i="56"/>
  <c r="E8" i="55"/>
  <c r="N8" i="56"/>
  <c r="F8" i="55"/>
  <c r="S8" i="56"/>
  <c r="L8" i="55"/>
  <c r="T8" i="56"/>
  <c r="N8" i="55"/>
  <c r="U8" i="56"/>
  <c r="O8" i="55"/>
  <c r="T8" i="55"/>
  <c r="J8" i="51"/>
  <c r="V8" i="51"/>
  <c r="K8" i="51"/>
  <c r="W8" i="51"/>
  <c r="B8" i="51"/>
  <c r="R8" i="55"/>
  <c r="D8" i="51"/>
  <c r="P8" i="51"/>
  <c r="U8" i="55"/>
  <c r="E8" i="51"/>
  <c r="T8" i="51"/>
  <c r="I8" i="50"/>
  <c r="U8" i="50"/>
  <c r="C8" i="56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V8" i="55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M7" i="57"/>
  <c r="Y7" i="57"/>
  <c r="B7" i="57"/>
  <c r="N7" i="57"/>
  <c r="D7" i="57"/>
  <c r="P7" i="57"/>
  <c r="E7" i="56"/>
  <c r="Q7" i="56"/>
  <c r="E7" i="57"/>
  <c r="Q7" i="57"/>
  <c r="F7" i="56"/>
  <c r="R7" i="56"/>
  <c r="G7" i="55"/>
  <c r="S7" i="55"/>
  <c r="F7" i="57"/>
  <c r="R7" i="57"/>
  <c r="G7" i="57"/>
  <c r="S7" i="57"/>
  <c r="H7" i="57"/>
  <c r="T7" i="57"/>
  <c r="I7" i="57"/>
  <c r="U7" i="57"/>
  <c r="J7" i="56"/>
  <c r="V7" i="56"/>
  <c r="K7" i="55"/>
  <c r="W7" i="55"/>
  <c r="J7" i="57"/>
  <c r="V7" i="57"/>
  <c r="K7" i="56"/>
  <c r="W7" i="56"/>
  <c r="K7" i="57"/>
  <c r="W7" i="57"/>
  <c r="L7" i="56"/>
  <c r="X7" i="56"/>
  <c r="M7" i="55"/>
  <c r="Y7" i="55"/>
  <c r="L7" i="57"/>
  <c r="X7" i="57"/>
  <c r="B7" i="56"/>
  <c r="U7" i="56"/>
  <c r="P7" i="55"/>
  <c r="C7" i="56"/>
  <c r="Y7" i="56"/>
  <c r="B7" i="55"/>
  <c r="Q7" i="55"/>
  <c r="D7" i="56"/>
  <c r="C7" i="55"/>
  <c r="R7" i="55"/>
  <c r="M7" i="56"/>
  <c r="H7" i="55"/>
  <c r="X7" i="55"/>
  <c r="N7" i="56"/>
  <c r="I7" i="55"/>
  <c r="C7" i="57"/>
  <c r="P7" i="56"/>
  <c r="L7" i="55"/>
  <c r="U7" i="55"/>
  <c r="O7" i="57"/>
  <c r="V7" i="55"/>
  <c r="G7" i="51"/>
  <c r="S7" i="51"/>
  <c r="G7" i="56"/>
  <c r="D7" i="55"/>
  <c r="H7" i="56"/>
  <c r="E7" i="55"/>
  <c r="I7" i="56"/>
  <c r="F7" i="55"/>
  <c r="M7" i="51"/>
  <c r="Y7" i="51"/>
  <c r="S7" i="56"/>
  <c r="N7" i="55"/>
  <c r="E7" i="51"/>
  <c r="T7" i="51"/>
  <c r="F7" i="51"/>
  <c r="U7" i="51"/>
  <c r="J7" i="55"/>
  <c r="O7" i="55"/>
  <c r="T7" i="55"/>
  <c r="O7" i="56"/>
  <c r="L7" i="51"/>
  <c r="T7" i="56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D16" i="57"/>
  <c r="P16" i="57"/>
  <c r="E16" i="57"/>
  <c r="Q16" i="57"/>
  <c r="F16" i="56"/>
  <c r="R16" i="56"/>
  <c r="I16" i="57"/>
  <c r="U16" i="57"/>
  <c r="J16" i="56"/>
  <c r="V16" i="56"/>
  <c r="J16" i="57"/>
  <c r="V16" i="57"/>
  <c r="K16" i="57"/>
  <c r="W16" i="57"/>
  <c r="L16" i="56"/>
  <c r="X16" i="56"/>
  <c r="L16" i="57"/>
  <c r="X16" i="57"/>
  <c r="N16" i="57"/>
  <c r="O16" i="56"/>
  <c r="B16" i="55"/>
  <c r="N16" i="55"/>
  <c r="O16" i="57"/>
  <c r="P16" i="56"/>
  <c r="C16" i="55"/>
  <c r="O16" i="55"/>
  <c r="R16" i="57"/>
  <c r="B16" i="56"/>
  <c r="Q16" i="56"/>
  <c r="D16" i="55"/>
  <c r="P16" i="55"/>
  <c r="S16" i="57"/>
  <c r="T16" i="57"/>
  <c r="Y16" i="57"/>
  <c r="B16" i="57"/>
  <c r="G16" i="56"/>
  <c r="W16" i="56"/>
  <c r="C16" i="57"/>
  <c r="H16" i="56"/>
  <c r="Y16" i="56"/>
  <c r="I16" i="55"/>
  <c r="U16" i="55"/>
  <c r="F16" i="57"/>
  <c r="G16" i="57"/>
  <c r="K16" i="56"/>
  <c r="D16" i="56"/>
  <c r="H16" i="55"/>
  <c r="Y16" i="55"/>
  <c r="E16" i="56"/>
  <c r="J16" i="55"/>
  <c r="I16" i="56"/>
  <c r="K16" i="55"/>
  <c r="M16" i="56"/>
  <c r="L16" i="55"/>
  <c r="N16" i="56"/>
  <c r="M16" i="55"/>
  <c r="S16" i="56"/>
  <c r="Q16" i="55"/>
  <c r="T16" i="56"/>
  <c r="R16" i="55"/>
  <c r="H16" i="57"/>
  <c r="U16" i="56"/>
  <c r="S16" i="55"/>
  <c r="E16" i="55"/>
  <c r="V16" i="55"/>
  <c r="X16" i="55"/>
  <c r="M16" i="57"/>
  <c r="G16" i="51"/>
  <c r="S16" i="51"/>
  <c r="C16" i="56"/>
  <c r="F16" i="55"/>
  <c r="N16" i="51"/>
  <c r="E16" i="50"/>
  <c r="Q16" i="50"/>
  <c r="O16" i="51"/>
  <c r="F16" i="50"/>
  <c r="R16" i="50"/>
  <c r="C16" i="51"/>
  <c r="P16" i="51"/>
  <c r="G16" i="50"/>
  <c r="G16" i="55"/>
  <c r="E16" i="51"/>
  <c r="T16" i="55"/>
  <c r="F16" i="51"/>
  <c r="T16" i="51"/>
  <c r="W16" i="55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M12" i="57"/>
  <c r="Y12" i="57"/>
  <c r="B12" i="57"/>
  <c r="N12" i="57"/>
  <c r="D12" i="57"/>
  <c r="P12" i="57"/>
  <c r="E12" i="57"/>
  <c r="Q12" i="57"/>
  <c r="F12" i="56"/>
  <c r="R12" i="56"/>
  <c r="G12" i="55"/>
  <c r="F12" i="57"/>
  <c r="R12" i="57"/>
  <c r="G12" i="57"/>
  <c r="S12" i="57"/>
  <c r="I12" i="57"/>
  <c r="U12" i="57"/>
  <c r="J12" i="56"/>
  <c r="V12" i="56"/>
  <c r="K12" i="55"/>
  <c r="W12" i="55"/>
  <c r="J12" i="57"/>
  <c r="V12" i="57"/>
  <c r="K12" i="57"/>
  <c r="W12" i="57"/>
  <c r="L12" i="56"/>
  <c r="X12" i="56"/>
  <c r="L12" i="57"/>
  <c r="X12" i="57"/>
  <c r="O12" i="57"/>
  <c r="O12" i="56"/>
  <c r="F12" i="55"/>
  <c r="T12" i="55"/>
  <c r="T12" i="57"/>
  <c r="P12" i="56"/>
  <c r="H12" i="55"/>
  <c r="U12" i="55"/>
  <c r="B12" i="56"/>
  <c r="Q12" i="56"/>
  <c r="I12" i="55"/>
  <c r="V12" i="55"/>
  <c r="G12" i="56"/>
  <c r="W12" i="56"/>
  <c r="H12" i="56"/>
  <c r="Y12" i="56"/>
  <c r="O12" i="55"/>
  <c r="K12" i="56"/>
  <c r="D12" i="56"/>
  <c r="E12" i="55"/>
  <c r="E12" i="56"/>
  <c r="J12" i="55"/>
  <c r="I12" i="56"/>
  <c r="L12" i="55"/>
  <c r="C12" i="57"/>
  <c r="M12" i="56"/>
  <c r="M12" i="55"/>
  <c r="H12" i="57"/>
  <c r="N12" i="56"/>
  <c r="N12" i="55"/>
  <c r="S12" i="56"/>
  <c r="P12" i="55"/>
  <c r="T12" i="56"/>
  <c r="Q12" i="55"/>
  <c r="U12" i="56"/>
  <c r="R12" i="55"/>
  <c r="B12" i="55"/>
  <c r="X12" i="55"/>
  <c r="N12" i="51"/>
  <c r="C12" i="51"/>
  <c r="O12" i="51"/>
  <c r="C12" i="55"/>
  <c r="C12" i="56"/>
  <c r="D12" i="55"/>
  <c r="S12" i="55"/>
  <c r="H12" i="51"/>
  <c r="T12" i="51"/>
  <c r="Y12" i="55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M6" i="57"/>
  <c r="Y6" i="57"/>
  <c r="B6" i="57"/>
  <c r="N6" i="57"/>
  <c r="D6" i="57"/>
  <c r="P6" i="57"/>
  <c r="E6" i="56"/>
  <c r="Q6" i="56"/>
  <c r="E6" i="57"/>
  <c r="Q6" i="57"/>
  <c r="F6" i="56"/>
  <c r="R6" i="56"/>
  <c r="G6" i="55"/>
  <c r="S6" i="55"/>
  <c r="F6" i="57"/>
  <c r="R6" i="57"/>
  <c r="G6" i="57"/>
  <c r="S6" i="57"/>
  <c r="H6" i="57"/>
  <c r="T6" i="57"/>
  <c r="I6" i="57"/>
  <c r="U6" i="57"/>
  <c r="J6" i="56"/>
  <c r="V6" i="56"/>
  <c r="K6" i="55"/>
  <c r="W6" i="55"/>
  <c r="J6" i="57"/>
  <c r="V6" i="57"/>
  <c r="K6" i="56"/>
  <c r="W6" i="56"/>
  <c r="K6" i="57"/>
  <c r="W6" i="57"/>
  <c r="L6" i="56"/>
  <c r="X6" i="56"/>
  <c r="M6" i="55"/>
  <c r="Y6" i="55"/>
  <c r="L6" i="57"/>
  <c r="X6" i="57"/>
  <c r="D6" i="56"/>
  <c r="H6" i="55"/>
  <c r="X6" i="55"/>
  <c r="G6" i="56"/>
  <c r="I6" i="55"/>
  <c r="H6" i="56"/>
  <c r="J6" i="55"/>
  <c r="O6" i="56"/>
  <c r="P6" i="55"/>
  <c r="C6" i="57"/>
  <c r="P6" i="56"/>
  <c r="B6" i="55"/>
  <c r="Q6" i="55"/>
  <c r="O6" i="57"/>
  <c r="T6" i="56"/>
  <c r="D6" i="55"/>
  <c r="T6" i="55"/>
  <c r="M6" i="56"/>
  <c r="N6" i="55"/>
  <c r="N6" i="56"/>
  <c r="O6" i="55"/>
  <c r="F6" i="51"/>
  <c r="R6" i="51"/>
  <c r="S6" i="56"/>
  <c r="R6" i="55"/>
  <c r="U6" i="56"/>
  <c r="U6" i="55"/>
  <c r="Y6" i="56"/>
  <c r="V6" i="55"/>
  <c r="L6" i="51"/>
  <c r="X6" i="51"/>
  <c r="B6" i="56"/>
  <c r="E6" i="55"/>
  <c r="C6" i="55"/>
  <c r="N6" i="51"/>
  <c r="F6" i="55"/>
  <c r="O6" i="51"/>
  <c r="L6" i="55"/>
  <c r="C6" i="56"/>
  <c r="I6" i="56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7"/>
  <c r="Y11" i="57"/>
  <c r="B11" i="57"/>
  <c r="N11" i="57"/>
  <c r="D11" i="57"/>
  <c r="P11" i="57"/>
  <c r="E11" i="57"/>
  <c r="Q11" i="57"/>
  <c r="F11" i="56"/>
  <c r="R11" i="56"/>
  <c r="G11" i="55"/>
  <c r="S11" i="55"/>
  <c r="F11" i="57"/>
  <c r="R11" i="57"/>
  <c r="G11" i="57"/>
  <c r="S11" i="57"/>
  <c r="I11" i="57"/>
  <c r="U11" i="57"/>
  <c r="J11" i="56"/>
  <c r="V11" i="56"/>
  <c r="K11" i="55"/>
  <c r="W11" i="55"/>
  <c r="J11" i="57"/>
  <c r="V11" i="57"/>
  <c r="K11" i="57"/>
  <c r="W11" i="57"/>
  <c r="L11" i="56"/>
  <c r="X11" i="56"/>
  <c r="M11" i="55"/>
  <c r="L11" i="57"/>
  <c r="X11" i="57"/>
  <c r="G11" i="56"/>
  <c r="W11" i="56"/>
  <c r="P11" i="55"/>
  <c r="H11" i="56"/>
  <c r="Y11" i="56"/>
  <c r="B11" i="55"/>
  <c r="Q11" i="55"/>
  <c r="I11" i="56"/>
  <c r="C11" i="55"/>
  <c r="R11" i="55"/>
  <c r="C11" i="57"/>
  <c r="O11" i="56"/>
  <c r="H11" i="57"/>
  <c r="P11" i="56"/>
  <c r="I11" i="55"/>
  <c r="Y11" i="55"/>
  <c r="O11" i="57"/>
  <c r="T11" i="57"/>
  <c r="C11" i="56"/>
  <c r="S11" i="56"/>
  <c r="H11" i="55"/>
  <c r="J11" i="55"/>
  <c r="B11" i="56"/>
  <c r="L11" i="55"/>
  <c r="D11" i="56"/>
  <c r="N11" i="55"/>
  <c r="E11" i="56"/>
  <c r="O11" i="55"/>
  <c r="K11" i="56"/>
  <c r="T11" i="55"/>
  <c r="M11" i="56"/>
  <c r="U11" i="55"/>
  <c r="N11" i="56"/>
  <c r="V11" i="55"/>
  <c r="T11" i="56"/>
  <c r="D11" i="55"/>
  <c r="M11" i="51"/>
  <c r="Y11" i="51"/>
  <c r="E11" i="55"/>
  <c r="N11" i="51"/>
  <c r="F11" i="55"/>
  <c r="Q11" i="56"/>
  <c r="X11" i="55"/>
  <c r="U11" i="56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M5" i="57"/>
  <c r="Y5" i="57"/>
  <c r="B5" i="57"/>
  <c r="N5" i="57"/>
  <c r="D5" i="57"/>
  <c r="P5" i="57"/>
  <c r="E5" i="56"/>
  <c r="Q5" i="56"/>
  <c r="E5" i="57"/>
  <c r="Q5" i="57"/>
  <c r="F5" i="56"/>
  <c r="R5" i="56"/>
  <c r="G5" i="55"/>
  <c r="S5" i="55"/>
  <c r="F5" i="57"/>
  <c r="R5" i="57"/>
  <c r="G5" i="57"/>
  <c r="S5" i="57"/>
  <c r="H5" i="57"/>
  <c r="T5" i="57"/>
  <c r="I5" i="57"/>
  <c r="U5" i="57"/>
  <c r="J5" i="56"/>
  <c r="V5" i="56"/>
  <c r="K5" i="55"/>
  <c r="W5" i="55"/>
  <c r="J5" i="57"/>
  <c r="V5" i="57"/>
  <c r="K5" i="56"/>
  <c r="W5" i="56"/>
  <c r="K5" i="57"/>
  <c r="W5" i="57"/>
  <c r="L5" i="56"/>
  <c r="X5" i="56"/>
  <c r="M5" i="55"/>
  <c r="Y5" i="55"/>
  <c r="L5" i="57"/>
  <c r="X5" i="57"/>
  <c r="H5" i="56"/>
  <c r="P5" i="55"/>
  <c r="I5" i="56"/>
  <c r="B5" i="55"/>
  <c r="Q5" i="55"/>
  <c r="M5" i="56"/>
  <c r="C5" i="55"/>
  <c r="R5" i="55"/>
  <c r="O5" i="56"/>
  <c r="C5" i="57"/>
  <c r="O5" i="57"/>
  <c r="S5" i="56"/>
  <c r="H5" i="55"/>
  <c r="X5" i="55"/>
  <c r="T5" i="56"/>
  <c r="I5" i="55"/>
  <c r="B5" i="56"/>
  <c r="U5" i="56"/>
  <c r="C5" i="56"/>
  <c r="Y5" i="56"/>
  <c r="L5" i="55"/>
  <c r="E5" i="55"/>
  <c r="F5" i="55"/>
  <c r="E5" i="51"/>
  <c r="Q5" i="51"/>
  <c r="J5" i="55"/>
  <c r="N5" i="55"/>
  <c r="O5" i="55"/>
  <c r="D5" i="56"/>
  <c r="T5" i="55"/>
  <c r="G5" i="56"/>
  <c r="U5" i="55"/>
  <c r="N5" i="56"/>
  <c r="V5" i="55"/>
  <c r="K5" i="51"/>
  <c r="W5" i="51"/>
  <c r="D5" i="55"/>
  <c r="H5" i="51"/>
  <c r="V5" i="51"/>
  <c r="I5" i="51"/>
  <c r="X5" i="51"/>
  <c r="P5" i="56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<sst xmlns="http://schemas.openxmlformats.org/spreadsheetml/2006/main" count="38" uniqueCount="15">
  <si>
    <t>NodeID</t>
  </si>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</sst>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3"/>
  <sheetViews>
    <sheetView workbookViewId="0"/>
  </sheetViews>
  <sheetFormatPr defaultRowHeight="14.4" x14ac:dyDescent="0.3"/>
  <cols>
    <col min="1" max="1" width="13.55468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s="2">
        <v>0.01</v>
      </c>
    </row>
    <row r="3" spans="1:2" x14ac:dyDescent="0.3">
      <c r="A3" t="s">
        <v>10</v>
      </c>
      <c r="B3" s="2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S2'!B2</f>
        <v>0.19545235557090945</v>
      </c>
      <c r="C2" s="1">
        <f>VLOOKUP($A2,'Base Consumption'!$A$2:$D$34,3,FALSE)*'Profiles, Pc, Summer, S2'!C2</f>
        <v>0.19192592429574737</v>
      </c>
      <c r="D2" s="1">
        <f>VLOOKUP($A2,'Base Consumption'!$A$2:$D$34,3,FALSE)*'Profiles, Pc, Summer, S2'!D2</f>
        <v>0.18986218567321667</v>
      </c>
      <c r="E2" s="1">
        <f>VLOOKUP($A2,'Base Consumption'!$A$2:$D$34,3,FALSE)*'Profiles, Pc, Summer, S2'!E2</f>
        <v>0.18999741420879687</v>
      </c>
      <c r="F2" s="1">
        <f>VLOOKUP($A2,'Base Consumption'!$A$2:$D$34,3,FALSE)*'Profiles, Pc, Summer, S2'!F2</f>
        <v>0.1818812353967012</v>
      </c>
      <c r="G2" s="1">
        <f>VLOOKUP($A2,'Base Consumption'!$A$2:$D$34,3,FALSE)*'Profiles, Pc, Summer, S2'!G2</f>
        <v>0.17856464845063447</v>
      </c>
      <c r="H2" s="1">
        <f>VLOOKUP($A2,'Base Consumption'!$A$2:$D$34,3,FALSE)*'Profiles, Pc, Summer, S2'!H2</f>
        <v>0.16800903249766908</v>
      </c>
      <c r="I2" s="1">
        <f>VLOOKUP($A2,'Base Consumption'!$A$2:$D$34,3,FALSE)*'Profiles, Pc, Summer, S2'!I2</f>
        <v>0.16605707782949664</v>
      </c>
      <c r="J2" s="1">
        <f>VLOOKUP($A2,'Base Consumption'!$A$2:$D$34,3,FALSE)*'Profiles, Pc, Summer, S2'!J2</f>
        <v>0.16508884727934656</v>
      </c>
      <c r="K2" s="1">
        <f>VLOOKUP($A2,'Base Consumption'!$A$2:$D$34,3,FALSE)*'Profiles, Pc, Summer, S2'!K2</f>
        <v>0.16586664843225779</v>
      </c>
      <c r="L2" s="1">
        <f>VLOOKUP($A2,'Base Consumption'!$A$2:$D$34,3,FALSE)*'Profiles, Pc, Summer, S2'!L2</f>
        <v>0.16059147593085898</v>
      </c>
      <c r="M2" s="1">
        <f>VLOOKUP($A2,'Base Consumption'!$A$2:$D$34,3,FALSE)*'Profiles, Pc, Summer, S2'!M2</f>
        <v>0.15700518274535516</v>
      </c>
      <c r="N2" s="1">
        <f>VLOOKUP($A2,'Base Consumption'!$A$2:$D$34,3,FALSE)*'Profiles, Pc, Summer, S2'!N2</f>
        <v>0.15597455831786433</v>
      </c>
      <c r="O2" s="1">
        <f>VLOOKUP($A2,'Base Consumption'!$A$2:$D$34,3,FALSE)*'Profiles, Pc, Summer, S2'!O2</f>
        <v>0.16644703578084996</v>
      </c>
      <c r="P2" s="1">
        <f>VLOOKUP($A2,'Base Consumption'!$A$2:$D$34,3,FALSE)*'Profiles, Pc, Summer, S2'!P2</f>
        <v>0.16898118759666758</v>
      </c>
      <c r="Q2" s="1">
        <f>VLOOKUP($A2,'Base Consumption'!$A$2:$D$34,3,FALSE)*'Profiles, Pc, Summer, S2'!Q2</f>
        <v>0.16746928879292328</v>
      </c>
      <c r="R2" s="1">
        <f>VLOOKUP($A2,'Base Consumption'!$A$2:$D$34,3,FALSE)*'Profiles, Pc, Summer, S2'!R2</f>
        <v>0.16295019587471873</v>
      </c>
      <c r="S2" s="1">
        <f>VLOOKUP($A2,'Base Consumption'!$A$2:$D$34,3,FALSE)*'Profiles, Pc, Summer, S2'!S2</f>
        <v>0.16719090220624619</v>
      </c>
      <c r="T2" s="1">
        <f>VLOOKUP($A2,'Base Consumption'!$A$2:$D$34,3,FALSE)*'Profiles, Pc, Summer, S2'!T2</f>
        <v>0.16690455107054672</v>
      </c>
      <c r="U2" s="1">
        <f>VLOOKUP($A2,'Base Consumption'!$A$2:$D$34,3,FALSE)*'Profiles, Pc, Summer, S2'!U2</f>
        <v>0.17201885369509615</v>
      </c>
      <c r="V2" s="1">
        <f>VLOOKUP($A2,'Base Consumption'!$A$2:$D$34,3,FALSE)*'Profiles, Pc, Summer, S2'!V2</f>
        <v>0.16727843421632049</v>
      </c>
      <c r="W2" s="1">
        <f>VLOOKUP($A2,'Base Consumption'!$A$2:$D$34,3,FALSE)*'Profiles, Pc, Summer, S2'!W2</f>
        <v>0.16380100685339771</v>
      </c>
      <c r="X2" s="1">
        <f>VLOOKUP($A2,'Base Consumption'!$A$2:$D$34,3,FALSE)*'Profiles, Pc, Summer, S2'!X2</f>
        <v>0.1589626798733641</v>
      </c>
      <c r="Y2" s="1">
        <f>VLOOKUP($A2,'Base Consumption'!$A$2:$D$34,3,FALSE)*'Profiles, Pc, Summer, S2'!Y2</f>
        <v>0.15780159544814121</v>
      </c>
    </row>
    <row r="3" spans="1:25" x14ac:dyDescent="0.3">
      <c r="A3">
        <v>3</v>
      </c>
      <c r="B3" s="1">
        <f>VLOOKUP($A3,'Base Consumption'!$A$2:$D$34,3,FALSE)*'Profiles, Pc, Summer, S2'!B3</f>
        <v>0.30709228480246858</v>
      </c>
      <c r="C3" s="1">
        <f>VLOOKUP($A3,'Base Consumption'!$A$2:$D$34,3,FALSE)*'Profiles, Pc, Summer, S2'!C3</f>
        <v>0.2855124189066664</v>
      </c>
      <c r="D3" s="1">
        <f>VLOOKUP($A3,'Base Consumption'!$A$2:$D$34,3,FALSE)*'Profiles, Pc, Summer, S2'!D3</f>
        <v>0.27197711699094951</v>
      </c>
      <c r="E3" s="1">
        <f>VLOOKUP($A3,'Base Consumption'!$A$2:$D$34,3,FALSE)*'Profiles, Pc, Summer, S2'!E3</f>
        <v>0.24974035805189085</v>
      </c>
      <c r="F3" s="1">
        <f>VLOOKUP($A3,'Base Consumption'!$A$2:$D$34,3,FALSE)*'Profiles, Pc, Summer, S2'!F3</f>
        <v>0.24526025903191978</v>
      </c>
      <c r="G3" s="1">
        <f>VLOOKUP($A3,'Base Consumption'!$A$2:$D$34,3,FALSE)*'Profiles, Pc, Summer, S2'!G3</f>
        <v>0.23777306229984801</v>
      </c>
      <c r="H3" s="1">
        <f>VLOOKUP($A3,'Base Consumption'!$A$2:$D$34,3,FALSE)*'Profiles, Pc, Summer, S2'!H3</f>
        <v>0.25415316942820265</v>
      </c>
      <c r="I3" s="1">
        <f>VLOOKUP($A3,'Base Consumption'!$A$2:$D$34,3,FALSE)*'Profiles, Pc, Summer, S2'!I3</f>
        <v>0.30310722051015082</v>
      </c>
      <c r="J3" s="1">
        <f>VLOOKUP($A3,'Base Consumption'!$A$2:$D$34,3,FALSE)*'Profiles, Pc, Summer, S2'!J3</f>
        <v>0.3477931682689317</v>
      </c>
      <c r="K3" s="1">
        <f>VLOOKUP($A3,'Base Consumption'!$A$2:$D$34,3,FALSE)*'Profiles, Pc, Summer, S2'!K3</f>
        <v>0.38347976545822082</v>
      </c>
      <c r="L3" s="1">
        <f>VLOOKUP($A3,'Base Consumption'!$A$2:$D$34,3,FALSE)*'Profiles, Pc, Summer, S2'!L3</f>
        <v>0.37757433309087785</v>
      </c>
      <c r="M3" s="1">
        <f>VLOOKUP($A3,'Base Consumption'!$A$2:$D$34,3,FALSE)*'Profiles, Pc, Summer, S2'!M3</f>
        <v>0.38037563850807043</v>
      </c>
      <c r="N3" s="1">
        <f>VLOOKUP($A3,'Base Consumption'!$A$2:$D$34,3,FALSE)*'Profiles, Pc, Summer, S2'!N3</f>
        <v>0.3844149106552735</v>
      </c>
      <c r="O3" s="1">
        <f>VLOOKUP($A3,'Base Consumption'!$A$2:$D$34,3,FALSE)*'Profiles, Pc, Summer, S2'!O3</f>
        <v>0.36968721503292146</v>
      </c>
      <c r="P3" s="1">
        <f>VLOOKUP($A3,'Base Consumption'!$A$2:$D$34,3,FALSE)*'Profiles, Pc, Summer, S2'!P3</f>
        <v>0.32916875934241552</v>
      </c>
      <c r="Q3" s="1">
        <f>VLOOKUP($A3,'Base Consumption'!$A$2:$D$34,3,FALSE)*'Profiles, Pc, Summer, S2'!Q3</f>
        <v>0.32708421549543576</v>
      </c>
      <c r="R3" s="1">
        <f>VLOOKUP($A3,'Base Consumption'!$A$2:$D$34,3,FALSE)*'Profiles, Pc, Summer, S2'!R3</f>
        <v>0.32010300577887862</v>
      </c>
      <c r="S3" s="1">
        <f>VLOOKUP($A3,'Base Consumption'!$A$2:$D$34,3,FALSE)*'Profiles, Pc, Summer, S2'!S3</f>
        <v>0.32005567431087156</v>
      </c>
      <c r="T3" s="1">
        <f>VLOOKUP($A3,'Base Consumption'!$A$2:$D$34,3,FALSE)*'Profiles, Pc, Summer, S2'!T3</f>
        <v>0.34029942078787656</v>
      </c>
      <c r="U3" s="1">
        <f>VLOOKUP($A3,'Base Consumption'!$A$2:$D$34,3,FALSE)*'Profiles, Pc, Summer, S2'!U3</f>
        <v>0.37445177503588262</v>
      </c>
      <c r="V3" s="1">
        <f>VLOOKUP($A3,'Base Consumption'!$A$2:$D$34,3,FALSE)*'Profiles, Pc, Summer, S2'!V3</f>
        <v>0.37951969387432788</v>
      </c>
      <c r="W3" s="1">
        <f>VLOOKUP($A3,'Base Consumption'!$A$2:$D$34,3,FALSE)*'Profiles, Pc, Summer, S2'!W3</f>
        <v>0.38659549597202203</v>
      </c>
      <c r="X3" s="1">
        <f>VLOOKUP($A3,'Base Consumption'!$A$2:$D$34,3,FALSE)*'Profiles, Pc, Summer, S2'!X3</f>
        <v>0.3420270437929781</v>
      </c>
      <c r="Y3" s="1">
        <f>VLOOKUP($A3,'Base Consumption'!$A$2:$D$34,3,FALSE)*'Profiles, Pc, Summer, S2'!Y3</f>
        <v>0.28952028327891738</v>
      </c>
    </row>
    <row r="4" spans="1:25" x14ac:dyDescent="0.3">
      <c r="A4">
        <v>4</v>
      </c>
      <c r="B4" s="1">
        <f>VLOOKUP($A4,'Base Consumption'!$A$2:$D$34,3,FALSE)*'Profiles, Pc, Summer, S2'!B4</f>
        <v>1.0882092646590498</v>
      </c>
      <c r="C4" s="1">
        <f>VLOOKUP($A4,'Base Consumption'!$A$2:$D$34,3,FALSE)*'Profiles, Pc, Summer, S2'!C4</f>
        <v>1.0193282030590627</v>
      </c>
      <c r="D4" s="1">
        <f>VLOOKUP($A4,'Base Consumption'!$A$2:$D$34,3,FALSE)*'Profiles, Pc, Summer, S2'!D4</f>
        <v>0.95490996671572459</v>
      </c>
      <c r="E4" s="1">
        <f>VLOOKUP($A4,'Base Consumption'!$A$2:$D$34,3,FALSE)*'Profiles, Pc, Summer, S2'!E4</f>
        <v>0.94701877273487722</v>
      </c>
      <c r="F4" s="1">
        <f>VLOOKUP($A4,'Base Consumption'!$A$2:$D$34,3,FALSE)*'Profiles, Pc, Summer, S2'!F4</f>
        <v>0.9507762561988029</v>
      </c>
      <c r="G4" s="1">
        <f>VLOOKUP($A4,'Base Consumption'!$A$2:$D$34,3,FALSE)*'Profiles, Pc, Summer, S2'!G4</f>
        <v>0.94018352968695063</v>
      </c>
      <c r="H4" s="1">
        <f>VLOOKUP($A4,'Base Consumption'!$A$2:$D$34,3,FALSE)*'Profiles, Pc, Summer, S2'!H4</f>
        <v>1.0407895127379774</v>
      </c>
      <c r="I4" s="1">
        <f>VLOOKUP($A4,'Base Consumption'!$A$2:$D$34,3,FALSE)*'Profiles, Pc, Summer, S2'!I4</f>
        <v>1.2006275859372622</v>
      </c>
      <c r="J4" s="1">
        <f>VLOOKUP($A4,'Base Consumption'!$A$2:$D$34,3,FALSE)*'Profiles, Pc, Summer, S2'!J4</f>
        <v>1.2846891448890796</v>
      </c>
      <c r="K4" s="1">
        <f>VLOOKUP($A4,'Base Consumption'!$A$2:$D$34,3,FALSE)*'Profiles, Pc, Summer, S2'!K4</f>
        <v>1.2929230011645263</v>
      </c>
      <c r="L4" s="1">
        <f>VLOOKUP($A4,'Base Consumption'!$A$2:$D$34,3,FALSE)*'Profiles, Pc, Summer, S2'!L4</f>
        <v>1.3731541884373724</v>
      </c>
      <c r="M4" s="1">
        <f>VLOOKUP($A4,'Base Consumption'!$A$2:$D$34,3,FALSE)*'Profiles, Pc, Summer, S2'!M4</f>
        <v>1.4907058875919794</v>
      </c>
      <c r="N4" s="1">
        <f>VLOOKUP($A4,'Base Consumption'!$A$2:$D$34,3,FALSE)*'Profiles, Pc, Summer, S2'!N4</f>
        <v>1.4716217274742369</v>
      </c>
      <c r="O4" s="1">
        <f>VLOOKUP($A4,'Base Consumption'!$A$2:$D$34,3,FALSE)*'Profiles, Pc, Summer, S2'!O4</f>
        <v>1.3863041482470826</v>
      </c>
      <c r="P4" s="1">
        <f>VLOOKUP($A4,'Base Consumption'!$A$2:$D$34,3,FALSE)*'Profiles, Pc, Summer, S2'!P4</f>
        <v>1.2460178193451226</v>
      </c>
      <c r="Q4" s="1">
        <f>VLOOKUP($A4,'Base Consumption'!$A$2:$D$34,3,FALSE)*'Profiles, Pc, Summer, S2'!Q4</f>
        <v>1.1712504201980187</v>
      </c>
      <c r="R4" s="1">
        <f>VLOOKUP($A4,'Base Consumption'!$A$2:$D$34,3,FALSE)*'Profiles, Pc, Summer, S2'!R4</f>
        <v>1.1289286724211449</v>
      </c>
      <c r="S4" s="1">
        <f>VLOOKUP($A4,'Base Consumption'!$A$2:$D$34,3,FALSE)*'Profiles, Pc, Summer, S2'!S4</f>
        <v>1.1615858552341516</v>
      </c>
      <c r="T4" s="1">
        <f>VLOOKUP($A4,'Base Consumption'!$A$2:$D$34,3,FALSE)*'Profiles, Pc, Summer, S2'!T4</f>
        <v>1.1791323086280563</v>
      </c>
      <c r="U4" s="1">
        <f>VLOOKUP($A4,'Base Consumption'!$A$2:$D$34,3,FALSE)*'Profiles, Pc, Summer, S2'!U4</f>
        <v>1.2158340329787456</v>
      </c>
      <c r="V4" s="1">
        <f>VLOOKUP($A4,'Base Consumption'!$A$2:$D$34,3,FALSE)*'Profiles, Pc, Summer, S2'!V4</f>
        <v>1.2276050491887096</v>
      </c>
      <c r="W4" s="1">
        <f>VLOOKUP($A4,'Base Consumption'!$A$2:$D$34,3,FALSE)*'Profiles, Pc, Summer, S2'!W4</f>
        <v>1.2658840407033534</v>
      </c>
      <c r="X4" s="1">
        <f>VLOOKUP($A4,'Base Consumption'!$A$2:$D$34,3,FALSE)*'Profiles, Pc, Summer, S2'!X4</f>
        <v>1.1923059667844815</v>
      </c>
      <c r="Y4" s="1">
        <f>VLOOKUP($A4,'Base Consumption'!$A$2:$D$34,3,FALSE)*'Profiles, Pc, Summer, S2'!Y4</f>
        <v>1.0723765177105855</v>
      </c>
    </row>
    <row r="5" spans="1:25" x14ac:dyDescent="0.3">
      <c r="A5">
        <v>5</v>
      </c>
      <c r="B5" s="1">
        <f>VLOOKUP($A5,'Base Consumption'!$A$2:$D$34,3,FALSE)*'Profiles, Pc, Summer, S2'!B5</f>
        <v>1.0012838147858756</v>
      </c>
      <c r="C5" s="1">
        <f>VLOOKUP($A5,'Base Consumption'!$A$2:$D$34,3,FALSE)*'Profiles, Pc, Summer, S2'!C5</f>
        <v>0.76356838981049691</v>
      </c>
      <c r="D5" s="1">
        <f>VLOOKUP($A5,'Base Consumption'!$A$2:$D$34,3,FALSE)*'Profiles, Pc, Summer, S2'!D5</f>
        <v>0.55610391561349914</v>
      </c>
      <c r="E5" s="1">
        <f>VLOOKUP($A5,'Base Consumption'!$A$2:$D$34,3,FALSE)*'Profiles, Pc, Summer, S2'!E5</f>
        <v>0.68918896348358283</v>
      </c>
      <c r="F5" s="1">
        <f>VLOOKUP($A5,'Base Consumption'!$A$2:$D$34,3,FALSE)*'Profiles, Pc, Summer, S2'!F5</f>
        <v>0.57154957678123353</v>
      </c>
      <c r="G5" s="1">
        <f>VLOOKUP($A5,'Base Consumption'!$A$2:$D$34,3,FALSE)*'Profiles, Pc, Summer, S2'!G5</f>
        <v>0.51564186419755464</v>
      </c>
      <c r="H5" s="1">
        <f>VLOOKUP($A5,'Base Consumption'!$A$2:$D$34,3,FALSE)*'Profiles, Pc, Summer, S2'!H5</f>
        <v>0.96669899921096425</v>
      </c>
      <c r="I5" s="1">
        <f>VLOOKUP($A5,'Base Consumption'!$A$2:$D$34,3,FALSE)*'Profiles, Pc, Summer, S2'!I5</f>
        <v>1.9469995766852439</v>
      </c>
      <c r="J5" s="1">
        <f>VLOOKUP($A5,'Base Consumption'!$A$2:$D$34,3,FALSE)*'Profiles, Pc, Summer, S2'!J5</f>
        <v>2.3102471927800359</v>
      </c>
      <c r="K5" s="1">
        <f>VLOOKUP($A5,'Base Consumption'!$A$2:$D$34,3,FALSE)*'Profiles, Pc, Summer, S2'!K5</f>
        <v>2.4755529009059511</v>
      </c>
      <c r="L5" s="1">
        <f>VLOOKUP($A5,'Base Consumption'!$A$2:$D$34,3,FALSE)*'Profiles, Pc, Summer, S2'!L5</f>
        <v>2.6357997097270243</v>
      </c>
      <c r="M5" s="1">
        <f>VLOOKUP($A5,'Base Consumption'!$A$2:$D$34,3,FALSE)*'Profiles, Pc, Summer, S2'!M5</f>
        <v>2.4231273841451824</v>
      </c>
      <c r="N5" s="1">
        <f>VLOOKUP($A5,'Base Consumption'!$A$2:$D$34,3,FALSE)*'Profiles, Pc, Summer, S2'!N5</f>
        <v>2.5653413443171194</v>
      </c>
      <c r="O5" s="1">
        <f>VLOOKUP($A5,'Base Consumption'!$A$2:$D$34,3,FALSE)*'Profiles, Pc, Summer, S2'!O5</f>
        <v>2.4197519529112728</v>
      </c>
      <c r="P5" s="1">
        <f>VLOOKUP($A5,'Base Consumption'!$A$2:$D$34,3,FALSE)*'Profiles, Pc, Summer, S2'!P5</f>
        <v>1.933797123763412</v>
      </c>
      <c r="Q5" s="1">
        <f>VLOOKUP($A5,'Base Consumption'!$A$2:$D$34,3,FALSE)*'Profiles, Pc, Summer, S2'!Q5</f>
        <v>1.8275731249844016</v>
      </c>
      <c r="R5" s="1">
        <f>VLOOKUP($A5,'Base Consumption'!$A$2:$D$34,3,FALSE)*'Profiles, Pc, Summer, S2'!R5</f>
        <v>1.70897897632701</v>
      </c>
      <c r="S5" s="1">
        <f>VLOOKUP($A5,'Base Consumption'!$A$2:$D$34,3,FALSE)*'Profiles, Pc, Summer, S2'!S5</f>
        <v>1.9427310089097674</v>
      </c>
      <c r="T5" s="1">
        <f>VLOOKUP($A5,'Base Consumption'!$A$2:$D$34,3,FALSE)*'Profiles, Pc, Summer, S2'!T5</f>
        <v>2.3968957637807669</v>
      </c>
      <c r="U5" s="1">
        <f>VLOOKUP($A5,'Base Consumption'!$A$2:$D$34,3,FALSE)*'Profiles, Pc, Summer, S2'!U5</f>
        <v>2.543618530051508</v>
      </c>
      <c r="V5" s="1">
        <f>VLOOKUP($A5,'Base Consumption'!$A$2:$D$34,3,FALSE)*'Profiles, Pc, Summer, S2'!V5</f>
        <v>2.480481062184074</v>
      </c>
      <c r="W5" s="1">
        <f>VLOOKUP($A5,'Base Consumption'!$A$2:$D$34,3,FALSE)*'Profiles, Pc, Summer, S2'!W5</f>
        <v>2.8491124068659541</v>
      </c>
      <c r="X5" s="1">
        <f>VLOOKUP($A5,'Base Consumption'!$A$2:$D$34,3,FALSE)*'Profiles, Pc, Summer, S2'!X5</f>
        <v>2.1898371102096608</v>
      </c>
      <c r="Y5" s="1">
        <f>VLOOKUP($A5,'Base Consumption'!$A$2:$D$34,3,FALSE)*'Profiles, Pc, Summer, S2'!Y5</f>
        <v>1.6302160105127963</v>
      </c>
    </row>
    <row r="6" spans="1:25" x14ac:dyDescent="0.3">
      <c r="A6">
        <v>6</v>
      </c>
      <c r="B6" s="1">
        <f>VLOOKUP($A6,'Base Consumption'!$A$2:$D$34,3,FALSE)*'Profiles, Pc, Summer, S2'!B6</f>
        <v>0.52280684424380075</v>
      </c>
      <c r="C6" s="1">
        <f>VLOOKUP($A6,'Base Consumption'!$A$2:$D$34,3,FALSE)*'Profiles, Pc, Summer, S2'!C6</f>
        <v>0.48458589023561544</v>
      </c>
      <c r="D6" s="1">
        <f>VLOOKUP($A6,'Base Consumption'!$A$2:$D$34,3,FALSE)*'Profiles, Pc, Summer, S2'!D6</f>
        <v>0.4414467364417532</v>
      </c>
      <c r="E6" s="1">
        <f>VLOOKUP($A6,'Base Consumption'!$A$2:$D$34,3,FALSE)*'Profiles, Pc, Summer, S2'!E6</f>
        <v>0.42607494387989303</v>
      </c>
      <c r="F6" s="1">
        <f>VLOOKUP($A6,'Base Consumption'!$A$2:$D$34,3,FALSE)*'Profiles, Pc, Summer, S2'!F6</f>
        <v>0.42527442407590343</v>
      </c>
      <c r="G6" s="1">
        <f>VLOOKUP($A6,'Base Consumption'!$A$2:$D$34,3,FALSE)*'Profiles, Pc, Summer, S2'!G6</f>
        <v>0.41702932984450858</v>
      </c>
      <c r="H6" s="1">
        <f>VLOOKUP($A6,'Base Consumption'!$A$2:$D$34,3,FALSE)*'Profiles, Pc, Summer, S2'!H6</f>
        <v>0.43889524138129138</v>
      </c>
      <c r="I6" s="1">
        <f>VLOOKUP($A6,'Base Consumption'!$A$2:$D$34,3,FALSE)*'Profiles, Pc, Summer, S2'!I6</f>
        <v>0.51873196796651655</v>
      </c>
      <c r="J6" s="1">
        <f>VLOOKUP($A6,'Base Consumption'!$A$2:$D$34,3,FALSE)*'Profiles, Pc, Summer, S2'!J6</f>
        <v>0.60527770775206058</v>
      </c>
      <c r="K6" s="1">
        <f>VLOOKUP($A6,'Base Consumption'!$A$2:$D$34,3,FALSE)*'Profiles, Pc, Summer, S2'!K6</f>
        <v>0.67412260126547174</v>
      </c>
      <c r="L6" s="1">
        <f>VLOOKUP($A6,'Base Consumption'!$A$2:$D$34,3,FALSE)*'Profiles, Pc, Summer, S2'!L6</f>
        <v>0.73367676840577289</v>
      </c>
      <c r="M6" s="1">
        <f>VLOOKUP($A6,'Base Consumption'!$A$2:$D$34,3,FALSE)*'Profiles, Pc, Summer, S2'!M6</f>
        <v>0.77413409117070586</v>
      </c>
      <c r="N6" s="1">
        <f>VLOOKUP($A6,'Base Consumption'!$A$2:$D$34,3,FALSE)*'Profiles, Pc, Summer, S2'!N6</f>
        <v>0.79509947080863919</v>
      </c>
      <c r="O6" s="1">
        <f>VLOOKUP($A6,'Base Consumption'!$A$2:$D$34,3,FALSE)*'Profiles, Pc, Summer, S2'!O6</f>
        <v>0.7692836505205719</v>
      </c>
      <c r="P6" s="1">
        <f>VLOOKUP($A6,'Base Consumption'!$A$2:$D$34,3,FALSE)*'Profiles, Pc, Summer, S2'!P6</f>
        <v>0.7176018960205035</v>
      </c>
      <c r="Q6" s="1">
        <f>VLOOKUP($A6,'Base Consumption'!$A$2:$D$34,3,FALSE)*'Profiles, Pc, Summer, S2'!Q6</f>
        <v>0.69025499086412934</v>
      </c>
      <c r="R6" s="1">
        <f>VLOOKUP($A6,'Base Consumption'!$A$2:$D$34,3,FALSE)*'Profiles, Pc, Summer, S2'!R6</f>
        <v>0.67079052451713528</v>
      </c>
      <c r="S6" s="1">
        <f>VLOOKUP($A6,'Base Consumption'!$A$2:$D$34,3,FALSE)*'Profiles, Pc, Summer, S2'!S6</f>
        <v>0.65935105895171719</v>
      </c>
      <c r="T6" s="1">
        <f>VLOOKUP($A6,'Base Consumption'!$A$2:$D$34,3,FALSE)*'Profiles, Pc, Summer, S2'!T6</f>
        <v>0.6589482650095031</v>
      </c>
      <c r="U6" s="1">
        <f>VLOOKUP($A6,'Base Consumption'!$A$2:$D$34,3,FALSE)*'Profiles, Pc, Summer, S2'!U6</f>
        <v>0.6744203996414101</v>
      </c>
      <c r="V6" s="1">
        <f>VLOOKUP($A6,'Base Consumption'!$A$2:$D$34,3,FALSE)*'Profiles, Pc, Summer, S2'!V6</f>
        <v>0.70573705436480827</v>
      </c>
      <c r="W6" s="1">
        <f>VLOOKUP($A6,'Base Consumption'!$A$2:$D$34,3,FALSE)*'Profiles, Pc, Summer, S2'!W6</f>
        <v>0.76860815746889743</v>
      </c>
      <c r="X6" s="1">
        <f>VLOOKUP($A6,'Base Consumption'!$A$2:$D$34,3,FALSE)*'Profiles, Pc, Summer, S2'!X6</f>
        <v>0.72209454203695633</v>
      </c>
      <c r="Y6" s="1">
        <f>VLOOKUP($A6,'Base Consumption'!$A$2:$D$34,3,FALSE)*'Profiles, Pc, Summer, S2'!Y6</f>
        <v>0.62473711870996973</v>
      </c>
    </row>
    <row r="7" spans="1:25" x14ac:dyDescent="0.3">
      <c r="A7">
        <v>7</v>
      </c>
      <c r="B7" s="1">
        <f>VLOOKUP($A7,'Base Consumption'!$A$2:$D$34,3,FALSE)*'Profiles, Pc, Summer, S2'!B7</f>
        <v>0.16867231411499814</v>
      </c>
      <c r="C7" s="1">
        <f>VLOOKUP($A7,'Base Consumption'!$A$2:$D$34,3,FALSE)*'Profiles, Pc, Summer, S2'!C7</f>
        <v>0.17012733164494054</v>
      </c>
      <c r="D7" s="1">
        <f>VLOOKUP($A7,'Base Consumption'!$A$2:$D$34,3,FALSE)*'Profiles, Pc, Summer, S2'!D7</f>
        <v>0.16280919393951943</v>
      </c>
      <c r="E7" s="1">
        <f>VLOOKUP($A7,'Base Consumption'!$A$2:$D$34,3,FALSE)*'Profiles, Pc, Summer, S2'!E7</f>
        <v>0.16325054604307776</v>
      </c>
      <c r="F7" s="1">
        <f>VLOOKUP($A7,'Base Consumption'!$A$2:$D$34,3,FALSE)*'Profiles, Pc, Summer, S2'!F7</f>
        <v>0.15965044886992436</v>
      </c>
      <c r="G7" s="1">
        <f>VLOOKUP($A7,'Base Consumption'!$A$2:$D$34,3,FALSE)*'Profiles, Pc, Summer, S2'!G7</f>
        <v>0.15783533858353729</v>
      </c>
      <c r="H7" s="1">
        <f>VLOOKUP($A7,'Base Consumption'!$A$2:$D$34,3,FALSE)*'Profiles, Pc, Summer, S2'!H7</f>
        <v>0.14966287763868125</v>
      </c>
      <c r="I7" s="1">
        <f>VLOOKUP($A7,'Base Consumption'!$A$2:$D$34,3,FALSE)*'Profiles, Pc, Summer, S2'!I7</f>
        <v>0.16683539650246137</v>
      </c>
      <c r="J7" s="1">
        <f>VLOOKUP($A7,'Base Consumption'!$A$2:$D$34,3,FALSE)*'Profiles, Pc, Summer, S2'!J7</f>
        <v>0.17500371330834424</v>
      </c>
      <c r="K7" s="1">
        <f>VLOOKUP($A7,'Base Consumption'!$A$2:$D$34,3,FALSE)*'Profiles, Pc, Summer, S2'!K7</f>
        <v>0.18455765351155451</v>
      </c>
      <c r="L7" s="1">
        <f>VLOOKUP($A7,'Base Consumption'!$A$2:$D$34,3,FALSE)*'Profiles, Pc, Summer, S2'!L7</f>
        <v>0.18864629437711827</v>
      </c>
      <c r="M7" s="1">
        <f>VLOOKUP($A7,'Base Consumption'!$A$2:$D$34,3,FALSE)*'Profiles, Pc, Summer, S2'!M7</f>
        <v>0.19587921361041208</v>
      </c>
      <c r="N7" s="1">
        <f>VLOOKUP($A7,'Base Consumption'!$A$2:$D$34,3,FALSE)*'Profiles, Pc, Summer, S2'!N7</f>
        <v>0.19437622013666225</v>
      </c>
      <c r="O7" s="1">
        <f>VLOOKUP($A7,'Base Consumption'!$A$2:$D$34,3,FALSE)*'Profiles, Pc, Summer, S2'!O7</f>
        <v>0.18613552725955726</v>
      </c>
      <c r="P7" s="1">
        <f>VLOOKUP($A7,'Base Consumption'!$A$2:$D$34,3,FALSE)*'Profiles, Pc, Summer, S2'!P7</f>
        <v>0.17095656421190031</v>
      </c>
      <c r="Q7" s="1">
        <f>VLOOKUP($A7,'Base Consumption'!$A$2:$D$34,3,FALSE)*'Profiles, Pc, Summer, S2'!Q7</f>
        <v>0.17501915372217514</v>
      </c>
      <c r="R7" s="1">
        <f>VLOOKUP($A7,'Base Consumption'!$A$2:$D$34,3,FALSE)*'Profiles, Pc, Summer, S2'!R7</f>
        <v>0.17116300330919618</v>
      </c>
      <c r="S7" s="1">
        <f>VLOOKUP($A7,'Base Consumption'!$A$2:$D$34,3,FALSE)*'Profiles, Pc, Summer, S2'!S7</f>
        <v>0.16648679458954557</v>
      </c>
      <c r="T7" s="1">
        <f>VLOOKUP($A7,'Base Consumption'!$A$2:$D$34,3,FALSE)*'Profiles, Pc, Summer, S2'!T7</f>
        <v>0.16231186512416329</v>
      </c>
      <c r="U7" s="1">
        <f>VLOOKUP($A7,'Base Consumption'!$A$2:$D$34,3,FALSE)*'Profiles, Pc, Summer, S2'!U7</f>
        <v>0.17274493954681899</v>
      </c>
      <c r="V7" s="1">
        <f>VLOOKUP($A7,'Base Consumption'!$A$2:$D$34,3,FALSE)*'Profiles, Pc, Summer, S2'!V7</f>
        <v>0.1675980370731146</v>
      </c>
      <c r="W7" s="1">
        <f>VLOOKUP($A7,'Base Consumption'!$A$2:$D$34,3,FALSE)*'Profiles, Pc, Summer, S2'!W7</f>
        <v>0.17731565990813858</v>
      </c>
      <c r="X7" s="1">
        <f>VLOOKUP($A7,'Base Consumption'!$A$2:$D$34,3,FALSE)*'Profiles, Pc, Summer, S2'!X7</f>
        <v>0.16994144907519429</v>
      </c>
      <c r="Y7" s="1">
        <f>VLOOKUP($A7,'Base Consumption'!$A$2:$D$34,3,FALSE)*'Profiles, Pc, Summer, S2'!Y7</f>
        <v>0.16088387266147566</v>
      </c>
    </row>
    <row r="8" spans="1:25" x14ac:dyDescent="0.3">
      <c r="A8">
        <v>8</v>
      </c>
      <c r="B8" s="1">
        <f>VLOOKUP($A8,'Base Consumption'!$A$2:$D$34,3,FALSE)*'Profiles, Pc, Summer, S2'!B8</f>
        <v>0.56456980145827351</v>
      </c>
      <c r="C8" s="1">
        <f>VLOOKUP($A8,'Base Consumption'!$A$2:$D$34,3,FALSE)*'Profiles, Pc, Summer, S2'!C8</f>
        <v>0.53356187259750421</v>
      </c>
      <c r="D8" s="1">
        <f>VLOOKUP($A8,'Base Consumption'!$A$2:$D$34,3,FALSE)*'Profiles, Pc, Summer, S2'!D8</f>
        <v>0.5264842484284169</v>
      </c>
      <c r="E8" s="1">
        <f>VLOOKUP($A8,'Base Consumption'!$A$2:$D$34,3,FALSE)*'Profiles, Pc, Summer, S2'!E8</f>
        <v>0.5226098663450871</v>
      </c>
      <c r="F8" s="1">
        <f>VLOOKUP($A8,'Base Consumption'!$A$2:$D$34,3,FALSE)*'Profiles, Pc, Summer, S2'!F8</f>
        <v>0.52759741934417814</v>
      </c>
      <c r="G8" s="1">
        <f>VLOOKUP($A8,'Base Consumption'!$A$2:$D$34,3,FALSE)*'Profiles, Pc, Summer, S2'!G8</f>
        <v>0.53056168138608151</v>
      </c>
      <c r="H8" s="1">
        <f>VLOOKUP($A8,'Base Consumption'!$A$2:$D$34,3,FALSE)*'Profiles, Pc, Summer, S2'!H8</f>
        <v>0.56586284074626403</v>
      </c>
      <c r="I8" s="1">
        <f>VLOOKUP($A8,'Base Consumption'!$A$2:$D$34,3,FALSE)*'Profiles, Pc, Summer, S2'!I8</f>
        <v>0.70461498285966928</v>
      </c>
      <c r="J8" s="1">
        <f>VLOOKUP($A8,'Base Consumption'!$A$2:$D$34,3,FALSE)*'Profiles, Pc, Summer, S2'!J8</f>
        <v>0.80175182345813134</v>
      </c>
      <c r="K8" s="1">
        <f>VLOOKUP($A8,'Base Consumption'!$A$2:$D$34,3,FALSE)*'Profiles, Pc, Summer, S2'!K8</f>
        <v>0.88431153183811695</v>
      </c>
      <c r="L8" s="1">
        <f>VLOOKUP($A8,'Base Consumption'!$A$2:$D$34,3,FALSE)*'Profiles, Pc, Summer, S2'!L8</f>
        <v>0.93140798022173676</v>
      </c>
      <c r="M8" s="1">
        <f>VLOOKUP($A8,'Base Consumption'!$A$2:$D$34,3,FALSE)*'Profiles, Pc, Summer, S2'!M8</f>
        <v>0.9361539684677801</v>
      </c>
      <c r="N8" s="1">
        <f>VLOOKUP($A8,'Base Consumption'!$A$2:$D$34,3,FALSE)*'Profiles, Pc, Summer, S2'!N8</f>
        <v>0.96308943979343875</v>
      </c>
      <c r="O8" s="1">
        <f>VLOOKUP($A8,'Base Consumption'!$A$2:$D$34,3,FALSE)*'Profiles, Pc, Summer, S2'!O8</f>
        <v>0.93853980340325294</v>
      </c>
      <c r="P8" s="1">
        <f>VLOOKUP($A8,'Base Consumption'!$A$2:$D$34,3,FALSE)*'Profiles, Pc, Summer, S2'!P8</f>
        <v>0.8491003637216471</v>
      </c>
      <c r="Q8" s="1">
        <f>VLOOKUP($A8,'Base Consumption'!$A$2:$D$34,3,FALSE)*'Profiles, Pc, Summer, S2'!Q8</f>
        <v>0.85200029332170024</v>
      </c>
      <c r="R8" s="1">
        <f>VLOOKUP($A8,'Base Consumption'!$A$2:$D$34,3,FALSE)*'Profiles, Pc, Summer, S2'!R8</f>
        <v>0.85245020389418558</v>
      </c>
      <c r="S8" s="1">
        <f>VLOOKUP($A8,'Base Consumption'!$A$2:$D$34,3,FALSE)*'Profiles, Pc, Summer, S2'!S8</f>
        <v>0.81400476577011527</v>
      </c>
      <c r="T8" s="1">
        <f>VLOOKUP($A8,'Base Consumption'!$A$2:$D$34,3,FALSE)*'Profiles, Pc, Summer, S2'!T8</f>
        <v>0.80334831217006164</v>
      </c>
      <c r="U8" s="1">
        <f>VLOOKUP($A8,'Base Consumption'!$A$2:$D$34,3,FALSE)*'Profiles, Pc, Summer, S2'!U8</f>
        <v>0.83964450468915308</v>
      </c>
      <c r="V8" s="1">
        <f>VLOOKUP($A8,'Base Consumption'!$A$2:$D$34,3,FALSE)*'Profiles, Pc, Summer, S2'!V8</f>
        <v>0.82279217792366677</v>
      </c>
      <c r="W8" s="1">
        <f>VLOOKUP($A8,'Base Consumption'!$A$2:$D$34,3,FALSE)*'Profiles, Pc, Summer, S2'!W8</f>
        <v>0.76131900072335335</v>
      </c>
      <c r="X8" s="1">
        <f>VLOOKUP($A8,'Base Consumption'!$A$2:$D$34,3,FALSE)*'Profiles, Pc, Summer, S2'!X8</f>
        <v>0.73141940429402696</v>
      </c>
      <c r="Y8" s="1">
        <f>VLOOKUP($A8,'Base Consumption'!$A$2:$D$34,3,FALSE)*'Profiles, Pc, Summer, S2'!Y8</f>
        <v>0.61948433328447672</v>
      </c>
    </row>
    <row r="9" spans="1:25" x14ac:dyDescent="0.3">
      <c r="A9">
        <v>9</v>
      </c>
      <c r="B9" s="1">
        <f>VLOOKUP($A9,'Base Consumption'!$A$2:$D$34,3,FALSE)*'Profiles, Pc, Summer, S2'!B9</f>
        <v>0.22009882056729435</v>
      </c>
      <c r="C9" s="1">
        <f>VLOOKUP($A9,'Base Consumption'!$A$2:$D$34,3,FALSE)*'Profiles, Pc, Summer, S2'!C9</f>
        <v>0.20935638172665544</v>
      </c>
      <c r="D9" s="1">
        <f>VLOOKUP($A9,'Base Consumption'!$A$2:$D$34,3,FALSE)*'Profiles, Pc, Summer, S2'!D9</f>
        <v>0.196467045544053</v>
      </c>
      <c r="E9" s="1">
        <f>VLOOKUP($A9,'Base Consumption'!$A$2:$D$34,3,FALSE)*'Profiles, Pc, Summer, S2'!E9</f>
        <v>0.19360319277269344</v>
      </c>
      <c r="F9" s="1">
        <f>VLOOKUP($A9,'Base Consumption'!$A$2:$D$34,3,FALSE)*'Profiles, Pc, Summer, S2'!F9</f>
        <v>0.20129855946972203</v>
      </c>
      <c r="G9" s="1">
        <f>VLOOKUP($A9,'Base Consumption'!$A$2:$D$34,3,FALSE)*'Profiles, Pc, Summer, S2'!G9</f>
        <v>0.21635868854227375</v>
      </c>
      <c r="H9" s="1">
        <f>VLOOKUP($A9,'Base Consumption'!$A$2:$D$34,3,FALSE)*'Profiles, Pc, Summer, S2'!H9</f>
        <v>0.32583436362193885</v>
      </c>
      <c r="I9" s="1">
        <f>VLOOKUP($A9,'Base Consumption'!$A$2:$D$34,3,FALSE)*'Profiles, Pc, Summer, S2'!I9</f>
        <v>0.39016948332991325</v>
      </c>
      <c r="J9" s="1">
        <f>VLOOKUP($A9,'Base Consumption'!$A$2:$D$34,3,FALSE)*'Profiles, Pc, Summer, S2'!J9</f>
        <v>0.4309009594783334</v>
      </c>
      <c r="K9" s="1">
        <f>VLOOKUP($A9,'Base Consumption'!$A$2:$D$34,3,FALSE)*'Profiles, Pc, Summer, S2'!K9</f>
        <v>0.43280907932009149</v>
      </c>
      <c r="L9" s="1">
        <f>VLOOKUP($A9,'Base Consumption'!$A$2:$D$34,3,FALSE)*'Profiles, Pc, Summer, S2'!L9</f>
        <v>0.46905410137162795</v>
      </c>
      <c r="M9" s="1">
        <f>VLOOKUP($A9,'Base Consumption'!$A$2:$D$34,3,FALSE)*'Profiles, Pc, Summer, S2'!M9</f>
        <v>0.48855231323142878</v>
      </c>
      <c r="N9" s="1">
        <f>VLOOKUP($A9,'Base Consumption'!$A$2:$D$34,3,FALSE)*'Profiles, Pc, Summer, S2'!N9</f>
        <v>0.4321235301799668</v>
      </c>
      <c r="O9" s="1">
        <f>VLOOKUP($A9,'Base Consumption'!$A$2:$D$34,3,FALSE)*'Profiles, Pc, Summer, S2'!O9</f>
        <v>0.36951310804469734</v>
      </c>
      <c r="P9" s="1">
        <f>VLOOKUP($A9,'Base Consumption'!$A$2:$D$34,3,FALSE)*'Profiles, Pc, Summer, S2'!P9</f>
        <v>0.31498836910097833</v>
      </c>
      <c r="Q9" s="1">
        <f>VLOOKUP($A9,'Base Consumption'!$A$2:$D$34,3,FALSE)*'Profiles, Pc, Summer, S2'!Q9</f>
        <v>0.30021502575977799</v>
      </c>
      <c r="R9" s="1">
        <f>VLOOKUP($A9,'Base Consumption'!$A$2:$D$34,3,FALSE)*'Profiles, Pc, Summer, S2'!R9</f>
        <v>0.29551892943160929</v>
      </c>
      <c r="S9" s="1">
        <f>VLOOKUP($A9,'Base Consumption'!$A$2:$D$34,3,FALSE)*'Profiles, Pc, Summer, S2'!S9</f>
        <v>0.29362695590381854</v>
      </c>
      <c r="T9" s="1">
        <f>VLOOKUP($A9,'Base Consumption'!$A$2:$D$34,3,FALSE)*'Profiles, Pc, Summer, S2'!T9</f>
        <v>0.29547511440104829</v>
      </c>
      <c r="U9" s="1">
        <f>VLOOKUP($A9,'Base Consumption'!$A$2:$D$34,3,FALSE)*'Profiles, Pc, Summer, S2'!U9</f>
        <v>0.30601840825023674</v>
      </c>
      <c r="V9" s="1">
        <f>VLOOKUP($A9,'Base Consumption'!$A$2:$D$34,3,FALSE)*'Profiles, Pc, Summer, S2'!V9</f>
        <v>0.31386911558693387</v>
      </c>
      <c r="W9" s="1">
        <f>VLOOKUP($A9,'Base Consumption'!$A$2:$D$34,3,FALSE)*'Profiles, Pc, Summer, S2'!W9</f>
        <v>0.32606936795353642</v>
      </c>
      <c r="X9" s="1">
        <f>VLOOKUP($A9,'Base Consumption'!$A$2:$D$34,3,FALSE)*'Profiles, Pc, Summer, S2'!X9</f>
        <v>0.29379423897809037</v>
      </c>
      <c r="Y9" s="1">
        <f>VLOOKUP($A9,'Base Consumption'!$A$2:$D$34,3,FALSE)*'Profiles, Pc, Summer, S2'!Y9</f>
        <v>0.25910139170405233</v>
      </c>
    </row>
    <row r="10" spans="1:25" x14ac:dyDescent="0.3">
      <c r="A10">
        <v>20</v>
      </c>
      <c r="B10" s="1">
        <f>VLOOKUP($A10,'Base Consumption'!$A$2:$D$34,3,FALSE)*'Profiles, Pc, Summer, S2'!B10</f>
        <v>0.7430749450514349</v>
      </c>
      <c r="C10" s="1">
        <f>VLOOKUP($A10,'Base Consumption'!$A$2:$D$34,3,FALSE)*'Profiles, Pc, Summer, S2'!C10</f>
        <v>0.69559112861711436</v>
      </c>
      <c r="D10" s="1">
        <f>VLOOKUP($A10,'Base Consumption'!$A$2:$D$34,3,FALSE)*'Profiles, Pc, Summer, S2'!D10</f>
        <v>0.65101460421675716</v>
      </c>
      <c r="E10" s="1">
        <f>VLOOKUP($A10,'Base Consumption'!$A$2:$D$34,3,FALSE)*'Profiles, Pc, Summer, S2'!E10</f>
        <v>0.60909996154521862</v>
      </c>
      <c r="F10" s="1">
        <f>VLOOKUP($A10,'Base Consumption'!$A$2:$D$34,3,FALSE)*'Profiles, Pc, Summer, S2'!F10</f>
        <v>0.59006096249983098</v>
      </c>
      <c r="G10" s="1">
        <f>VLOOKUP($A10,'Base Consumption'!$A$2:$D$34,3,FALSE)*'Profiles, Pc, Summer, S2'!G10</f>
        <v>0.63686296214845506</v>
      </c>
      <c r="H10" s="1">
        <f>VLOOKUP($A10,'Base Consumption'!$A$2:$D$34,3,FALSE)*'Profiles, Pc, Summer, S2'!H10</f>
        <v>0.62337026057107192</v>
      </c>
      <c r="I10" s="1">
        <f>VLOOKUP($A10,'Base Consumption'!$A$2:$D$34,3,FALSE)*'Profiles, Pc, Summer, S2'!I10</f>
        <v>0.70178755760538514</v>
      </c>
      <c r="J10" s="1">
        <f>VLOOKUP($A10,'Base Consumption'!$A$2:$D$34,3,FALSE)*'Profiles, Pc, Summer, S2'!J10</f>
        <v>0.77814732726984559</v>
      </c>
      <c r="K10" s="1">
        <f>VLOOKUP($A10,'Base Consumption'!$A$2:$D$34,3,FALSE)*'Profiles, Pc, Summer, S2'!K10</f>
        <v>0.86757548132977358</v>
      </c>
      <c r="L10" s="1">
        <f>VLOOKUP($A10,'Base Consumption'!$A$2:$D$34,3,FALSE)*'Profiles, Pc, Summer, S2'!L10</f>
        <v>0.89473934906989783</v>
      </c>
      <c r="M10" s="1">
        <f>VLOOKUP($A10,'Base Consumption'!$A$2:$D$34,3,FALSE)*'Profiles, Pc, Summer, S2'!M10</f>
        <v>0.96372314768970302</v>
      </c>
      <c r="N10" s="1">
        <f>VLOOKUP($A10,'Base Consumption'!$A$2:$D$34,3,FALSE)*'Profiles, Pc, Summer, S2'!N10</f>
        <v>0.94148375254778283</v>
      </c>
      <c r="O10" s="1">
        <f>VLOOKUP($A10,'Base Consumption'!$A$2:$D$34,3,FALSE)*'Profiles, Pc, Summer, S2'!O10</f>
        <v>0.90709495628072223</v>
      </c>
      <c r="P10" s="1">
        <f>VLOOKUP($A10,'Base Consumption'!$A$2:$D$34,3,FALSE)*'Profiles, Pc, Summer, S2'!P10</f>
        <v>0.77322111007773275</v>
      </c>
      <c r="Q10" s="1">
        <f>VLOOKUP($A10,'Base Consumption'!$A$2:$D$34,3,FALSE)*'Profiles, Pc, Summer, S2'!Q10</f>
        <v>0.69213642724367663</v>
      </c>
      <c r="R10" s="1">
        <f>VLOOKUP($A10,'Base Consumption'!$A$2:$D$34,3,FALSE)*'Profiles, Pc, Summer, S2'!R10</f>
        <v>0.68866539794555626</v>
      </c>
      <c r="S10" s="1">
        <f>VLOOKUP($A10,'Base Consumption'!$A$2:$D$34,3,FALSE)*'Profiles, Pc, Summer, S2'!S10</f>
        <v>0.70833412167682497</v>
      </c>
      <c r="T10" s="1">
        <f>VLOOKUP($A10,'Base Consumption'!$A$2:$D$34,3,FALSE)*'Profiles, Pc, Summer, S2'!T10</f>
        <v>0.77125744677452823</v>
      </c>
      <c r="U10" s="1">
        <f>VLOOKUP($A10,'Base Consumption'!$A$2:$D$34,3,FALSE)*'Profiles, Pc, Summer, S2'!U10</f>
        <v>0.79211194149958908</v>
      </c>
      <c r="V10" s="1">
        <f>VLOOKUP($A10,'Base Consumption'!$A$2:$D$34,3,FALSE)*'Profiles, Pc, Summer, S2'!V10</f>
        <v>0.83750692616067701</v>
      </c>
      <c r="W10" s="1">
        <f>VLOOKUP($A10,'Base Consumption'!$A$2:$D$34,3,FALSE)*'Profiles, Pc, Summer, S2'!W10</f>
        <v>0.89303196906908699</v>
      </c>
      <c r="X10" s="1">
        <f>VLOOKUP($A10,'Base Consumption'!$A$2:$D$34,3,FALSE)*'Profiles, Pc, Summer, S2'!X10</f>
        <v>0.8760344151863213</v>
      </c>
      <c r="Y10" s="1">
        <f>VLOOKUP($A10,'Base Consumption'!$A$2:$D$34,3,FALSE)*'Profiles, Pc, Summer, S2'!Y10</f>
        <v>0.82036212609482473</v>
      </c>
    </row>
    <row r="11" spans="1:25" x14ac:dyDescent="0.3">
      <c r="A11">
        <v>21</v>
      </c>
      <c r="B11" s="1">
        <f>VLOOKUP($A11,'Base Consumption'!$A$2:$D$34,3,FALSE)*'Profiles, Pc, Summer, S2'!B11</f>
        <v>0.20849617465357587</v>
      </c>
      <c r="C11" s="1">
        <f>VLOOKUP($A11,'Base Consumption'!$A$2:$D$34,3,FALSE)*'Profiles, Pc, Summer, S2'!C11</f>
        <v>0.19724473771147408</v>
      </c>
      <c r="D11" s="1">
        <f>VLOOKUP($A11,'Base Consumption'!$A$2:$D$34,3,FALSE)*'Profiles, Pc, Summer, S2'!D11</f>
        <v>0.19211936377118186</v>
      </c>
      <c r="E11" s="1">
        <f>VLOOKUP($A11,'Base Consumption'!$A$2:$D$34,3,FALSE)*'Profiles, Pc, Summer, S2'!E11</f>
        <v>0.19257128384277605</v>
      </c>
      <c r="F11" s="1">
        <f>VLOOKUP($A11,'Base Consumption'!$A$2:$D$34,3,FALSE)*'Profiles, Pc, Summer, S2'!F11</f>
        <v>0.19386973998173582</v>
      </c>
      <c r="G11" s="1">
        <f>VLOOKUP($A11,'Base Consumption'!$A$2:$D$34,3,FALSE)*'Profiles, Pc, Summer, S2'!G11</f>
        <v>0.1950994606095649</v>
      </c>
      <c r="H11" s="1">
        <f>VLOOKUP($A11,'Base Consumption'!$A$2:$D$34,3,FALSE)*'Profiles, Pc, Summer, S2'!H11</f>
        <v>0.2135112895513713</v>
      </c>
      <c r="I11" s="1">
        <f>VLOOKUP($A11,'Base Consumption'!$A$2:$D$34,3,FALSE)*'Profiles, Pc, Summer, S2'!I11</f>
        <v>0.24174107882123022</v>
      </c>
      <c r="J11" s="1">
        <f>VLOOKUP($A11,'Base Consumption'!$A$2:$D$34,3,FALSE)*'Profiles, Pc, Summer, S2'!J11</f>
        <v>0.26379105330526947</v>
      </c>
      <c r="K11" s="1">
        <f>VLOOKUP($A11,'Base Consumption'!$A$2:$D$34,3,FALSE)*'Profiles, Pc, Summer, S2'!K11</f>
        <v>0.27792330542622817</v>
      </c>
      <c r="L11" s="1">
        <f>VLOOKUP($A11,'Base Consumption'!$A$2:$D$34,3,FALSE)*'Profiles, Pc, Summer, S2'!L11</f>
        <v>0.29020942971145181</v>
      </c>
      <c r="M11" s="1">
        <f>VLOOKUP($A11,'Base Consumption'!$A$2:$D$34,3,FALSE)*'Profiles, Pc, Summer, S2'!M11</f>
        <v>0.29843999413471217</v>
      </c>
      <c r="N11" s="1">
        <f>VLOOKUP($A11,'Base Consumption'!$A$2:$D$34,3,FALSE)*'Profiles, Pc, Summer, S2'!N11</f>
        <v>0.28987210666276991</v>
      </c>
      <c r="O11" s="1">
        <f>VLOOKUP($A11,'Base Consumption'!$A$2:$D$34,3,FALSE)*'Profiles, Pc, Summer, S2'!O11</f>
        <v>0.27619662674132039</v>
      </c>
      <c r="P11" s="1">
        <f>VLOOKUP($A11,'Base Consumption'!$A$2:$D$34,3,FALSE)*'Profiles, Pc, Summer, S2'!P11</f>
        <v>0.26605117448798032</v>
      </c>
      <c r="Q11" s="1">
        <f>VLOOKUP($A11,'Base Consumption'!$A$2:$D$34,3,FALSE)*'Profiles, Pc, Summer, S2'!Q11</f>
        <v>0.25589410383660571</v>
      </c>
      <c r="R11" s="1">
        <f>VLOOKUP($A11,'Base Consumption'!$A$2:$D$34,3,FALSE)*'Profiles, Pc, Summer, S2'!R11</f>
        <v>0.25455816167088408</v>
      </c>
      <c r="S11" s="1">
        <f>VLOOKUP($A11,'Base Consumption'!$A$2:$D$34,3,FALSE)*'Profiles, Pc, Summer, S2'!S11</f>
        <v>0.25426534910570681</v>
      </c>
      <c r="T11" s="1">
        <f>VLOOKUP($A11,'Base Consumption'!$A$2:$D$34,3,FALSE)*'Profiles, Pc, Summer, S2'!T11</f>
        <v>0.25904748841394942</v>
      </c>
      <c r="U11" s="1">
        <f>VLOOKUP($A11,'Base Consumption'!$A$2:$D$34,3,FALSE)*'Profiles, Pc, Summer, S2'!U11</f>
        <v>0.26997961972730977</v>
      </c>
      <c r="V11" s="1">
        <f>VLOOKUP($A11,'Base Consumption'!$A$2:$D$34,3,FALSE)*'Profiles, Pc, Summer, S2'!V11</f>
        <v>0.27581947618029562</v>
      </c>
      <c r="W11" s="1">
        <f>VLOOKUP($A11,'Base Consumption'!$A$2:$D$34,3,FALSE)*'Profiles, Pc, Summer, S2'!W11</f>
        <v>0.28870977051779412</v>
      </c>
      <c r="X11" s="1">
        <f>VLOOKUP($A11,'Base Consumption'!$A$2:$D$34,3,FALSE)*'Profiles, Pc, Summer, S2'!X11</f>
        <v>0.26335257896979142</v>
      </c>
      <c r="Y11" s="1">
        <f>VLOOKUP($A11,'Base Consumption'!$A$2:$D$34,3,FALSE)*'Profiles, Pc, Summer, S2'!Y11</f>
        <v>0.22649322678555039</v>
      </c>
    </row>
    <row r="12" spans="1:25" x14ac:dyDescent="0.3">
      <c r="A12">
        <v>22</v>
      </c>
      <c r="B12" s="1">
        <f>VLOOKUP($A12,'Base Consumption'!$A$2:$D$34,3,FALSE)*'Profiles, Pc, Summer, S2'!B12</f>
        <v>0.10696418821744612</v>
      </c>
      <c r="C12" s="1">
        <f>VLOOKUP($A12,'Base Consumption'!$A$2:$D$34,3,FALSE)*'Profiles, Pc, Summer, S2'!C12</f>
        <v>9.7122641651795516E-2</v>
      </c>
      <c r="D12" s="1">
        <f>VLOOKUP($A12,'Base Consumption'!$A$2:$D$34,3,FALSE)*'Profiles, Pc, Summer, S2'!D12</f>
        <v>9.2367924811669166E-2</v>
      </c>
      <c r="E12" s="1">
        <f>VLOOKUP($A12,'Base Consumption'!$A$2:$D$34,3,FALSE)*'Profiles, Pc, Summer, S2'!E12</f>
        <v>8.9928329583028488E-2</v>
      </c>
      <c r="F12" s="1">
        <f>VLOOKUP($A12,'Base Consumption'!$A$2:$D$34,3,FALSE)*'Profiles, Pc, Summer, S2'!F12</f>
        <v>9.224508238670294E-2</v>
      </c>
      <c r="G12" s="1">
        <f>VLOOKUP($A12,'Base Consumption'!$A$2:$D$34,3,FALSE)*'Profiles, Pc, Summer, S2'!G12</f>
        <v>9.6912203487704476E-2</v>
      </c>
      <c r="H12" s="1">
        <f>VLOOKUP($A12,'Base Consumption'!$A$2:$D$34,3,FALSE)*'Profiles, Pc, Summer, S2'!H12</f>
        <v>0.10544065471311787</v>
      </c>
      <c r="I12" s="1">
        <f>VLOOKUP($A12,'Base Consumption'!$A$2:$D$34,3,FALSE)*'Profiles, Pc, Summer, S2'!I12</f>
        <v>0.133540746246713</v>
      </c>
      <c r="J12" s="1">
        <f>VLOOKUP($A12,'Base Consumption'!$A$2:$D$34,3,FALSE)*'Profiles, Pc, Summer, S2'!J12</f>
        <v>0.15778464195906325</v>
      </c>
      <c r="K12" s="1">
        <f>VLOOKUP($A12,'Base Consumption'!$A$2:$D$34,3,FALSE)*'Profiles, Pc, Summer, S2'!K12</f>
        <v>0.16771042127729965</v>
      </c>
      <c r="L12" s="1">
        <f>VLOOKUP($A12,'Base Consumption'!$A$2:$D$34,3,FALSE)*'Profiles, Pc, Summer, S2'!L12</f>
        <v>0.17737296785430393</v>
      </c>
      <c r="M12" s="1">
        <f>VLOOKUP($A12,'Base Consumption'!$A$2:$D$34,3,FALSE)*'Profiles, Pc, Summer, S2'!M12</f>
        <v>0.1913059216875409</v>
      </c>
      <c r="N12" s="1">
        <f>VLOOKUP($A12,'Base Consumption'!$A$2:$D$34,3,FALSE)*'Profiles, Pc, Summer, S2'!N12</f>
        <v>0.19666624916769682</v>
      </c>
      <c r="O12" s="1">
        <f>VLOOKUP($A12,'Base Consumption'!$A$2:$D$34,3,FALSE)*'Profiles, Pc, Summer, S2'!O12</f>
        <v>0.17957322694798483</v>
      </c>
      <c r="P12" s="1">
        <f>VLOOKUP($A12,'Base Consumption'!$A$2:$D$34,3,FALSE)*'Profiles, Pc, Summer, S2'!P12</f>
        <v>0.17019142507416896</v>
      </c>
      <c r="Q12" s="1">
        <f>VLOOKUP($A12,'Base Consumption'!$A$2:$D$34,3,FALSE)*'Profiles, Pc, Summer, S2'!Q12</f>
        <v>0.16600047915372315</v>
      </c>
      <c r="R12" s="1">
        <f>VLOOKUP($A12,'Base Consumption'!$A$2:$D$34,3,FALSE)*'Profiles, Pc, Summer, S2'!R12</f>
        <v>0.15919235003918455</v>
      </c>
      <c r="S12" s="1">
        <f>VLOOKUP($A12,'Base Consumption'!$A$2:$D$34,3,FALSE)*'Profiles, Pc, Summer, S2'!S12</f>
        <v>0.16117330001389749</v>
      </c>
      <c r="T12" s="1">
        <f>VLOOKUP($A12,'Base Consumption'!$A$2:$D$34,3,FALSE)*'Profiles, Pc, Summer, S2'!T12</f>
        <v>0.17136893744428258</v>
      </c>
      <c r="U12" s="1">
        <f>VLOOKUP($A12,'Base Consumption'!$A$2:$D$34,3,FALSE)*'Profiles, Pc, Summer, S2'!U12</f>
        <v>0.17220881099598873</v>
      </c>
      <c r="V12" s="1">
        <f>VLOOKUP($A12,'Base Consumption'!$A$2:$D$34,3,FALSE)*'Profiles, Pc, Summer, S2'!V12</f>
        <v>0.18075190702175781</v>
      </c>
      <c r="W12" s="1">
        <f>VLOOKUP($A12,'Base Consumption'!$A$2:$D$34,3,FALSE)*'Profiles, Pc, Summer, S2'!W12</f>
        <v>0.1937858547899779</v>
      </c>
      <c r="X12" s="1">
        <f>VLOOKUP($A12,'Base Consumption'!$A$2:$D$34,3,FALSE)*'Profiles, Pc, Summer, S2'!X12</f>
        <v>0.1751175751832289</v>
      </c>
      <c r="Y12" s="1">
        <f>VLOOKUP($A12,'Base Consumption'!$A$2:$D$34,3,FALSE)*'Profiles, Pc, Summer, S2'!Y12</f>
        <v>0.14564445097879439</v>
      </c>
    </row>
    <row r="13" spans="1:25" x14ac:dyDescent="0.3">
      <c r="A13">
        <v>23</v>
      </c>
      <c r="B13" s="1">
        <f>VLOOKUP($A13,'Base Consumption'!$A$2:$D$34,3,FALSE)*'Profiles, Pc, Summer, S2'!B13</f>
        <v>0.7988111102036658</v>
      </c>
      <c r="C13" s="1">
        <f>VLOOKUP($A13,'Base Consumption'!$A$2:$D$34,3,FALSE)*'Profiles, Pc, Summer, S2'!C13</f>
        <v>0.68314060629174356</v>
      </c>
      <c r="D13" s="1">
        <f>VLOOKUP($A13,'Base Consumption'!$A$2:$D$34,3,FALSE)*'Profiles, Pc, Summer, S2'!D13</f>
        <v>0.60882164614424794</v>
      </c>
      <c r="E13" s="1">
        <f>VLOOKUP($A13,'Base Consumption'!$A$2:$D$34,3,FALSE)*'Profiles, Pc, Summer, S2'!E13</f>
        <v>0.60901360830926943</v>
      </c>
      <c r="F13" s="1">
        <f>VLOOKUP($A13,'Base Consumption'!$A$2:$D$34,3,FALSE)*'Profiles, Pc, Summer, S2'!F13</f>
        <v>0.60045902896515757</v>
      </c>
      <c r="G13" s="1">
        <f>VLOOKUP($A13,'Base Consumption'!$A$2:$D$34,3,FALSE)*'Profiles, Pc, Summer, S2'!G13</f>
        <v>0.59908562284304812</v>
      </c>
      <c r="H13" s="1">
        <f>VLOOKUP($A13,'Base Consumption'!$A$2:$D$34,3,FALSE)*'Profiles, Pc, Summer, S2'!H13</f>
        <v>0.63335216490663893</v>
      </c>
      <c r="I13" s="1">
        <f>VLOOKUP($A13,'Base Consumption'!$A$2:$D$34,3,FALSE)*'Profiles, Pc, Summer, S2'!I13</f>
        <v>0.59876444024522013</v>
      </c>
      <c r="J13" s="1">
        <f>VLOOKUP($A13,'Base Consumption'!$A$2:$D$34,3,FALSE)*'Profiles, Pc, Summer, S2'!J13</f>
        <v>0.52005570049706362</v>
      </c>
      <c r="K13" s="1">
        <f>VLOOKUP($A13,'Base Consumption'!$A$2:$D$34,3,FALSE)*'Profiles, Pc, Summer, S2'!K13</f>
        <v>0.52392871075652481</v>
      </c>
      <c r="L13" s="1">
        <f>VLOOKUP($A13,'Base Consumption'!$A$2:$D$34,3,FALSE)*'Profiles, Pc, Summer, S2'!L13</f>
        <v>0.61931480671163275</v>
      </c>
      <c r="M13" s="1">
        <f>VLOOKUP($A13,'Base Consumption'!$A$2:$D$34,3,FALSE)*'Profiles, Pc, Summer, S2'!M13</f>
        <v>0.627452369106829</v>
      </c>
      <c r="N13" s="1">
        <f>VLOOKUP($A13,'Base Consumption'!$A$2:$D$34,3,FALSE)*'Profiles, Pc, Summer, S2'!N13</f>
        <v>0.62716812536433109</v>
      </c>
      <c r="O13" s="1">
        <f>VLOOKUP($A13,'Base Consumption'!$A$2:$D$34,3,FALSE)*'Profiles, Pc, Summer, S2'!O13</f>
        <v>0.5687251711700102</v>
      </c>
      <c r="P13" s="1">
        <f>VLOOKUP($A13,'Base Consumption'!$A$2:$D$34,3,FALSE)*'Profiles, Pc, Summer, S2'!P13</f>
        <v>0.60444648973479465</v>
      </c>
      <c r="Q13" s="1">
        <f>VLOOKUP($A13,'Base Consumption'!$A$2:$D$34,3,FALSE)*'Profiles, Pc, Summer, S2'!Q13</f>
        <v>0.6454253450498687</v>
      </c>
      <c r="R13" s="1">
        <f>VLOOKUP($A13,'Base Consumption'!$A$2:$D$34,3,FALSE)*'Profiles, Pc, Summer, S2'!R13</f>
        <v>0.62777701394185792</v>
      </c>
      <c r="S13" s="1">
        <f>VLOOKUP($A13,'Base Consumption'!$A$2:$D$34,3,FALSE)*'Profiles, Pc, Summer, S2'!S13</f>
        <v>0.61274273123748424</v>
      </c>
      <c r="T13" s="1">
        <f>VLOOKUP($A13,'Base Consumption'!$A$2:$D$34,3,FALSE)*'Profiles, Pc, Summer, S2'!T13</f>
        <v>0.67918994076795869</v>
      </c>
      <c r="U13" s="1">
        <f>VLOOKUP($A13,'Base Consumption'!$A$2:$D$34,3,FALSE)*'Profiles, Pc, Summer, S2'!U13</f>
        <v>0.68051539693410001</v>
      </c>
      <c r="V13" s="1">
        <f>VLOOKUP($A13,'Base Consumption'!$A$2:$D$34,3,FALSE)*'Profiles, Pc, Summer, S2'!V13</f>
        <v>0.62989276243196035</v>
      </c>
      <c r="W13" s="1">
        <f>VLOOKUP($A13,'Base Consumption'!$A$2:$D$34,3,FALSE)*'Profiles, Pc, Summer, S2'!W13</f>
        <v>0.63626159927510928</v>
      </c>
      <c r="X13" s="1">
        <f>VLOOKUP($A13,'Base Consumption'!$A$2:$D$34,3,FALSE)*'Profiles, Pc, Summer, S2'!X13</f>
        <v>0.67691556624343097</v>
      </c>
      <c r="Y13" s="1">
        <f>VLOOKUP($A13,'Base Consumption'!$A$2:$D$34,3,FALSE)*'Profiles, Pc, Summer, S2'!Y13</f>
        <v>0.65681576202685665</v>
      </c>
    </row>
    <row r="14" spans="1:25" x14ac:dyDescent="0.3">
      <c r="A14">
        <v>24</v>
      </c>
      <c r="B14" s="1">
        <f>VLOOKUP($A14,'Base Consumption'!$A$2:$D$34,3,FALSE)*'Profiles, Pc, Summer, S2'!B14</f>
        <v>0.42199731910378929</v>
      </c>
      <c r="C14" s="1">
        <f>VLOOKUP($A14,'Base Consumption'!$A$2:$D$34,3,FALSE)*'Profiles, Pc, Summer, S2'!C14</f>
        <v>0.41279822466304211</v>
      </c>
      <c r="D14" s="1">
        <f>VLOOKUP($A14,'Base Consumption'!$A$2:$D$34,3,FALSE)*'Profiles, Pc, Summer, S2'!D14</f>
        <v>0.40800854735827913</v>
      </c>
      <c r="E14" s="1">
        <f>VLOOKUP($A14,'Base Consumption'!$A$2:$D$34,3,FALSE)*'Profiles, Pc, Summer, S2'!E14</f>
        <v>0.41036148511375842</v>
      </c>
      <c r="F14" s="1">
        <f>VLOOKUP($A14,'Base Consumption'!$A$2:$D$34,3,FALSE)*'Profiles, Pc, Summer, S2'!F14</f>
        <v>0.40716405697585339</v>
      </c>
      <c r="G14" s="1">
        <f>VLOOKUP($A14,'Base Consumption'!$A$2:$D$34,3,FALSE)*'Profiles, Pc, Summer, S2'!G14</f>
        <v>0.40582965662598774</v>
      </c>
      <c r="H14" s="1">
        <f>VLOOKUP($A14,'Base Consumption'!$A$2:$D$34,3,FALSE)*'Profiles, Pc, Summer, S2'!H14</f>
        <v>0.43935146371834988</v>
      </c>
      <c r="I14" s="1">
        <f>VLOOKUP($A14,'Base Consumption'!$A$2:$D$34,3,FALSE)*'Profiles, Pc, Summer, S2'!I14</f>
        <v>0.4494981957266439</v>
      </c>
      <c r="J14" s="1">
        <f>VLOOKUP($A14,'Base Consumption'!$A$2:$D$34,3,FALSE)*'Profiles, Pc, Summer, S2'!J14</f>
        <v>0.47417543077563618</v>
      </c>
      <c r="K14" s="1">
        <f>VLOOKUP($A14,'Base Consumption'!$A$2:$D$34,3,FALSE)*'Profiles, Pc, Summer, S2'!K14</f>
        <v>0.46779985491142162</v>
      </c>
      <c r="L14" s="1">
        <f>VLOOKUP($A14,'Base Consumption'!$A$2:$D$34,3,FALSE)*'Profiles, Pc, Summer, S2'!L14</f>
        <v>0.49312159712803</v>
      </c>
      <c r="M14" s="1">
        <f>VLOOKUP($A14,'Base Consumption'!$A$2:$D$34,3,FALSE)*'Profiles, Pc, Summer, S2'!M14</f>
        <v>0.48997571531440953</v>
      </c>
      <c r="N14" s="1">
        <f>VLOOKUP($A14,'Base Consumption'!$A$2:$D$34,3,FALSE)*'Profiles, Pc, Summer, S2'!N14</f>
        <v>0.46431224474340976</v>
      </c>
      <c r="O14" s="1">
        <f>VLOOKUP($A14,'Base Consumption'!$A$2:$D$34,3,FALSE)*'Profiles, Pc, Summer, S2'!O14</f>
        <v>0.44943377993648254</v>
      </c>
      <c r="P14" s="1">
        <f>VLOOKUP($A14,'Base Consumption'!$A$2:$D$34,3,FALSE)*'Profiles, Pc, Summer, S2'!P14</f>
        <v>0.41076119858660565</v>
      </c>
      <c r="Q14" s="1">
        <f>VLOOKUP($A14,'Base Consumption'!$A$2:$D$34,3,FALSE)*'Profiles, Pc, Summer, S2'!Q14</f>
        <v>0.41451944813353919</v>
      </c>
      <c r="R14" s="1">
        <f>VLOOKUP($A14,'Base Consumption'!$A$2:$D$34,3,FALSE)*'Profiles, Pc, Summer, S2'!R14</f>
        <v>0.41152830392270695</v>
      </c>
      <c r="S14" s="1">
        <f>VLOOKUP($A14,'Base Consumption'!$A$2:$D$34,3,FALSE)*'Profiles, Pc, Summer, S2'!S14</f>
        <v>0.41749772635955112</v>
      </c>
      <c r="T14" s="1">
        <f>VLOOKUP($A14,'Base Consumption'!$A$2:$D$34,3,FALSE)*'Profiles, Pc, Summer, S2'!T14</f>
        <v>0.427928186519203</v>
      </c>
      <c r="U14" s="1">
        <f>VLOOKUP($A14,'Base Consumption'!$A$2:$D$34,3,FALSE)*'Profiles, Pc, Summer, S2'!U14</f>
        <v>0.43182190718155505</v>
      </c>
      <c r="V14" s="1">
        <f>VLOOKUP($A14,'Base Consumption'!$A$2:$D$34,3,FALSE)*'Profiles, Pc, Summer, S2'!V14</f>
        <v>0.4278508687733043</v>
      </c>
      <c r="W14" s="1">
        <f>VLOOKUP($A14,'Base Consumption'!$A$2:$D$34,3,FALSE)*'Profiles, Pc, Summer, S2'!W14</f>
        <v>0.43440053343338475</v>
      </c>
      <c r="X14" s="1">
        <f>VLOOKUP($A14,'Base Consumption'!$A$2:$D$34,3,FALSE)*'Profiles, Pc, Summer, S2'!X14</f>
        <v>0.41907705152398056</v>
      </c>
      <c r="Y14" s="1">
        <f>VLOOKUP($A14,'Base Consumption'!$A$2:$D$34,3,FALSE)*'Profiles, Pc, Summer, S2'!Y14</f>
        <v>0.39701727391206404</v>
      </c>
    </row>
    <row r="15" spans="1:25" x14ac:dyDescent="0.3">
      <c r="A15">
        <v>25</v>
      </c>
      <c r="B15" s="1">
        <f>VLOOKUP($A15,'Base Consumption'!$A$2:$D$34,3,FALSE)*'Profiles, Pc, Summer, S2'!B15</f>
        <v>-0.55313707590416827</v>
      </c>
      <c r="C15" s="1">
        <f>VLOOKUP($A15,'Base Consumption'!$A$2:$D$34,3,FALSE)*'Profiles, Pc, Summer, S2'!C15</f>
        <v>-0.51149479598816172</v>
      </c>
      <c r="D15" s="1">
        <f>VLOOKUP($A15,'Base Consumption'!$A$2:$D$34,3,FALSE)*'Profiles, Pc, Summer, S2'!D15</f>
        <v>-0.50755102002244112</v>
      </c>
      <c r="E15" s="1">
        <f>VLOOKUP($A15,'Base Consumption'!$A$2:$D$34,3,FALSE)*'Profiles, Pc, Summer, S2'!E15</f>
        <v>-0.4945513331388694</v>
      </c>
      <c r="F15" s="1">
        <f>VLOOKUP($A15,'Base Consumption'!$A$2:$D$34,3,FALSE)*'Profiles, Pc, Summer, S2'!F15</f>
        <v>-0.51452221814113841</v>
      </c>
      <c r="G15" s="1">
        <f>VLOOKUP($A15,'Base Consumption'!$A$2:$D$34,3,FALSE)*'Profiles, Pc, Summer, S2'!G15</f>
        <v>-0.52800470493659235</v>
      </c>
      <c r="H15" s="1">
        <f>VLOOKUP($A15,'Base Consumption'!$A$2:$D$34,3,FALSE)*'Profiles, Pc, Summer, S2'!H15</f>
        <v>-0.5774502200530176</v>
      </c>
      <c r="I15" s="1">
        <f>VLOOKUP($A15,'Base Consumption'!$A$2:$D$34,3,FALSE)*'Profiles, Pc, Summer, S2'!I15</f>
        <v>-0.70194172086352935</v>
      </c>
      <c r="J15" s="1">
        <f>VLOOKUP($A15,'Base Consumption'!$A$2:$D$34,3,FALSE)*'Profiles, Pc, Summer, S2'!J15</f>
        <v>-0.8048137503262941</v>
      </c>
      <c r="K15" s="1">
        <f>VLOOKUP($A15,'Base Consumption'!$A$2:$D$34,3,FALSE)*'Profiles, Pc, Summer, S2'!K15</f>
        <v>-0.90455430049978924</v>
      </c>
      <c r="L15" s="1">
        <f>VLOOKUP($A15,'Base Consumption'!$A$2:$D$34,3,FALSE)*'Profiles, Pc, Summer, S2'!L15</f>
        <v>-0.97257900204691194</v>
      </c>
      <c r="M15" s="1">
        <f>VLOOKUP($A15,'Base Consumption'!$A$2:$D$34,3,FALSE)*'Profiles, Pc, Summer, S2'!M15</f>
        <v>-0.98995580879275447</v>
      </c>
      <c r="N15" s="1">
        <f>VLOOKUP($A15,'Base Consumption'!$A$2:$D$34,3,FALSE)*'Profiles, Pc, Summer, S2'!N15</f>
        <v>-0.98140921083109833</v>
      </c>
      <c r="O15" s="1">
        <f>VLOOKUP($A15,'Base Consumption'!$A$2:$D$34,3,FALSE)*'Profiles, Pc, Summer, S2'!O15</f>
        <v>-0.9387338672062937</v>
      </c>
      <c r="P15" s="1">
        <f>VLOOKUP($A15,'Base Consumption'!$A$2:$D$34,3,FALSE)*'Profiles, Pc, Summer, S2'!P15</f>
        <v>-0.87956635999737076</v>
      </c>
      <c r="Q15" s="1">
        <f>VLOOKUP($A15,'Base Consumption'!$A$2:$D$34,3,FALSE)*'Profiles, Pc, Summer, S2'!Q15</f>
        <v>-0.85176682927300507</v>
      </c>
      <c r="R15" s="1">
        <f>VLOOKUP($A15,'Base Consumption'!$A$2:$D$34,3,FALSE)*'Profiles, Pc, Summer, S2'!R15</f>
        <v>-0.8684719897299491</v>
      </c>
      <c r="S15" s="1">
        <f>VLOOKUP($A15,'Base Consumption'!$A$2:$D$34,3,FALSE)*'Profiles, Pc, Summer, S2'!S15</f>
        <v>-0.8399545067660239</v>
      </c>
      <c r="T15" s="1">
        <f>VLOOKUP($A15,'Base Consumption'!$A$2:$D$34,3,FALSE)*'Profiles, Pc, Summer, S2'!T15</f>
        <v>-0.81639937317913136</v>
      </c>
      <c r="U15" s="1">
        <f>VLOOKUP($A15,'Base Consumption'!$A$2:$D$34,3,FALSE)*'Profiles, Pc, Summer, S2'!U15</f>
        <v>-0.83147379765706586</v>
      </c>
      <c r="V15" s="1">
        <f>VLOOKUP($A15,'Base Consumption'!$A$2:$D$34,3,FALSE)*'Profiles, Pc, Summer, S2'!V15</f>
        <v>-0.87491203444406718</v>
      </c>
      <c r="W15" s="1">
        <f>VLOOKUP($A15,'Base Consumption'!$A$2:$D$34,3,FALSE)*'Profiles, Pc, Summer, S2'!W15</f>
        <v>-0.88240089319033721</v>
      </c>
      <c r="X15" s="1">
        <f>VLOOKUP($A15,'Base Consumption'!$A$2:$D$34,3,FALSE)*'Profiles, Pc, Summer, S2'!X15</f>
        <v>-0.79956542757822813</v>
      </c>
      <c r="Y15" s="1">
        <f>VLOOKUP($A15,'Base Consumption'!$A$2:$D$34,3,FALSE)*'Profiles, Pc, Summer, S2'!Y15</f>
        <v>-0.67262538149908213</v>
      </c>
    </row>
    <row r="16" spans="1:25" x14ac:dyDescent="0.3">
      <c r="A16">
        <v>26</v>
      </c>
      <c r="B16" s="1">
        <f>VLOOKUP($A16,'Base Consumption'!$A$2:$D$34,3,FALSE)*'Profiles, Pc, Summer, S2'!B16</f>
        <v>0.19545235557090945</v>
      </c>
      <c r="C16" s="1">
        <f>VLOOKUP($A16,'Base Consumption'!$A$2:$D$34,3,FALSE)*'Profiles, Pc, Summer, S2'!C16</f>
        <v>0.19192592429574737</v>
      </c>
      <c r="D16" s="1">
        <f>VLOOKUP($A16,'Base Consumption'!$A$2:$D$34,3,FALSE)*'Profiles, Pc, Summer, S2'!D16</f>
        <v>0.18986218567321667</v>
      </c>
      <c r="E16" s="1">
        <f>VLOOKUP($A16,'Base Consumption'!$A$2:$D$34,3,FALSE)*'Profiles, Pc, Summer, S2'!E16</f>
        <v>0.18999741420879687</v>
      </c>
      <c r="F16" s="1">
        <f>VLOOKUP($A16,'Base Consumption'!$A$2:$D$34,3,FALSE)*'Profiles, Pc, Summer, S2'!F16</f>
        <v>0.1818812353967012</v>
      </c>
      <c r="G16" s="1">
        <f>VLOOKUP($A16,'Base Consumption'!$A$2:$D$34,3,FALSE)*'Profiles, Pc, Summer, S2'!G16</f>
        <v>0.17856464845063447</v>
      </c>
      <c r="H16" s="1">
        <f>VLOOKUP($A16,'Base Consumption'!$A$2:$D$34,3,FALSE)*'Profiles, Pc, Summer, S2'!H16</f>
        <v>0.16800903249766908</v>
      </c>
      <c r="I16" s="1">
        <f>VLOOKUP($A16,'Base Consumption'!$A$2:$D$34,3,FALSE)*'Profiles, Pc, Summer, S2'!I16</f>
        <v>0.16605707782949664</v>
      </c>
      <c r="J16" s="1">
        <f>VLOOKUP($A16,'Base Consumption'!$A$2:$D$34,3,FALSE)*'Profiles, Pc, Summer, S2'!J16</f>
        <v>0.16508884727934656</v>
      </c>
      <c r="K16" s="1">
        <f>VLOOKUP($A16,'Base Consumption'!$A$2:$D$34,3,FALSE)*'Profiles, Pc, Summer, S2'!K16</f>
        <v>0.16586664843225779</v>
      </c>
      <c r="L16" s="1">
        <f>VLOOKUP($A16,'Base Consumption'!$A$2:$D$34,3,FALSE)*'Profiles, Pc, Summer, S2'!L16</f>
        <v>0.16059147593085898</v>
      </c>
      <c r="M16" s="1">
        <f>VLOOKUP($A16,'Base Consumption'!$A$2:$D$34,3,FALSE)*'Profiles, Pc, Summer, S2'!M16</f>
        <v>0.15700518274535516</v>
      </c>
      <c r="N16" s="1">
        <f>VLOOKUP($A16,'Base Consumption'!$A$2:$D$34,3,FALSE)*'Profiles, Pc, Summer, S2'!N16</f>
        <v>0.15597455831786433</v>
      </c>
      <c r="O16" s="1">
        <f>VLOOKUP($A16,'Base Consumption'!$A$2:$D$34,3,FALSE)*'Profiles, Pc, Summer, S2'!O16</f>
        <v>0.16644703578084996</v>
      </c>
      <c r="P16" s="1">
        <f>VLOOKUP($A16,'Base Consumption'!$A$2:$D$34,3,FALSE)*'Profiles, Pc, Summer, S2'!P16</f>
        <v>0.16898118759666758</v>
      </c>
      <c r="Q16" s="1">
        <f>VLOOKUP($A16,'Base Consumption'!$A$2:$D$34,3,FALSE)*'Profiles, Pc, Summer, S2'!Q16</f>
        <v>0.16746928879292328</v>
      </c>
      <c r="R16" s="1">
        <f>VLOOKUP($A16,'Base Consumption'!$A$2:$D$34,3,FALSE)*'Profiles, Pc, Summer, S2'!R16</f>
        <v>0.16295019587471873</v>
      </c>
      <c r="S16" s="1">
        <f>VLOOKUP($A16,'Base Consumption'!$A$2:$D$34,3,FALSE)*'Profiles, Pc, Summer, S2'!S16</f>
        <v>0.16719090220624619</v>
      </c>
      <c r="T16" s="1">
        <f>VLOOKUP($A16,'Base Consumption'!$A$2:$D$34,3,FALSE)*'Profiles, Pc, Summer, S2'!T16</f>
        <v>0.16690455107054672</v>
      </c>
      <c r="U16" s="1">
        <f>VLOOKUP($A16,'Base Consumption'!$A$2:$D$34,3,FALSE)*'Profiles, Pc, Summer, S2'!U16</f>
        <v>0.17201885369509615</v>
      </c>
      <c r="V16" s="1">
        <f>VLOOKUP($A16,'Base Consumption'!$A$2:$D$34,3,FALSE)*'Profiles, Pc, Summer, S2'!V16</f>
        <v>0.16727843421632049</v>
      </c>
      <c r="W16" s="1">
        <f>VLOOKUP($A16,'Base Consumption'!$A$2:$D$34,3,FALSE)*'Profiles, Pc, Summer, S2'!W16</f>
        <v>0.16380100685339771</v>
      </c>
      <c r="X16" s="1">
        <f>VLOOKUP($A16,'Base Consumption'!$A$2:$D$34,3,FALSE)*'Profiles, Pc, Summer, S2'!X16</f>
        <v>0.1589626798733641</v>
      </c>
      <c r="Y16" s="1">
        <f>VLOOKUP($A16,'Base Consumption'!$A$2:$D$34,3,FALSE)*'Profiles, Pc, Summer, S2'!Y16</f>
        <v>0.15780159544814121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S3'!B2</f>
        <v>0.17604451914219543</v>
      </c>
      <c r="C2" s="1">
        <f>VLOOKUP($A2,'Base Consumption'!$A$2:$D$34,3,FALSE)*'Profiles, Pc, Summer, S3'!C2</f>
        <v>0.16788859317039023</v>
      </c>
      <c r="D2" s="1">
        <f>VLOOKUP($A2,'Base Consumption'!$A$2:$D$34,3,FALSE)*'Profiles, Pc, Summer, S3'!D2</f>
        <v>0.16289783679796052</v>
      </c>
      <c r="E2" s="1">
        <f>VLOOKUP($A2,'Base Consumption'!$A$2:$D$34,3,FALSE)*'Profiles, Pc, Summer, S3'!E2</f>
        <v>0.16359376383175217</v>
      </c>
      <c r="F2" s="1">
        <f>VLOOKUP($A2,'Base Consumption'!$A$2:$D$34,3,FALSE)*'Profiles, Pc, Summer, S3'!F2</f>
        <v>0.1621520332876499</v>
      </c>
      <c r="G2" s="1">
        <f>VLOOKUP($A2,'Base Consumption'!$A$2:$D$34,3,FALSE)*'Profiles, Pc, Summer, S3'!G2</f>
        <v>0.16257623897440454</v>
      </c>
      <c r="H2" s="1">
        <f>VLOOKUP($A2,'Base Consumption'!$A$2:$D$34,3,FALSE)*'Profiles, Pc, Summer, S3'!H2</f>
        <v>0.16187186133349851</v>
      </c>
      <c r="I2" s="1">
        <f>VLOOKUP($A2,'Base Consumption'!$A$2:$D$34,3,FALSE)*'Profiles, Pc, Summer, S3'!I2</f>
        <v>0.16715720663684536</v>
      </c>
      <c r="J2" s="1">
        <f>VLOOKUP($A2,'Base Consumption'!$A$2:$D$34,3,FALSE)*'Profiles, Pc, Summer, S3'!J2</f>
        <v>0.17546496872764095</v>
      </c>
      <c r="K2" s="1">
        <f>VLOOKUP($A2,'Base Consumption'!$A$2:$D$34,3,FALSE)*'Profiles, Pc, Summer, S3'!K2</f>
        <v>0.18838929310269772</v>
      </c>
      <c r="L2" s="1">
        <f>VLOOKUP($A2,'Base Consumption'!$A$2:$D$34,3,FALSE)*'Profiles, Pc, Summer, S3'!L2</f>
        <v>0.18773443678639112</v>
      </c>
      <c r="M2" s="1">
        <f>VLOOKUP($A2,'Base Consumption'!$A$2:$D$34,3,FALSE)*'Profiles, Pc, Summer, S3'!M2</f>
        <v>0.18573034737181005</v>
      </c>
      <c r="N2" s="1">
        <f>VLOOKUP($A2,'Base Consumption'!$A$2:$D$34,3,FALSE)*'Profiles, Pc, Summer, S3'!N2</f>
        <v>0.18294042362155771</v>
      </c>
      <c r="O2" s="1">
        <f>VLOOKUP($A2,'Base Consumption'!$A$2:$D$34,3,FALSE)*'Profiles, Pc, Summer, S3'!O2</f>
        <v>0.1867155926629156</v>
      </c>
      <c r="P2" s="1">
        <f>VLOOKUP($A2,'Base Consumption'!$A$2:$D$34,3,FALSE)*'Profiles, Pc, Summer, S3'!P2</f>
        <v>0.1849392149729274</v>
      </c>
      <c r="Q2" s="1">
        <f>VLOOKUP($A2,'Base Consumption'!$A$2:$D$34,3,FALSE)*'Profiles, Pc, Summer, S3'!Q2</f>
        <v>0.1884152666681469</v>
      </c>
      <c r="R2" s="1">
        <f>VLOOKUP($A2,'Base Consumption'!$A$2:$D$34,3,FALSE)*'Profiles, Pc, Summer, S3'!R2</f>
        <v>0.1984232587732202</v>
      </c>
      <c r="S2" s="1">
        <f>VLOOKUP($A2,'Base Consumption'!$A$2:$D$34,3,FALSE)*'Profiles, Pc, Summer, S3'!S2</f>
        <v>0.18875979872362966</v>
      </c>
      <c r="T2" s="1">
        <f>VLOOKUP($A2,'Base Consumption'!$A$2:$D$34,3,FALSE)*'Profiles, Pc, Summer, S3'!T2</f>
        <v>0.18699539394436943</v>
      </c>
      <c r="U2" s="1">
        <f>VLOOKUP($A2,'Base Consumption'!$A$2:$D$34,3,FALSE)*'Profiles, Pc, Summer, S3'!U2</f>
        <v>0.1898518780944779</v>
      </c>
      <c r="V2" s="1">
        <f>VLOOKUP($A2,'Base Consumption'!$A$2:$D$34,3,FALSE)*'Profiles, Pc, Summer, S3'!V2</f>
        <v>0.1932896016849795</v>
      </c>
      <c r="W2" s="1">
        <f>VLOOKUP($A2,'Base Consumption'!$A$2:$D$34,3,FALSE)*'Profiles, Pc, Summer, S3'!W2</f>
        <v>0.18051283334613955</v>
      </c>
      <c r="X2" s="1">
        <f>VLOOKUP($A2,'Base Consumption'!$A$2:$D$34,3,FALSE)*'Profiles, Pc, Summer, S3'!X2</f>
        <v>0.17547690603187829</v>
      </c>
      <c r="Y2" s="1">
        <f>VLOOKUP($A2,'Base Consumption'!$A$2:$D$34,3,FALSE)*'Profiles, Pc, Summer, S3'!Y2</f>
        <v>0.17190110503556855</v>
      </c>
    </row>
    <row r="3" spans="1:25" x14ac:dyDescent="0.3">
      <c r="A3">
        <v>3</v>
      </c>
      <c r="B3" s="1">
        <f>VLOOKUP($A3,'Base Consumption'!$A$2:$D$34,3,FALSE)*'Profiles, Pc, Summer, S3'!B3</f>
        <v>0.24920329587728723</v>
      </c>
      <c r="C3" s="1">
        <f>VLOOKUP($A3,'Base Consumption'!$A$2:$D$34,3,FALSE)*'Profiles, Pc, Summer, S3'!C3</f>
        <v>0.22940574904271138</v>
      </c>
      <c r="D3" s="1">
        <f>VLOOKUP($A3,'Base Consumption'!$A$2:$D$34,3,FALSE)*'Profiles, Pc, Summer, S3'!D3</f>
        <v>0.2145510627470496</v>
      </c>
      <c r="E3" s="1">
        <f>VLOOKUP($A3,'Base Consumption'!$A$2:$D$34,3,FALSE)*'Profiles, Pc, Summer, S3'!E3</f>
        <v>0.20622916086523665</v>
      </c>
      <c r="F3" s="1">
        <f>VLOOKUP($A3,'Base Consumption'!$A$2:$D$34,3,FALSE)*'Profiles, Pc, Summer, S3'!F3</f>
        <v>0.2033248537618135</v>
      </c>
      <c r="G3" s="1">
        <f>VLOOKUP($A3,'Base Consumption'!$A$2:$D$34,3,FALSE)*'Profiles, Pc, Summer, S3'!G3</f>
        <v>0.19851045409496426</v>
      </c>
      <c r="H3" s="1">
        <f>VLOOKUP($A3,'Base Consumption'!$A$2:$D$34,3,FALSE)*'Profiles, Pc, Summer, S3'!H3</f>
        <v>0.21935167105069786</v>
      </c>
      <c r="I3" s="1">
        <f>VLOOKUP($A3,'Base Consumption'!$A$2:$D$34,3,FALSE)*'Profiles, Pc, Summer, S3'!I3</f>
        <v>0.28196816353162307</v>
      </c>
      <c r="J3" s="1">
        <f>VLOOKUP($A3,'Base Consumption'!$A$2:$D$34,3,FALSE)*'Profiles, Pc, Summer, S3'!J3</f>
        <v>0.3468861276813846</v>
      </c>
      <c r="K3" s="1">
        <f>VLOOKUP($A3,'Base Consumption'!$A$2:$D$34,3,FALSE)*'Profiles, Pc, Summer, S3'!K3</f>
        <v>0.38817616527605625</v>
      </c>
      <c r="L3" s="1">
        <f>VLOOKUP($A3,'Base Consumption'!$A$2:$D$34,3,FALSE)*'Profiles, Pc, Summer, S3'!L3</f>
        <v>0.38804637809522391</v>
      </c>
      <c r="M3" s="1">
        <f>VLOOKUP($A3,'Base Consumption'!$A$2:$D$34,3,FALSE)*'Profiles, Pc, Summer, S3'!M3</f>
        <v>0.38079320570234088</v>
      </c>
      <c r="N3" s="1">
        <f>VLOOKUP($A3,'Base Consumption'!$A$2:$D$34,3,FALSE)*'Profiles, Pc, Summer, S3'!N3</f>
        <v>0.3675530867729081</v>
      </c>
      <c r="O3" s="1">
        <f>VLOOKUP($A3,'Base Consumption'!$A$2:$D$34,3,FALSE)*'Profiles, Pc, Summer, S3'!O3</f>
        <v>0.31913653365269651</v>
      </c>
      <c r="P3" s="1">
        <f>VLOOKUP($A3,'Base Consumption'!$A$2:$D$34,3,FALSE)*'Profiles, Pc, Summer, S3'!P3</f>
        <v>0.286183442552425</v>
      </c>
      <c r="Q3" s="1">
        <f>VLOOKUP($A3,'Base Consumption'!$A$2:$D$34,3,FALSE)*'Profiles, Pc, Summer, S3'!Q3</f>
        <v>0.2665365891216267</v>
      </c>
      <c r="R3" s="1">
        <f>VLOOKUP($A3,'Base Consumption'!$A$2:$D$34,3,FALSE)*'Profiles, Pc, Summer, S3'!R3</f>
        <v>0.26457149408401659</v>
      </c>
      <c r="S3" s="1">
        <f>VLOOKUP($A3,'Base Consumption'!$A$2:$D$34,3,FALSE)*'Profiles, Pc, Summer, S3'!S3</f>
        <v>0.2724535166711673</v>
      </c>
      <c r="T3" s="1">
        <f>VLOOKUP($A3,'Base Consumption'!$A$2:$D$34,3,FALSE)*'Profiles, Pc, Summer, S3'!T3</f>
        <v>0.29675396607066135</v>
      </c>
      <c r="U3" s="1">
        <f>VLOOKUP($A3,'Base Consumption'!$A$2:$D$34,3,FALSE)*'Profiles, Pc, Summer, S3'!U3</f>
        <v>0.34269922380027362</v>
      </c>
      <c r="V3" s="1">
        <f>VLOOKUP($A3,'Base Consumption'!$A$2:$D$34,3,FALSE)*'Profiles, Pc, Summer, S3'!V3</f>
        <v>0.35812163206789804</v>
      </c>
      <c r="W3" s="1">
        <f>VLOOKUP($A3,'Base Consumption'!$A$2:$D$34,3,FALSE)*'Profiles, Pc, Summer, S3'!W3</f>
        <v>0.37261047070192366</v>
      </c>
      <c r="X3" s="1">
        <f>VLOOKUP($A3,'Base Consumption'!$A$2:$D$34,3,FALSE)*'Profiles, Pc, Summer, S3'!X3</f>
        <v>0.3381578020815742</v>
      </c>
      <c r="Y3" s="1">
        <f>VLOOKUP($A3,'Base Consumption'!$A$2:$D$34,3,FALSE)*'Profiles, Pc, Summer, S3'!Y3</f>
        <v>0.27807921266714797</v>
      </c>
    </row>
    <row r="4" spans="1:25" x14ac:dyDescent="0.3">
      <c r="A4">
        <v>4</v>
      </c>
      <c r="B4" s="1">
        <f>VLOOKUP($A4,'Base Consumption'!$A$2:$D$34,3,FALSE)*'Profiles, Pc, Summer, S3'!B4</f>
        <v>1.1679409012445545</v>
      </c>
      <c r="C4" s="1">
        <f>VLOOKUP($A4,'Base Consumption'!$A$2:$D$34,3,FALSE)*'Profiles, Pc, Summer, S3'!C4</f>
        <v>1.085009653348423</v>
      </c>
      <c r="D4" s="1">
        <f>VLOOKUP($A4,'Base Consumption'!$A$2:$D$34,3,FALSE)*'Profiles, Pc, Summer, S3'!D4</f>
        <v>1.058507764439738</v>
      </c>
      <c r="E4" s="1">
        <f>VLOOKUP($A4,'Base Consumption'!$A$2:$D$34,3,FALSE)*'Profiles, Pc, Summer, S3'!E4</f>
        <v>0.99883118094814871</v>
      </c>
      <c r="F4" s="1">
        <f>VLOOKUP($A4,'Base Consumption'!$A$2:$D$34,3,FALSE)*'Profiles, Pc, Summer, S3'!F4</f>
        <v>0.93523197794282953</v>
      </c>
      <c r="G4" s="1">
        <f>VLOOKUP($A4,'Base Consumption'!$A$2:$D$34,3,FALSE)*'Profiles, Pc, Summer, S3'!G4</f>
        <v>0.91906667463794278</v>
      </c>
      <c r="H4" s="1">
        <f>VLOOKUP($A4,'Base Consumption'!$A$2:$D$34,3,FALSE)*'Profiles, Pc, Summer, S3'!H4</f>
        <v>0.95084952764052821</v>
      </c>
      <c r="I4" s="1">
        <f>VLOOKUP($A4,'Base Consumption'!$A$2:$D$34,3,FALSE)*'Profiles, Pc, Summer, S3'!I4</f>
        <v>1.116271826449722</v>
      </c>
      <c r="J4" s="1">
        <f>VLOOKUP($A4,'Base Consumption'!$A$2:$D$34,3,FALSE)*'Profiles, Pc, Summer, S3'!J4</f>
        <v>1.2507869014803181</v>
      </c>
      <c r="K4" s="1">
        <f>VLOOKUP($A4,'Base Consumption'!$A$2:$D$34,3,FALSE)*'Profiles, Pc, Summer, S3'!K4</f>
        <v>1.362629962416634</v>
      </c>
      <c r="L4" s="1">
        <f>VLOOKUP($A4,'Base Consumption'!$A$2:$D$34,3,FALSE)*'Profiles, Pc, Summer, S3'!L4</f>
        <v>1.4539568681351762</v>
      </c>
      <c r="M4" s="1">
        <f>VLOOKUP($A4,'Base Consumption'!$A$2:$D$34,3,FALSE)*'Profiles, Pc, Summer, S3'!M4</f>
        <v>1.4962174370618784</v>
      </c>
      <c r="N4" s="1">
        <f>VLOOKUP($A4,'Base Consumption'!$A$2:$D$34,3,FALSE)*'Profiles, Pc, Summer, S3'!N4</f>
        <v>1.4505044625213628</v>
      </c>
      <c r="O4" s="1">
        <f>VLOOKUP($A4,'Base Consumption'!$A$2:$D$34,3,FALSE)*'Profiles, Pc, Summer, S3'!O4</f>
        <v>1.3224944780760886</v>
      </c>
      <c r="P4" s="1">
        <f>VLOOKUP($A4,'Base Consumption'!$A$2:$D$34,3,FALSE)*'Profiles, Pc, Summer, S3'!P4</f>
        <v>1.2199678781600405</v>
      </c>
      <c r="Q4" s="1">
        <f>VLOOKUP($A4,'Base Consumption'!$A$2:$D$34,3,FALSE)*'Profiles, Pc, Summer, S3'!Q4</f>
        <v>1.156236671664437</v>
      </c>
      <c r="R4" s="1">
        <f>VLOOKUP($A4,'Base Consumption'!$A$2:$D$34,3,FALSE)*'Profiles, Pc, Summer, S3'!R4</f>
        <v>1.1436542147816144</v>
      </c>
      <c r="S4" s="1">
        <f>VLOOKUP($A4,'Base Consumption'!$A$2:$D$34,3,FALSE)*'Profiles, Pc, Summer, S3'!S4</f>
        <v>1.1653432251809086</v>
      </c>
      <c r="T4" s="1">
        <f>VLOOKUP($A4,'Base Consumption'!$A$2:$D$34,3,FALSE)*'Profiles, Pc, Summer, S3'!T4</f>
        <v>1.2141666464061267</v>
      </c>
      <c r="U4" s="1">
        <f>VLOOKUP($A4,'Base Consumption'!$A$2:$D$34,3,FALSE)*'Profiles, Pc, Summer, S3'!U4</f>
        <v>1.2562930164180934</v>
      </c>
      <c r="V4" s="1">
        <f>VLOOKUP($A4,'Base Consumption'!$A$2:$D$34,3,FALSE)*'Profiles, Pc, Summer, S3'!V4</f>
        <v>1.3375982984520971</v>
      </c>
      <c r="W4" s="1">
        <f>VLOOKUP($A4,'Base Consumption'!$A$2:$D$34,3,FALSE)*'Profiles, Pc, Summer, S3'!W4</f>
        <v>1.4125888878466748</v>
      </c>
      <c r="X4" s="1">
        <f>VLOOKUP($A4,'Base Consumption'!$A$2:$D$34,3,FALSE)*'Profiles, Pc, Summer, S3'!X4</f>
        <v>1.3205387863049385</v>
      </c>
      <c r="Y4" s="1">
        <f>VLOOKUP($A4,'Base Consumption'!$A$2:$D$34,3,FALSE)*'Profiles, Pc, Summer, S3'!Y4</f>
        <v>1.145928674513542</v>
      </c>
    </row>
    <row r="5" spans="1:25" x14ac:dyDescent="0.3">
      <c r="A5">
        <v>5</v>
      </c>
      <c r="B5" s="1">
        <f>VLOOKUP($A5,'Base Consumption'!$A$2:$D$34,3,FALSE)*'Profiles, Pc, Summer, S3'!B5</f>
        <v>0.79898578981539137</v>
      </c>
      <c r="C5" s="1">
        <f>VLOOKUP($A5,'Base Consumption'!$A$2:$D$34,3,FALSE)*'Profiles, Pc, Summer, S3'!C5</f>
        <v>0.59569767514053651</v>
      </c>
      <c r="D5" s="1">
        <f>VLOOKUP($A5,'Base Consumption'!$A$2:$D$34,3,FALSE)*'Profiles, Pc, Summer, S3'!D5</f>
        <v>0.42540102096205124</v>
      </c>
      <c r="E5" s="1">
        <f>VLOOKUP($A5,'Base Consumption'!$A$2:$D$34,3,FALSE)*'Profiles, Pc, Summer, S3'!E5</f>
        <v>1.022287922651326</v>
      </c>
      <c r="F5" s="1">
        <f>VLOOKUP($A5,'Base Consumption'!$A$2:$D$34,3,FALSE)*'Profiles, Pc, Summer, S3'!F5</f>
        <v>0.67870067700489423</v>
      </c>
      <c r="G5" s="1">
        <f>VLOOKUP($A5,'Base Consumption'!$A$2:$D$34,3,FALSE)*'Profiles, Pc, Summer, S3'!G5</f>
        <v>0.18214518220505099</v>
      </c>
      <c r="H5" s="1">
        <f>VLOOKUP($A5,'Base Consumption'!$A$2:$D$34,3,FALSE)*'Profiles, Pc, Summer, S3'!H5</f>
        <v>0.56430260424704604</v>
      </c>
      <c r="I5" s="1">
        <f>VLOOKUP($A5,'Base Consumption'!$A$2:$D$34,3,FALSE)*'Profiles, Pc, Summer, S3'!I5</f>
        <v>1.2746613866848313</v>
      </c>
      <c r="J5" s="1">
        <f>VLOOKUP($A5,'Base Consumption'!$A$2:$D$34,3,FALSE)*'Profiles, Pc, Summer, S3'!J5</f>
        <v>1.6934592706121516</v>
      </c>
      <c r="K5" s="1">
        <f>VLOOKUP($A5,'Base Consumption'!$A$2:$D$34,3,FALSE)*'Profiles, Pc, Summer, S3'!K5</f>
        <v>2.0190899326454192</v>
      </c>
      <c r="L5" s="1">
        <f>VLOOKUP($A5,'Base Consumption'!$A$2:$D$34,3,FALSE)*'Profiles, Pc, Summer, S3'!L5</f>
        <v>2.2507404325274551</v>
      </c>
      <c r="M5" s="1">
        <f>VLOOKUP($A5,'Base Consumption'!$A$2:$D$34,3,FALSE)*'Profiles, Pc, Summer, S3'!M5</f>
        <v>2.2933965968818577</v>
      </c>
      <c r="N5" s="1">
        <f>VLOOKUP($A5,'Base Consumption'!$A$2:$D$34,3,FALSE)*'Profiles, Pc, Summer, S3'!N5</f>
        <v>1.9492734148967688</v>
      </c>
      <c r="O5" s="1">
        <f>VLOOKUP($A5,'Base Consumption'!$A$2:$D$34,3,FALSE)*'Profiles, Pc, Summer, S3'!O5</f>
        <v>1.4762763910397296</v>
      </c>
      <c r="P5" s="1">
        <f>VLOOKUP($A5,'Base Consumption'!$A$2:$D$34,3,FALSE)*'Profiles, Pc, Summer, S3'!P5</f>
        <v>1.1524926804888129</v>
      </c>
      <c r="Q5" s="1">
        <f>VLOOKUP($A5,'Base Consumption'!$A$2:$D$34,3,FALSE)*'Profiles, Pc, Summer, S3'!Q5</f>
        <v>1.0879353013749418</v>
      </c>
      <c r="R5" s="1">
        <f>VLOOKUP($A5,'Base Consumption'!$A$2:$D$34,3,FALSE)*'Profiles, Pc, Summer, S3'!R5</f>
        <v>0.99729892076568172</v>
      </c>
      <c r="S5" s="1">
        <f>VLOOKUP($A5,'Base Consumption'!$A$2:$D$34,3,FALSE)*'Profiles, Pc, Summer, S3'!S5</f>
        <v>1.0977838245233116</v>
      </c>
      <c r="T5" s="1">
        <f>VLOOKUP($A5,'Base Consumption'!$A$2:$D$34,3,FALSE)*'Profiles, Pc, Summer, S3'!T5</f>
        <v>1.5057641427768114</v>
      </c>
      <c r="U5" s="1">
        <f>VLOOKUP($A5,'Base Consumption'!$A$2:$D$34,3,FALSE)*'Profiles, Pc, Summer, S3'!U5</f>
        <v>1.752079109259171</v>
      </c>
      <c r="V5" s="1">
        <f>VLOOKUP($A5,'Base Consumption'!$A$2:$D$34,3,FALSE)*'Profiles, Pc, Summer, S3'!V5</f>
        <v>1.9025370277241178</v>
      </c>
      <c r="W5" s="1">
        <f>VLOOKUP($A5,'Base Consumption'!$A$2:$D$34,3,FALSE)*'Profiles, Pc, Summer, S3'!W5</f>
        <v>2.4793424480206054</v>
      </c>
      <c r="X5" s="1">
        <f>VLOOKUP($A5,'Base Consumption'!$A$2:$D$34,3,FALSE)*'Profiles, Pc, Summer, S3'!X5</f>
        <v>1.8195940609295538</v>
      </c>
      <c r="Y5" s="1">
        <f>VLOOKUP($A5,'Base Consumption'!$A$2:$D$34,3,FALSE)*'Profiles, Pc, Summer, S3'!Y5</f>
        <v>1.134074331288039</v>
      </c>
    </row>
    <row r="6" spans="1:25" x14ac:dyDescent="0.3">
      <c r="A6">
        <v>6</v>
      </c>
      <c r="B6" s="1">
        <f>VLOOKUP($A6,'Base Consumption'!$A$2:$D$34,3,FALSE)*'Profiles, Pc, Summer, S3'!B6</f>
        <v>0.4795931755132225</v>
      </c>
      <c r="C6" s="1">
        <f>VLOOKUP($A6,'Base Consumption'!$A$2:$D$34,3,FALSE)*'Profiles, Pc, Summer, S3'!C6</f>
        <v>0.42851769359776642</v>
      </c>
      <c r="D6" s="1">
        <f>VLOOKUP($A6,'Base Consumption'!$A$2:$D$34,3,FALSE)*'Profiles, Pc, Summer, S3'!D6</f>
        <v>0.40653143587936236</v>
      </c>
      <c r="E6" s="1">
        <f>VLOOKUP($A6,'Base Consumption'!$A$2:$D$34,3,FALSE)*'Profiles, Pc, Summer, S3'!E6</f>
        <v>0.39415869204142218</v>
      </c>
      <c r="F6" s="1">
        <f>VLOOKUP($A6,'Base Consumption'!$A$2:$D$34,3,FALSE)*'Profiles, Pc, Summer, S3'!F6</f>
        <v>0.38572546892657528</v>
      </c>
      <c r="G6" s="1">
        <f>VLOOKUP($A6,'Base Consumption'!$A$2:$D$34,3,FALSE)*'Profiles, Pc, Summer, S3'!G6</f>
        <v>0.36724702053842367</v>
      </c>
      <c r="H6" s="1">
        <f>VLOOKUP($A6,'Base Consumption'!$A$2:$D$34,3,FALSE)*'Profiles, Pc, Summer, S3'!H6</f>
        <v>0.39325990077022782</v>
      </c>
      <c r="I6" s="1">
        <f>VLOOKUP($A6,'Base Consumption'!$A$2:$D$34,3,FALSE)*'Profiles, Pc, Summer, S3'!I6</f>
        <v>0.46942599582891553</v>
      </c>
      <c r="J6" s="1">
        <f>VLOOKUP($A6,'Base Consumption'!$A$2:$D$34,3,FALSE)*'Profiles, Pc, Summer, S3'!J6</f>
        <v>0.54748797345502509</v>
      </c>
      <c r="K6" s="1">
        <f>VLOOKUP($A6,'Base Consumption'!$A$2:$D$34,3,FALSE)*'Profiles, Pc, Summer, S3'!K6</f>
        <v>0.65256963277230462</v>
      </c>
      <c r="L6" s="1">
        <f>VLOOKUP($A6,'Base Consumption'!$A$2:$D$34,3,FALSE)*'Profiles, Pc, Summer, S3'!L6</f>
        <v>0.73382753579650462</v>
      </c>
      <c r="M6" s="1">
        <f>VLOOKUP($A6,'Base Consumption'!$A$2:$D$34,3,FALSE)*'Profiles, Pc, Summer, S3'!M6</f>
        <v>0.79236707368995996</v>
      </c>
      <c r="N6" s="1">
        <f>VLOOKUP($A6,'Base Consumption'!$A$2:$D$34,3,FALSE)*'Profiles, Pc, Summer, S3'!N6</f>
        <v>0.76439488332735028</v>
      </c>
      <c r="O6" s="1">
        <f>VLOOKUP($A6,'Base Consumption'!$A$2:$D$34,3,FALSE)*'Profiles, Pc, Summer, S3'!O6</f>
        <v>0.6635275657622981</v>
      </c>
      <c r="P6" s="1">
        <f>VLOOKUP($A6,'Base Consumption'!$A$2:$D$34,3,FALSE)*'Profiles, Pc, Summer, S3'!P6</f>
        <v>0.59111108968288029</v>
      </c>
      <c r="Q6" s="1">
        <f>VLOOKUP($A6,'Base Consumption'!$A$2:$D$34,3,FALSE)*'Profiles, Pc, Summer, S3'!Q6</f>
        <v>0.57392088272565356</v>
      </c>
      <c r="R6" s="1">
        <f>VLOOKUP($A6,'Base Consumption'!$A$2:$D$34,3,FALSE)*'Profiles, Pc, Summer, S3'!R6</f>
        <v>0.54565076455828554</v>
      </c>
      <c r="S6" s="1">
        <f>VLOOKUP($A6,'Base Consumption'!$A$2:$D$34,3,FALSE)*'Profiles, Pc, Summer, S3'!S6</f>
        <v>0.53761893585778542</v>
      </c>
      <c r="T6" s="1">
        <f>VLOOKUP($A6,'Base Consumption'!$A$2:$D$34,3,FALSE)*'Profiles, Pc, Summer, S3'!T6</f>
        <v>0.56448111608384954</v>
      </c>
      <c r="U6" s="1">
        <f>VLOOKUP($A6,'Base Consumption'!$A$2:$D$34,3,FALSE)*'Profiles, Pc, Summer, S3'!U6</f>
        <v>0.5840553248350161</v>
      </c>
      <c r="V6" s="1">
        <f>VLOOKUP($A6,'Base Consumption'!$A$2:$D$34,3,FALSE)*'Profiles, Pc, Summer, S3'!V6</f>
        <v>0.63907279965649755</v>
      </c>
      <c r="W6" s="1">
        <f>VLOOKUP($A6,'Base Consumption'!$A$2:$D$34,3,FALSE)*'Profiles, Pc, Summer, S3'!W6</f>
        <v>0.7152693862940791</v>
      </c>
      <c r="X6" s="1">
        <f>VLOOKUP($A6,'Base Consumption'!$A$2:$D$34,3,FALSE)*'Profiles, Pc, Summer, S3'!X6</f>
        <v>0.68348420891167982</v>
      </c>
      <c r="Y6" s="1">
        <f>VLOOKUP($A6,'Base Consumption'!$A$2:$D$34,3,FALSE)*'Profiles, Pc, Summer, S3'!Y6</f>
        <v>0.57442305728434762</v>
      </c>
    </row>
    <row r="7" spans="1:25" x14ac:dyDescent="0.3">
      <c r="A7">
        <v>7</v>
      </c>
      <c r="B7" s="1">
        <f>VLOOKUP($A7,'Base Consumption'!$A$2:$D$34,3,FALSE)*'Profiles, Pc, Summer, S3'!B7</f>
        <v>0.1547700977726269</v>
      </c>
      <c r="C7" s="1">
        <f>VLOOKUP($A7,'Base Consumption'!$A$2:$D$34,3,FALSE)*'Profiles, Pc, Summer, S3'!C7</f>
        <v>0.15393024913081244</v>
      </c>
      <c r="D7" s="1">
        <f>VLOOKUP($A7,'Base Consumption'!$A$2:$D$34,3,FALSE)*'Profiles, Pc, Summer, S3'!D7</f>
        <v>0.14955089929716095</v>
      </c>
      <c r="E7" s="1">
        <f>VLOOKUP($A7,'Base Consumption'!$A$2:$D$34,3,FALSE)*'Profiles, Pc, Summer, S3'!E7</f>
        <v>0.14859585078645851</v>
      </c>
      <c r="F7" s="1">
        <f>VLOOKUP($A7,'Base Consumption'!$A$2:$D$34,3,FALSE)*'Profiles, Pc, Summer, S3'!F7</f>
        <v>0.14937268501604581</v>
      </c>
      <c r="G7" s="1">
        <f>VLOOKUP($A7,'Base Consumption'!$A$2:$D$34,3,FALSE)*'Profiles, Pc, Summer, S3'!G7</f>
        <v>0.14055455379728857</v>
      </c>
      <c r="H7" s="1">
        <f>VLOOKUP($A7,'Base Consumption'!$A$2:$D$34,3,FALSE)*'Profiles, Pc, Summer, S3'!H7</f>
        <v>0.13524594990721267</v>
      </c>
      <c r="I7" s="1">
        <f>VLOOKUP($A7,'Base Consumption'!$A$2:$D$34,3,FALSE)*'Profiles, Pc, Summer, S3'!I7</f>
        <v>0.14622156164541472</v>
      </c>
      <c r="J7" s="1">
        <f>VLOOKUP($A7,'Base Consumption'!$A$2:$D$34,3,FALSE)*'Profiles, Pc, Summer, S3'!J7</f>
        <v>0.15962583056151308</v>
      </c>
      <c r="K7" s="1">
        <f>VLOOKUP($A7,'Base Consumption'!$A$2:$D$34,3,FALSE)*'Profiles, Pc, Summer, S3'!K7</f>
        <v>0.17617091631878595</v>
      </c>
      <c r="L7" s="1">
        <f>VLOOKUP($A7,'Base Consumption'!$A$2:$D$34,3,FALSE)*'Profiles, Pc, Summer, S3'!L7</f>
        <v>0.18605146399066858</v>
      </c>
      <c r="M7" s="1">
        <f>VLOOKUP($A7,'Base Consumption'!$A$2:$D$34,3,FALSE)*'Profiles, Pc, Summer, S3'!M7</f>
        <v>0.19511043096689071</v>
      </c>
      <c r="N7" s="1">
        <f>VLOOKUP($A7,'Base Consumption'!$A$2:$D$34,3,FALSE)*'Profiles, Pc, Summer, S3'!N7</f>
        <v>0.18977988964538772</v>
      </c>
      <c r="O7" s="1">
        <f>VLOOKUP($A7,'Base Consumption'!$A$2:$D$34,3,FALSE)*'Profiles, Pc, Summer, S3'!O7</f>
        <v>0.17469591630137177</v>
      </c>
      <c r="P7" s="1">
        <f>VLOOKUP($A7,'Base Consumption'!$A$2:$D$34,3,FALSE)*'Profiles, Pc, Summer, S3'!P7</f>
        <v>0.16843444112256853</v>
      </c>
      <c r="Q7" s="1">
        <f>VLOOKUP($A7,'Base Consumption'!$A$2:$D$34,3,FALSE)*'Profiles, Pc, Summer, S3'!Q7</f>
        <v>0.16493781012799014</v>
      </c>
      <c r="R7" s="1">
        <f>VLOOKUP($A7,'Base Consumption'!$A$2:$D$34,3,FALSE)*'Profiles, Pc, Summer, S3'!R7</f>
        <v>0.16436051320211861</v>
      </c>
      <c r="S7" s="1">
        <f>VLOOKUP($A7,'Base Consumption'!$A$2:$D$34,3,FALSE)*'Profiles, Pc, Summer, S3'!S7</f>
        <v>0.15688322565491208</v>
      </c>
      <c r="T7" s="1">
        <f>VLOOKUP($A7,'Base Consumption'!$A$2:$D$34,3,FALSE)*'Profiles, Pc, Summer, S3'!T7</f>
        <v>0.15941596797458291</v>
      </c>
      <c r="U7" s="1">
        <f>VLOOKUP($A7,'Base Consumption'!$A$2:$D$34,3,FALSE)*'Profiles, Pc, Summer, S3'!U7</f>
        <v>0.16061403571597802</v>
      </c>
      <c r="V7" s="1">
        <f>VLOOKUP($A7,'Base Consumption'!$A$2:$D$34,3,FALSE)*'Profiles, Pc, Summer, S3'!V7</f>
        <v>0.16555747715091271</v>
      </c>
      <c r="W7" s="1">
        <f>VLOOKUP($A7,'Base Consumption'!$A$2:$D$34,3,FALSE)*'Profiles, Pc, Summer, S3'!W7</f>
        <v>0.17518083846765081</v>
      </c>
      <c r="X7" s="1">
        <f>VLOOKUP($A7,'Base Consumption'!$A$2:$D$34,3,FALSE)*'Profiles, Pc, Summer, S3'!X7</f>
        <v>0.15660816161038271</v>
      </c>
      <c r="Y7" s="1">
        <f>VLOOKUP($A7,'Base Consumption'!$A$2:$D$34,3,FALSE)*'Profiles, Pc, Summer, S3'!Y7</f>
        <v>0.16106213443232975</v>
      </c>
    </row>
    <row r="8" spans="1:25" x14ac:dyDescent="0.3">
      <c r="A8">
        <v>8</v>
      </c>
      <c r="B8" s="1">
        <f>VLOOKUP($A8,'Base Consumption'!$A$2:$D$34,3,FALSE)*'Profiles, Pc, Summer, S3'!B8</f>
        <v>0.65458068720718909</v>
      </c>
      <c r="C8" s="1">
        <f>VLOOKUP($A8,'Base Consumption'!$A$2:$D$34,3,FALSE)*'Profiles, Pc, Summer, S3'!C8</f>
        <v>0.60570773020793056</v>
      </c>
      <c r="D8" s="1">
        <f>VLOOKUP($A8,'Base Consumption'!$A$2:$D$34,3,FALSE)*'Profiles, Pc, Summer, S3'!D8</f>
        <v>0.59995333562138053</v>
      </c>
      <c r="E8" s="1">
        <f>VLOOKUP($A8,'Base Consumption'!$A$2:$D$34,3,FALSE)*'Profiles, Pc, Summer, S3'!E8</f>
        <v>0.60951697088744294</v>
      </c>
      <c r="F8" s="1">
        <f>VLOOKUP($A8,'Base Consumption'!$A$2:$D$34,3,FALSE)*'Profiles, Pc, Summer, S3'!F8</f>
        <v>0.58992896813468443</v>
      </c>
      <c r="G8" s="1">
        <f>VLOOKUP($A8,'Base Consumption'!$A$2:$D$34,3,FALSE)*'Profiles, Pc, Summer, S3'!G8</f>
        <v>0.55867146098444742</v>
      </c>
      <c r="H8" s="1">
        <f>VLOOKUP($A8,'Base Consumption'!$A$2:$D$34,3,FALSE)*'Profiles, Pc, Summer, S3'!H8</f>
        <v>0.5928927406082507</v>
      </c>
      <c r="I8" s="1">
        <f>VLOOKUP($A8,'Base Consumption'!$A$2:$D$34,3,FALSE)*'Profiles, Pc, Summer, S3'!I8</f>
        <v>0.65377762221042035</v>
      </c>
      <c r="J8" s="1">
        <f>VLOOKUP($A8,'Base Consumption'!$A$2:$D$34,3,FALSE)*'Profiles, Pc, Summer, S3'!J8</f>
        <v>0.7770659448790832</v>
      </c>
      <c r="K8" s="1">
        <f>VLOOKUP($A8,'Base Consumption'!$A$2:$D$34,3,FALSE)*'Profiles, Pc, Summer, S3'!K8</f>
        <v>0.88885116800429909</v>
      </c>
      <c r="L8" s="1">
        <f>VLOOKUP($A8,'Base Consumption'!$A$2:$D$34,3,FALSE)*'Profiles, Pc, Summer, S3'!L8</f>
        <v>0.95117863301146266</v>
      </c>
      <c r="M8" s="1">
        <f>VLOOKUP($A8,'Base Consumption'!$A$2:$D$34,3,FALSE)*'Profiles, Pc, Summer, S3'!M8</f>
        <v>0.99062427046976753</v>
      </c>
      <c r="N8" s="1">
        <f>VLOOKUP($A8,'Base Consumption'!$A$2:$D$34,3,FALSE)*'Profiles, Pc, Summer, S3'!N8</f>
        <v>0.98458176272205233</v>
      </c>
      <c r="O8" s="1">
        <f>VLOOKUP($A8,'Base Consumption'!$A$2:$D$34,3,FALSE)*'Profiles, Pc, Summer, S3'!O8</f>
        <v>0.94393313175993243</v>
      </c>
      <c r="P8" s="1">
        <f>VLOOKUP($A8,'Base Consumption'!$A$2:$D$34,3,FALSE)*'Profiles, Pc, Summer, S3'!P8</f>
        <v>0.86354794571549898</v>
      </c>
      <c r="Q8" s="1">
        <f>VLOOKUP($A8,'Base Consumption'!$A$2:$D$34,3,FALSE)*'Profiles, Pc, Summer, S3'!Q8</f>
        <v>0.75557199689644827</v>
      </c>
      <c r="R8" s="1">
        <f>VLOOKUP($A8,'Base Consumption'!$A$2:$D$34,3,FALSE)*'Profiles, Pc, Summer, S3'!R8</f>
        <v>0.73641432114486427</v>
      </c>
      <c r="S8" s="1">
        <f>VLOOKUP($A8,'Base Consumption'!$A$2:$D$34,3,FALSE)*'Profiles, Pc, Summer, S3'!S8</f>
        <v>0.72378405619965991</v>
      </c>
      <c r="T8" s="1">
        <f>VLOOKUP($A8,'Base Consumption'!$A$2:$D$34,3,FALSE)*'Profiles, Pc, Summer, S3'!T8</f>
        <v>0.69129618345023125</v>
      </c>
      <c r="U8" s="1">
        <f>VLOOKUP($A8,'Base Consumption'!$A$2:$D$34,3,FALSE)*'Profiles, Pc, Summer, S3'!U8</f>
        <v>0.72000217416486323</v>
      </c>
      <c r="V8" s="1">
        <f>VLOOKUP($A8,'Base Consumption'!$A$2:$D$34,3,FALSE)*'Profiles, Pc, Summer, S3'!V8</f>
        <v>0.79419032454131766</v>
      </c>
      <c r="W8" s="1">
        <f>VLOOKUP($A8,'Base Consumption'!$A$2:$D$34,3,FALSE)*'Profiles, Pc, Summer, S3'!W8</f>
        <v>0.8343055695367706</v>
      </c>
      <c r="X8" s="1">
        <f>VLOOKUP($A8,'Base Consumption'!$A$2:$D$34,3,FALSE)*'Profiles, Pc, Summer, S3'!X8</f>
        <v>0.80569341735943412</v>
      </c>
      <c r="Y8" s="1">
        <f>VLOOKUP($A8,'Base Consumption'!$A$2:$D$34,3,FALSE)*'Profiles, Pc, Summer, S3'!Y8</f>
        <v>0.74496899541908146</v>
      </c>
    </row>
    <row r="9" spans="1:25" x14ac:dyDescent="0.3">
      <c r="A9">
        <v>9</v>
      </c>
      <c r="B9" s="1">
        <f>VLOOKUP($A9,'Base Consumption'!$A$2:$D$34,3,FALSE)*'Profiles, Pc, Summer, S3'!B9</f>
        <v>0.29549676347485365</v>
      </c>
      <c r="C9" s="1">
        <f>VLOOKUP($A9,'Base Consumption'!$A$2:$D$34,3,FALSE)*'Profiles, Pc, Summer, S3'!C9</f>
        <v>0.27478532742799688</v>
      </c>
      <c r="D9" s="1">
        <f>VLOOKUP($A9,'Base Consumption'!$A$2:$D$34,3,FALSE)*'Profiles, Pc, Summer, S3'!D9</f>
        <v>0.25998833515923198</v>
      </c>
      <c r="E9" s="1">
        <f>VLOOKUP($A9,'Base Consumption'!$A$2:$D$34,3,FALSE)*'Profiles, Pc, Summer, S3'!E9</f>
        <v>0.2546577470127</v>
      </c>
      <c r="F9" s="1">
        <f>VLOOKUP($A9,'Base Consumption'!$A$2:$D$34,3,FALSE)*'Profiles, Pc, Summer, S3'!F9</f>
        <v>0.26101012720530209</v>
      </c>
      <c r="G9" s="1">
        <f>VLOOKUP($A9,'Base Consumption'!$A$2:$D$34,3,FALSE)*'Profiles, Pc, Summer, S3'!G9</f>
        <v>0.26507023448187156</v>
      </c>
      <c r="H9" s="1">
        <f>VLOOKUP($A9,'Base Consumption'!$A$2:$D$34,3,FALSE)*'Profiles, Pc, Summer, S3'!H9</f>
        <v>0.29369107476475131</v>
      </c>
      <c r="I9" s="1">
        <f>VLOOKUP($A9,'Base Consumption'!$A$2:$D$34,3,FALSE)*'Profiles, Pc, Summer, S3'!I9</f>
        <v>0.31963579854385749</v>
      </c>
      <c r="J9" s="1">
        <f>VLOOKUP($A9,'Base Consumption'!$A$2:$D$34,3,FALSE)*'Profiles, Pc, Summer, S3'!J9</f>
        <v>0.36845988928962803</v>
      </c>
      <c r="K9" s="1">
        <f>VLOOKUP($A9,'Base Consumption'!$A$2:$D$34,3,FALSE)*'Profiles, Pc, Summer, S3'!K9</f>
        <v>0.43189175853364109</v>
      </c>
      <c r="L9" s="1">
        <f>VLOOKUP($A9,'Base Consumption'!$A$2:$D$34,3,FALSE)*'Profiles, Pc, Summer, S3'!L9</f>
        <v>0.47204958996129903</v>
      </c>
      <c r="M9" s="1">
        <f>VLOOKUP($A9,'Base Consumption'!$A$2:$D$34,3,FALSE)*'Profiles, Pc, Summer, S3'!M9</f>
        <v>0.48849545198953376</v>
      </c>
      <c r="N9" s="1">
        <f>VLOOKUP($A9,'Base Consumption'!$A$2:$D$34,3,FALSE)*'Profiles, Pc, Summer, S3'!N9</f>
        <v>0.45901504499502788</v>
      </c>
      <c r="O9" s="1">
        <f>VLOOKUP($A9,'Base Consumption'!$A$2:$D$34,3,FALSE)*'Profiles, Pc, Summer, S3'!O9</f>
        <v>0.39134466264010415</v>
      </c>
      <c r="P9" s="1">
        <f>VLOOKUP($A9,'Base Consumption'!$A$2:$D$34,3,FALSE)*'Profiles, Pc, Summer, S3'!P9</f>
        <v>0.36437814681492781</v>
      </c>
      <c r="Q9" s="1">
        <f>VLOOKUP($A9,'Base Consumption'!$A$2:$D$34,3,FALSE)*'Profiles, Pc, Summer, S3'!Q9</f>
        <v>0.35169501196496999</v>
      </c>
      <c r="R9" s="1">
        <f>VLOOKUP($A9,'Base Consumption'!$A$2:$D$34,3,FALSE)*'Profiles, Pc, Summer, S3'!R9</f>
        <v>0.35048941736363121</v>
      </c>
      <c r="S9" s="1">
        <f>VLOOKUP($A9,'Base Consumption'!$A$2:$D$34,3,FALSE)*'Profiles, Pc, Summer, S3'!S9</f>
        <v>0.34314229153834358</v>
      </c>
      <c r="T9" s="1">
        <f>VLOOKUP($A9,'Base Consumption'!$A$2:$D$34,3,FALSE)*'Profiles, Pc, Summer, S3'!T9</f>
        <v>0.36268057128673137</v>
      </c>
      <c r="U9" s="1">
        <f>VLOOKUP($A9,'Base Consumption'!$A$2:$D$34,3,FALSE)*'Profiles, Pc, Summer, S3'!U9</f>
        <v>0.38432730207011456</v>
      </c>
      <c r="V9" s="1">
        <f>VLOOKUP($A9,'Base Consumption'!$A$2:$D$34,3,FALSE)*'Profiles, Pc, Summer, S3'!V9</f>
        <v>0.40831496805527728</v>
      </c>
      <c r="W9" s="1">
        <f>VLOOKUP($A9,'Base Consumption'!$A$2:$D$34,3,FALSE)*'Profiles, Pc, Summer, S3'!W9</f>
        <v>0.44645624730985306</v>
      </c>
      <c r="X9" s="1">
        <f>VLOOKUP($A9,'Base Consumption'!$A$2:$D$34,3,FALSE)*'Profiles, Pc, Summer, S3'!X9</f>
        <v>0.39456140303071346</v>
      </c>
      <c r="Y9" s="1">
        <f>VLOOKUP($A9,'Base Consumption'!$A$2:$D$34,3,FALSE)*'Profiles, Pc, Summer, S3'!Y9</f>
        <v>0.33527074648332855</v>
      </c>
    </row>
    <row r="10" spans="1:25" x14ac:dyDescent="0.3">
      <c r="A10">
        <v>20</v>
      </c>
      <c r="B10" s="1">
        <f>VLOOKUP($A10,'Base Consumption'!$A$2:$D$34,3,FALSE)*'Profiles, Pc, Summer, S3'!B10</f>
        <v>0.79343045226433706</v>
      </c>
      <c r="C10" s="1">
        <f>VLOOKUP($A10,'Base Consumption'!$A$2:$D$34,3,FALSE)*'Profiles, Pc, Summer, S3'!C10</f>
        <v>0.74032111875636819</v>
      </c>
      <c r="D10" s="1">
        <f>VLOOKUP($A10,'Base Consumption'!$A$2:$D$34,3,FALSE)*'Profiles, Pc, Summer, S3'!D10</f>
        <v>0.72305087480297803</v>
      </c>
      <c r="E10" s="1">
        <f>VLOOKUP($A10,'Base Consumption'!$A$2:$D$34,3,FALSE)*'Profiles, Pc, Summer, S3'!E10</f>
        <v>0.69352441559687694</v>
      </c>
      <c r="F10" s="1">
        <f>VLOOKUP($A10,'Base Consumption'!$A$2:$D$34,3,FALSE)*'Profiles, Pc, Summer, S3'!F10</f>
        <v>0.68184254447896508</v>
      </c>
      <c r="G10" s="1">
        <f>VLOOKUP($A10,'Base Consumption'!$A$2:$D$34,3,FALSE)*'Profiles, Pc, Summer, S3'!G10</f>
        <v>0.65310452291278465</v>
      </c>
      <c r="H10" s="1">
        <f>VLOOKUP($A10,'Base Consumption'!$A$2:$D$34,3,FALSE)*'Profiles, Pc, Summer, S3'!H10</f>
        <v>0.60073947163551844</v>
      </c>
      <c r="I10" s="1">
        <f>VLOOKUP($A10,'Base Consumption'!$A$2:$D$34,3,FALSE)*'Profiles, Pc, Summer, S3'!I10</f>
        <v>0.74076299666351419</v>
      </c>
      <c r="J10" s="1">
        <f>VLOOKUP($A10,'Base Consumption'!$A$2:$D$34,3,FALSE)*'Profiles, Pc, Summer, S3'!J10</f>
        <v>0.66678349047253471</v>
      </c>
      <c r="K10" s="1">
        <f>VLOOKUP($A10,'Base Consumption'!$A$2:$D$34,3,FALSE)*'Profiles, Pc, Summer, S3'!K10</f>
        <v>0.74803795329044187</v>
      </c>
      <c r="L10" s="1">
        <f>VLOOKUP($A10,'Base Consumption'!$A$2:$D$34,3,FALSE)*'Profiles, Pc, Summer, S3'!L10</f>
        <v>0.82094139643314457</v>
      </c>
      <c r="M10" s="1">
        <f>VLOOKUP($A10,'Base Consumption'!$A$2:$D$34,3,FALSE)*'Profiles, Pc, Summer, S3'!M10</f>
        <v>0.98096742545753512</v>
      </c>
      <c r="N10" s="1">
        <f>VLOOKUP($A10,'Base Consumption'!$A$2:$D$34,3,FALSE)*'Profiles, Pc, Summer, S3'!N10</f>
        <v>0.92985669089286194</v>
      </c>
      <c r="O10" s="1">
        <f>VLOOKUP($A10,'Base Consumption'!$A$2:$D$34,3,FALSE)*'Profiles, Pc, Summer, S3'!O10</f>
        <v>0.81541032589463858</v>
      </c>
      <c r="P10" s="1">
        <f>VLOOKUP($A10,'Base Consumption'!$A$2:$D$34,3,FALSE)*'Profiles, Pc, Summer, S3'!P10</f>
        <v>0.72340305596361998</v>
      </c>
      <c r="Q10" s="1">
        <f>VLOOKUP($A10,'Base Consumption'!$A$2:$D$34,3,FALSE)*'Profiles, Pc, Summer, S3'!Q10</f>
        <v>0.6907505647592117</v>
      </c>
      <c r="R10" s="1">
        <f>VLOOKUP($A10,'Base Consumption'!$A$2:$D$34,3,FALSE)*'Profiles, Pc, Summer, S3'!R10</f>
        <v>0.68660224890273358</v>
      </c>
      <c r="S10" s="1">
        <f>VLOOKUP($A10,'Base Consumption'!$A$2:$D$34,3,FALSE)*'Profiles, Pc, Summer, S3'!S10</f>
        <v>0.70091002627512389</v>
      </c>
      <c r="T10" s="1">
        <f>VLOOKUP($A10,'Base Consumption'!$A$2:$D$34,3,FALSE)*'Profiles, Pc, Summer, S3'!T10</f>
        <v>0.72191880471760594</v>
      </c>
      <c r="U10" s="1">
        <f>VLOOKUP($A10,'Base Consumption'!$A$2:$D$34,3,FALSE)*'Profiles, Pc, Summer, S3'!U10</f>
        <v>0.74333429476156487</v>
      </c>
      <c r="V10" s="1">
        <f>VLOOKUP($A10,'Base Consumption'!$A$2:$D$34,3,FALSE)*'Profiles, Pc, Summer, S3'!V10</f>
        <v>0.82059459060099327</v>
      </c>
      <c r="W10" s="1">
        <f>VLOOKUP($A10,'Base Consumption'!$A$2:$D$34,3,FALSE)*'Profiles, Pc, Summer, S3'!W10</f>
        <v>0.8842619111839265</v>
      </c>
      <c r="X10" s="1">
        <f>VLOOKUP($A10,'Base Consumption'!$A$2:$D$34,3,FALSE)*'Profiles, Pc, Summer, S3'!X10</f>
        <v>0.88580719507535977</v>
      </c>
      <c r="Y10" s="1">
        <f>VLOOKUP($A10,'Base Consumption'!$A$2:$D$34,3,FALSE)*'Profiles, Pc, Summer, S3'!Y10</f>
        <v>0.827177075392311</v>
      </c>
    </row>
    <row r="11" spans="1:25" x14ac:dyDescent="0.3">
      <c r="A11">
        <v>21</v>
      </c>
      <c r="B11" s="1">
        <f>VLOOKUP($A11,'Base Consumption'!$A$2:$D$34,3,FALSE)*'Profiles, Pc, Summer, S3'!B11</f>
        <v>0.18519038143258076</v>
      </c>
      <c r="C11" s="1">
        <f>VLOOKUP($A11,'Base Consumption'!$A$2:$D$34,3,FALSE)*'Profiles, Pc, Summer, S3'!C11</f>
        <v>0.168853412656681</v>
      </c>
      <c r="D11" s="1">
        <f>VLOOKUP($A11,'Base Consumption'!$A$2:$D$34,3,FALSE)*'Profiles, Pc, Summer, S3'!D11</f>
        <v>0.15972326953153138</v>
      </c>
      <c r="E11" s="1">
        <f>VLOOKUP($A11,'Base Consumption'!$A$2:$D$34,3,FALSE)*'Profiles, Pc, Summer, S3'!E11</f>
        <v>0.15322350629372447</v>
      </c>
      <c r="F11" s="1">
        <f>VLOOKUP($A11,'Base Consumption'!$A$2:$D$34,3,FALSE)*'Profiles, Pc, Summer, S3'!F11</f>
        <v>0.15282410399385007</v>
      </c>
      <c r="G11" s="1">
        <f>VLOOKUP($A11,'Base Consumption'!$A$2:$D$34,3,FALSE)*'Profiles, Pc, Summer, S3'!G11</f>
        <v>0.15107764754029637</v>
      </c>
      <c r="H11" s="1">
        <f>VLOOKUP($A11,'Base Consumption'!$A$2:$D$34,3,FALSE)*'Profiles, Pc, Summer, S3'!H11</f>
        <v>0.16420471731167705</v>
      </c>
      <c r="I11" s="1">
        <f>VLOOKUP($A11,'Base Consumption'!$A$2:$D$34,3,FALSE)*'Profiles, Pc, Summer, S3'!I11</f>
        <v>0.19036287201059265</v>
      </c>
      <c r="J11" s="1">
        <f>VLOOKUP($A11,'Base Consumption'!$A$2:$D$34,3,FALSE)*'Profiles, Pc, Summer, S3'!J11</f>
        <v>0.22886051636594404</v>
      </c>
      <c r="K11" s="1">
        <f>VLOOKUP($A11,'Base Consumption'!$A$2:$D$34,3,FALSE)*'Profiles, Pc, Summer, S3'!K11</f>
        <v>0.26060757252708339</v>
      </c>
      <c r="L11" s="1">
        <f>VLOOKUP($A11,'Base Consumption'!$A$2:$D$34,3,FALSE)*'Profiles, Pc, Summer, S3'!L11</f>
        <v>0.29047298920408254</v>
      </c>
      <c r="M11" s="1">
        <f>VLOOKUP($A11,'Base Consumption'!$A$2:$D$34,3,FALSE)*'Profiles, Pc, Summer, S3'!M11</f>
        <v>0.29648038281418565</v>
      </c>
      <c r="N11" s="1">
        <f>VLOOKUP($A11,'Base Consumption'!$A$2:$D$34,3,FALSE)*'Profiles, Pc, Summer, S3'!N11</f>
        <v>0.26998602917497272</v>
      </c>
      <c r="O11" s="1">
        <f>VLOOKUP($A11,'Base Consumption'!$A$2:$D$34,3,FALSE)*'Profiles, Pc, Summer, S3'!O11</f>
        <v>0.23632898026599347</v>
      </c>
      <c r="P11" s="1">
        <f>VLOOKUP($A11,'Base Consumption'!$A$2:$D$34,3,FALSE)*'Profiles, Pc, Summer, S3'!P11</f>
        <v>0.21543011981162263</v>
      </c>
      <c r="Q11" s="1">
        <f>VLOOKUP($A11,'Base Consumption'!$A$2:$D$34,3,FALSE)*'Profiles, Pc, Summer, S3'!Q11</f>
        <v>0.20745486926290285</v>
      </c>
      <c r="R11" s="1">
        <f>VLOOKUP($A11,'Base Consumption'!$A$2:$D$34,3,FALSE)*'Profiles, Pc, Summer, S3'!R11</f>
        <v>0.20306062368914127</v>
      </c>
      <c r="S11" s="1">
        <f>VLOOKUP($A11,'Base Consumption'!$A$2:$D$34,3,FALSE)*'Profiles, Pc, Summer, S3'!S11</f>
        <v>0.20622574705767935</v>
      </c>
      <c r="T11" s="1">
        <f>VLOOKUP($A11,'Base Consumption'!$A$2:$D$34,3,FALSE)*'Profiles, Pc, Summer, S3'!T11</f>
        <v>0.20932948474575008</v>
      </c>
      <c r="U11" s="1">
        <f>VLOOKUP($A11,'Base Consumption'!$A$2:$D$34,3,FALSE)*'Profiles, Pc, Summer, S3'!U11</f>
        <v>0.21797505823742649</v>
      </c>
      <c r="V11" s="1">
        <f>VLOOKUP($A11,'Base Consumption'!$A$2:$D$34,3,FALSE)*'Profiles, Pc, Summer, S3'!V11</f>
        <v>0.23710660953671703</v>
      </c>
      <c r="W11" s="1">
        <f>VLOOKUP($A11,'Base Consumption'!$A$2:$D$34,3,FALSE)*'Profiles, Pc, Summer, S3'!W11</f>
        <v>0.2524533227595861</v>
      </c>
      <c r="X11" s="1">
        <f>VLOOKUP($A11,'Base Consumption'!$A$2:$D$34,3,FALSE)*'Profiles, Pc, Summer, S3'!X11</f>
        <v>0.23366243446866158</v>
      </c>
      <c r="Y11" s="1">
        <f>VLOOKUP($A11,'Base Consumption'!$A$2:$D$34,3,FALSE)*'Profiles, Pc, Summer, S3'!Y11</f>
        <v>0.19955954387809891</v>
      </c>
    </row>
    <row r="12" spans="1:25" x14ac:dyDescent="0.3">
      <c r="A12">
        <v>22</v>
      </c>
      <c r="B12" s="1">
        <f>VLOOKUP($A12,'Base Consumption'!$A$2:$D$34,3,FALSE)*'Profiles, Pc, Summer, S3'!B12</f>
        <v>9.961724006215246E-2</v>
      </c>
      <c r="C12" s="1">
        <f>VLOOKUP($A12,'Base Consumption'!$A$2:$D$34,3,FALSE)*'Profiles, Pc, Summer, S3'!C12</f>
        <v>8.7615073420714548E-2</v>
      </c>
      <c r="D12" s="1">
        <f>VLOOKUP($A12,'Base Consumption'!$A$2:$D$34,3,FALSE)*'Profiles, Pc, Summer, S3'!D12</f>
        <v>8.192859317420749E-2</v>
      </c>
      <c r="E12" s="1">
        <f>VLOOKUP($A12,'Base Consumption'!$A$2:$D$34,3,FALSE)*'Profiles, Pc, Summer, S3'!E12</f>
        <v>7.8031260787961673E-2</v>
      </c>
      <c r="F12" s="1">
        <f>VLOOKUP($A12,'Base Consumption'!$A$2:$D$34,3,FALSE)*'Profiles, Pc, Summer, S3'!F12</f>
        <v>7.7770063122925892E-2</v>
      </c>
      <c r="G12" s="1">
        <f>VLOOKUP($A12,'Base Consumption'!$A$2:$D$34,3,FALSE)*'Profiles, Pc, Summer, S3'!G12</f>
        <v>7.7758225574737438E-2</v>
      </c>
      <c r="H12" s="1">
        <f>VLOOKUP($A12,'Base Consumption'!$A$2:$D$34,3,FALSE)*'Profiles, Pc, Summer, S3'!H12</f>
        <v>9.2836266508815976E-2</v>
      </c>
      <c r="I12" s="1">
        <f>VLOOKUP($A12,'Base Consumption'!$A$2:$D$34,3,FALSE)*'Profiles, Pc, Summer, S3'!I12</f>
        <v>0.11856082388833536</v>
      </c>
      <c r="J12" s="1">
        <f>VLOOKUP($A12,'Base Consumption'!$A$2:$D$34,3,FALSE)*'Profiles, Pc, Summer, S3'!J12</f>
        <v>0.14704798711181452</v>
      </c>
      <c r="K12" s="1">
        <f>VLOOKUP($A12,'Base Consumption'!$A$2:$D$34,3,FALSE)*'Profiles, Pc, Summer, S3'!K12</f>
        <v>0.17032475971565045</v>
      </c>
      <c r="L12" s="1">
        <f>VLOOKUP($A12,'Base Consumption'!$A$2:$D$34,3,FALSE)*'Profiles, Pc, Summer, S3'!L12</f>
        <v>0.18694220259069794</v>
      </c>
      <c r="M12" s="1">
        <f>VLOOKUP($A12,'Base Consumption'!$A$2:$D$34,3,FALSE)*'Profiles, Pc, Summer, S3'!M12</f>
        <v>0.19690916096374328</v>
      </c>
      <c r="N12" s="1">
        <f>VLOOKUP($A12,'Base Consumption'!$A$2:$D$34,3,FALSE)*'Profiles, Pc, Summer, S3'!N12</f>
        <v>0.17148415565817551</v>
      </c>
      <c r="O12" s="1">
        <f>VLOOKUP($A12,'Base Consumption'!$A$2:$D$34,3,FALSE)*'Profiles, Pc, Summer, S3'!O12</f>
        <v>0.15198557149041633</v>
      </c>
      <c r="P12" s="1">
        <f>VLOOKUP($A12,'Base Consumption'!$A$2:$D$34,3,FALSE)*'Profiles, Pc, Summer, S3'!P12</f>
        <v>0.13622133229064212</v>
      </c>
      <c r="Q12" s="1">
        <f>VLOOKUP($A12,'Base Consumption'!$A$2:$D$34,3,FALSE)*'Profiles, Pc, Summer, S3'!Q12</f>
        <v>0.12382693316352172</v>
      </c>
      <c r="R12" s="1">
        <f>VLOOKUP($A12,'Base Consumption'!$A$2:$D$34,3,FALSE)*'Profiles, Pc, Summer, S3'!R12</f>
        <v>0.11950847702069677</v>
      </c>
      <c r="S12" s="1">
        <f>VLOOKUP($A12,'Base Consumption'!$A$2:$D$34,3,FALSE)*'Profiles, Pc, Summer, S3'!S12</f>
        <v>0.12413642513948955</v>
      </c>
      <c r="T12" s="1">
        <f>VLOOKUP($A12,'Base Consumption'!$A$2:$D$34,3,FALSE)*'Profiles, Pc, Summer, S3'!T12</f>
        <v>0.1329841800295983</v>
      </c>
      <c r="U12" s="1">
        <f>VLOOKUP($A12,'Base Consumption'!$A$2:$D$34,3,FALSE)*'Profiles, Pc, Summer, S3'!U12</f>
        <v>0.14361966189779299</v>
      </c>
      <c r="V12" s="1">
        <f>VLOOKUP($A12,'Base Consumption'!$A$2:$D$34,3,FALSE)*'Profiles, Pc, Summer, S3'!V12</f>
        <v>0.1570481558611766</v>
      </c>
      <c r="W12" s="1">
        <f>VLOOKUP($A12,'Base Consumption'!$A$2:$D$34,3,FALSE)*'Profiles, Pc, Summer, S3'!W12</f>
        <v>0.16756054165659554</v>
      </c>
      <c r="X12" s="1">
        <f>VLOOKUP($A12,'Base Consumption'!$A$2:$D$34,3,FALSE)*'Profiles, Pc, Summer, S3'!X12</f>
        <v>0.1521513222578966</v>
      </c>
      <c r="Y12" s="1">
        <f>VLOOKUP($A12,'Base Consumption'!$A$2:$D$34,3,FALSE)*'Profiles, Pc, Summer, S3'!Y12</f>
        <v>0.12283959883822651</v>
      </c>
    </row>
    <row r="13" spans="1:25" x14ac:dyDescent="0.3">
      <c r="A13">
        <v>23</v>
      </c>
      <c r="B13" s="1">
        <f>VLOOKUP($A13,'Base Consumption'!$A$2:$D$34,3,FALSE)*'Profiles, Pc, Summer, S3'!B13</f>
        <v>0.74224432927328265</v>
      </c>
      <c r="C13" s="1">
        <f>VLOOKUP($A13,'Base Consumption'!$A$2:$D$34,3,FALSE)*'Profiles, Pc, Summer, S3'!C13</f>
        <v>0.74055832491407669</v>
      </c>
      <c r="D13" s="1">
        <f>VLOOKUP($A13,'Base Consumption'!$A$2:$D$34,3,FALSE)*'Profiles, Pc, Summer, S3'!D13</f>
        <v>0.79397137230883175</v>
      </c>
      <c r="E13" s="1">
        <f>VLOOKUP($A13,'Base Consumption'!$A$2:$D$34,3,FALSE)*'Profiles, Pc, Summer, S3'!E13</f>
        <v>0.6620732707522512</v>
      </c>
      <c r="F13" s="1">
        <f>VLOOKUP($A13,'Base Consumption'!$A$2:$D$34,3,FALSE)*'Profiles, Pc, Summer, S3'!F13</f>
        <v>0.3787866612049276</v>
      </c>
      <c r="G13" s="1">
        <f>VLOOKUP($A13,'Base Consumption'!$A$2:$D$34,3,FALSE)*'Profiles, Pc, Summer, S3'!G13</f>
        <v>0.45562598578667118</v>
      </c>
      <c r="H13" s="1">
        <f>VLOOKUP($A13,'Base Consumption'!$A$2:$D$34,3,FALSE)*'Profiles, Pc, Summer, S3'!H13</f>
        <v>0.51657031855421642</v>
      </c>
      <c r="I13" s="1">
        <f>VLOOKUP($A13,'Base Consumption'!$A$2:$D$34,3,FALSE)*'Profiles, Pc, Summer, S3'!I13</f>
        <v>0.53664658121203102</v>
      </c>
      <c r="J13" s="1">
        <f>VLOOKUP($A13,'Base Consumption'!$A$2:$D$34,3,FALSE)*'Profiles, Pc, Summer, S3'!J13</f>
        <v>0.5036230548416184</v>
      </c>
      <c r="K13" s="1">
        <f>VLOOKUP($A13,'Base Consumption'!$A$2:$D$34,3,FALSE)*'Profiles, Pc, Summer, S3'!K13</f>
        <v>0.52436112477134145</v>
      </c>
      <c r="L13" s="1">
        <f>VLOOKUP($A13,'Base Consumption'!$A$2:$D$34,3,FALSE)*'Profiles, Pc, Summer, S3'!L13</f>
        <v>0.61806994711864782</v>
      </c>
      <c r="M13" s="1">
        <f>VLOOKUP($A13,'Base Consumption'!$A$2:$D$34,3,FALSE)*'Profiles, Pc, Summer, S3'!M13</f>
        <v>0.63391985387024363</v>
      </c>
      <c r="N13" s="1">
        <f>VLOOKUP($A13,'Base Consumption'!$A$2:$D$34,3,FALSE)*'Profiles, Pc, Summer, S3'!N13</f>
        <v>0.62940303550064847</v>
      </c>
      <c r="O13" s="1">
        <f>VLOOKUP($A13,'Base Consumption'!$A$2:$D$34,3,FALSE)*'Profiles, Pc, Summer, S3'!O13</f>
        <v>0.57532780644871451</v>
      </c>
      <c r="P13" s="1">
        <f>VLOOKUP($A13,'Base Consumption'!$A$2:$D$34,3,FALSE)*'Profiles, Pc, Summer, S3'!P13</f>
        <v>0.6224529964965102</v>
      </c>
      <c r="Q13" s="1">
        <f>VLOOKUP($A13,'Base Consumption'!$A$2:$D$34,3,FALSE)*'Profiles, Pc, Summer, S3'!Q13</f>
        <v>0.61721587977437653</v>
      </c>
      <c r="R13" s="1">
        <f>VLOOKUP($A13,'Base Consumption'!$A$2:$D$34,3,FALSE)*'Profiles, Pc, Summer, S3'!R13</f>
        <v>0.57116877182117776</v>
      </c>
      <c r="S13" s="1">
        <f>VLOOKUP($A13,'Base Consumption'!$A$2:$D$34,3,FALSE)*'Profiles, Pc, Summer, S3'!S13</f>
        <v>0.5633197808386442</v>
      </c>
      <c r="T13" s="1">
        <f>VLOOKUP($A13,'Base Consumption'!$A$2:$D$34,3,FALSE)*'Profiles, Pc, Summer, S3'!T13</f>
        <v>0.59855717967331512</v>
      </c>
      <c r="U13" s="1">
        <f>VLOOKUP($A13,'Base Consumption'!$A$2:$D$34,3,FALSE)*'Profiles, Pc, Summer, S3'!U13</f>
        <v>0.63335206646299103</v>
      </c>
      <c r="V13" s="1">
        <f>VLOOKUP($A13,'Base Consumption'!$A$2:$D$34,3,FALSE)*'Profiles, Pc, Summer, S3'!V13</f>
        <v>0.57303369074142951</v>
      </c>
      <c r="W13" s="1">
        <f>VLOOKUP($A13,'Base Consumption'!$A$2:$D$34,3,FALSE)*'Profiles, Pc, Summer, S3'!W13</f>
        <v>0.5773719159918782</v>
      </c>
      <c r="X13" s="1">
        <f>VLOOKUP($A13,'Base Consumption'!$A$2:$D$34,3,FALSE)*'Profiles, Pc, Summer, S3'!X13</f>
        <v>0.54610123120567022</v>
      </c>
      <c r="Y13" s="1">
        <f>VLOOKUP($A13,'Base Consumption'!$A$2:$D$34,3,FALSE)*'Profiles, Pc, Summer, S3'!Y13</f>
        <v>0.58750597314681929</v>
      </c>
    </row>
    <row r="14" spans="1:25" x14ac:dyDescent="0.3">
      <c r="A14">
        <v>24</v>
      </c>
      <c r="B14" s="1">
        <f>VLOOKUP($A14,'Base Consumption'!$A$2:$D$34,3,FALSE)*'Profiles, Pc, Summer, S3'!B14</f>
        <v>0.44363376570519597</v>
      </c>
      <c r="C14" s="1">
        <f>VLOOKUP($A14,'Base Consumption'!$A$2:$D$34,3,FALSE)*'Profiles, Pc, Summer, S3'!C14</f>
        <v>0.43507669151668271</v>
      </c>
      <c r="D14" s="1">
        <f>VLOOKUP($A14,'Base Consumption'!$A$2:$D$34,3,FALSE)*'Profiles, Pc, Summer, S3'!D14</f>
        <v>0.43453549255732227</v>
      </c>
      <c r="E14" s="1">
        <f>VLOOKUP($A14,'Base Consumption'!$A$2:$D$34,3,FALSE)*'Profiles, Pc, Summer, S3'!E14</f>
        <v>0.42981821912734219</v>
      </c>
      <c r="F14" s="1">
        <f>VLOOKUP($A14,'Base Consumption'!$A$2:$D$34,3,FALSE)*'Profiles, Pc, Summer, S3'!F14</f>
        <v>0.42375532427563217</v>
      </c>
      <c r="G14" s="1">
        <f>VLOOKUP($A14,'Base Consumption'!$A$2:$D$34,3,FALSE)*'Profiles, Pc, Summer, S3'!G14</f>
        <v>0.42219752405826905</v>
      </c>
      <c r="H14" s="1">
        <f>VLOOKUP($A14,'Base Consumption'!$A$2:$D$34,3,FALSE)*'Profiles, Pc, Summer, S3'!H14</f>
        <v>0.44119828350346585</v>
      </c>
      <c r="I14" s="1">
        <f>VLOOKUP($A14,'Base Consumption'!$A$2:$D$34,3,FALSE)*'Profiles, Pc, Summer, S3'!I14</f>
        <v>0.43954539861378705</v>
      </c>
      <c r="J14" s="1">
        <f>VLOOKUP($A14,'Base Consumption'!$A$2:$D$34,3,FALSE)*'Profiles, Pc, Summer, S3'!J14</f>
        <v>0.4594605935490948</v>
      </c>
      <c r="K14" s="1">
        <f>VLOOKUP($A14,'Base Consumption'!$A$2:$D$34,3,FALSE)*'Profiles, Pc, Summer, S3'!K14</f>
        <v>0.46686180493327017</v>
      </c>
      <c r="L14" s="1">
        <f>VLOOKUP($A14,'Base Consumption'!$A$2:$D$34,3,FALSE)*'Profiles, Pc, Summer, S3'!L14</f>
        <v>0.48533613580251739</v>
      </c>
      <c r="M14" s="1">
        <f>VLOOKUP($A14,'Base Consumption'!$A$2:$D$34,3,FALSE)*'Profiles, Pc, Summer, S3'!M14</f>
        <v>0.49325687370201632</v>
      </c>
      <c r="N14" s="1">
        <f>VLOOKUP($A14,'Base Consumption'!$A$2:$D$34,3,FALSE)*'Profiles, Pc, Summer, S3'!N14</f>
        <v>0.48964393128861866</v>
      </c>
      <c r="O14" s="1">
        <f>VLOOKUP($A14,'Base Consumption'!$A$2:$D$34,3,FALSE)*'Profiles, Pc, Summer, S3'!O14</f>
        <v>0.46372431221011939</v>
      </c>
      <c r="P14" s="1">
        <f>VLOOKUP($A14,'Base Consumption'!$A$2:$D$34,3,FALSE)*'Profiles, Pc, Summer, S3'!P14</f>
        <v>0.45818068848564203</v>
      </c>
      <c r="Q14" s="1">
        <f>VLOOKUP($A14,'Base Consumption'!$A$2:$D$34,3,FALSE)*'Profiles, Pc, Summer, S3'!Q14</f>
        <v>0.45810749610175089</v>
      </c>
      <c r="R14" s="1">
        <f>VLOOKUP($A14,'Base Consumption'!$A$2:$D$34,3,FALSE)*'Profiles, Pc, Summer, S3'!R14</f>
        <v>0.45009170907363982</v>
      </c>
      <c r="S14" s="1">
        <f>VLOOKUP($A14,'Base Consumption'!$A$2:$D$34,3,FALSE)*'Profiles, Pc, Summer, S3'!S14</f>
        <v>0.4574493293966847</v>
      </c>
      <c r="T14" s="1">
        <f>VLOOKUP($A14,'Base Consumption'!$A$2:$D$34,3,FALSE)*'Profiles, Pc, Summer, S3'!T14</f>
        <v>0.36575087805848427</v>
      </c>
      <c r="U14" s="1">
        <f>VLOOKUP($A14,'Base Consumption'!$A$2:$D$34,3,FALSE)*'Profiles, Pc, Summer, S3'!U14</f>
        <v>0.43533284050628263</v>
      </c>
      <c r="V14" s="1">
        <f>VLOOKUP($A14,'Base Consumption'!$A$2:$D$34,3,FALSE)*'Profiles, Pc, Summer, S3'!V14</f>
        <v>0.48102825079894085</v>
      </c>
      <c r="W14" s="1">
        <f>VLOOKUP($A14,'Base Consumption'!$A$2:$D$34,3,FALSE)*'Profiles, Pc, Summer, S3'!W14</f>
        <v>0.48744246356430759</v>
      </c>
      <c r="X14" s="1">
        <f>VLOOKUP($A14,'Base Consumption'!$A$2:$D$34,3,FALSE)*'Profiles, Pc, Summer, S3'!X14</f>
        <v>0.47780296512840437</v>
      </c>
      <c r="Y14" s="1">
        <f>VLOOKUP($A14,'Base Consumption'!$A$2:$D$34,3,FALSE)*'Profiles, Pc, Summer, S3'!Y14</f>
        <v>0.45359499916206381</v>
      </c>
    </row>
    <row r="15" spans="1:25" x14ac:dyDescent="0.3">
      <c r="A15">
        <v>25</v>
      </c>
      <c r="B15" s="1">
        <f>VLOOKUP($A15,'Base Consumption'!$A$2:$D$34,3,FALSE)*'Profiles, Pc, Summer, S3'!B15</f>
        <v>-0.51079061713573293</v>
      </c>
      <c r="C15" s="1">
        <f>VLOOKUP($A15,'Base Consumption'!$A$2:$D$34,3,FALSE)*'Profiles, Pc, Summer, S3'!C15</f>
        <v>-0.4616962574746612</v>
      </c>
      <c r="D15" s="1">
        <f>VLOOKUP($A15,'Base Consumption'!$A$2:$D$34,3,FALSE)*'Profiles, Pc, Summer, S3'!D15</f>
        <v>-0.43974451088587724</v>
      </c>
      <c r="E15" s="1">
        <f>VLOOKUP($A15,'Base Consumption'!$A$2:$D$34,3,FALSE)*'Profiles, Pc, Summer, S3'!E15</f>
        <v>-0.43210971301918594</v>
      </c>
      <c r="F15" s="1">
        <f>VLOOKUP($A15,'Base Consumption'!$A$2:$D$34,3,FALSE)*'Profiles, Pc, Summer, S3'!F15</f>
        <v>-0.41477251633458784</v>
      </c>
      <c r="G15" s="1">
        <f>VLOOKUP($A15,'Base Consumption'!$A$2:$D$34,3,FALSE)*'Profiles, Pc, Summer, S3'!G15</f>
        <v>-0.43517959965830122</v>
      </c>
      <c r="H15" s="1">
        <f>VLOOKUP($A15,'Base Consumption'!$A$2:$D$34,3,FALSE)*'Profiles, Pc, Summer, S3'!H15</f>
        <v>-0.50505086232770768</v>
      </c>
      <c r="I15" s="1">
        <f>VLOOKUP($A15,'Base Consumption'!$A$2:$D$34,3,FALSE)*'Profiles, Pc, Summer, S3'!I15</f>
        <v>-0.59376953801399113</v>
      </c>
      <c r="J15" s="1">
        <f>VLOOKUP($A15,'Base Consumption'!$A$2:$D$34,3,FALSE)*'Profiles, Pc, Summer, S3'!J15</f>
        <v>-0.69430558954586397</v>
      </c>
      <c r="K15" s="1">
        <f>VLOOKUP($A15,'Base Consumption'!$A$2:$D$34,3,FALSE)*'Profiles, Pc, Summer, S3'!K15</f>
        <v>-0.8283391591439061</v>
      </c>
      <c r="L15" s="1">
        <f>VLOOKUP($A15,'Base Consumption'!$A$2:$D$34,3,FALSE)*'Profiles, Pc, Summer, S3'!L15</f>
        <v>-0.91788506914783086</v>
      </c>
      <c r="M15" s="1">
        <f>VLOOKUP($A15,'Base Consumption'!$A$2:$D$34,3,FALSE)*'Profiles, Pc, Summer, S3'!M15</f>
        <v>-0.97137852376884559</v>
      </c>
      <c r="N15" s="1">
        <f>VLOOKUP($A15,'Base Consumption'!$A$2:$D$34,3,FALSE)*'Profiles, Pc, Summer, S3'!N15</f>
        <v>-0.88288938655830818</v>
      </c>
      <c r="O15" s="1">
        <f>VLOOKUP($A15,'Base Consumption'!$A$2:$D$34,3,FALSE)*'Profiles, Pc, Summer, S3'!O15</f>
        <v>-0.76854773393669351</v>
      </c>
      <c r="P15" s="1">
        <f>VLOOKUP($A15,'Base Consumption'!$A$2:$D$34,3,FALSE)*'Profiles, Pc, Summer, S3'!P15</f>
        <v>-0.65250705330962999</v>
      </c>
      <c r="Q15" s="1">
        <f>VLOOKUP($A15,'Base Consumption'!$A$2:$D$34,3,FALSE)*'Profiles, Pc, Summer, S3'!Q15</f>
        <v>-0.62894562833329481</v>
      </c>
      <c r="R15" s="1">
        <f>VLOOKUP($A15,'Base Consumption'!$A$2:$D$34,3,FALSE)*'Profiles, Pc, Summer, S3'!R15</f>
        <v>-0.62000738808209999</v>
      </c>
      <c r="S15" s="1">
        <f>VLOOKUP($A15,'Base Consumption'!$A$2:$D$34,3,FALSE)*'Profiles, Pc, Summer, S3'!S15</f>
        <v>-0.63002493477708787</v>
      </c>
      <c r="T15" s="1">
        <f>VLOOKUP($A15,'Base Consumption'!$A$2:$D$34,3,FALSE)*'Profiles, Pc, Summer, S3'!T15</f>
        <v>-0.6308674531895736</v>
      </c>
      <c r="U15" s="1">
        <f>VLOOKUP($A15,'Base Consumption'!$A$2:$D$34,3,FALSE)*'Profiles, Pc, Summer, S3'!U15</f>
        <v>-0.70330653614388283</v>
      </c>
      <c r="V15" s="1">
        <f>VLOOKUP($A15,'Base Consumption'!$A$2:$D$34,3,FALSE)*'Profiles, Pc, Summer, S3'!V15</f>
        <v>-0.75046697296423714</v>
      </c>
      <c r="W15" s="1">
        <f>VLOOKUP($A15,'Base Consumption'!$A$2:$D$34,3,FALSE)*'Profiles, Pc, Summer, S3'!W15</f>
        <v>-0.7820865790871101</v>
      </c>
      <c r="X15" s="1">
        <f>VLOOKUP($A15,'Base Consumption'!$A$2:$D$34,3,FALSE)*'Profiles, Pc, Summer, S3'!X15</f>
        <v>-0.69476840671391971</v>
      </c>
      <c r="Y15" s="1">
        <f>VLOOKUP($A15,'Base Consumption'!$A$2:$D$34,3,FALSE)*'Profiles, Pc, Summer, S3'!Y15</f>
        <v>-0.58808625585851815</v>
      </c>
    </row>
    <row r="16" spans="1:25" x14ac:dyDescent="0.3">
      <c r="A16">
        <v>26</v>
      </c>
      <c r="B16" s="1">
        <f>VLOOKUP($A16,'Base Consumption'!$A$2:$D$34,3,FALSE)*'Profiles, Pc, Summer, S3'!B16</f>
        <v>0.17604451914219543</v>
      </c>
      <c r="C16" s="1">
        <f>VLOOKUP($A16,'Base Consumption'!$A$2:$D$34,3,FALSE)*'Profiles, Pc, Summer, S3'!C16</f>
        <v>0.16788859317039023</v>
      </c>
      <c r="D16" s="1">
        <f>VLOOKUP($A16,'Base Consumption'!$A$2:$D$34,3,FALSE)*'Profiles, Pc, Summer, S3'!D16</f>
        <v>0.16289783679796052</v>
      </c>
      <c r="E16" s="1">
        <f>VLOOKUP($A16,'Base Consumption'!$A$2:$D$34,3,FALSE)*'Profiles, Pc, Summer, S3'!E16</f>
        <v>0.16359376383175217</v>
      </c>
      <c r="F16" s="1">
        <f>VLOOKUP($A16,'Base Consumption'!$A$2:$D$34,3,FALSE)*'Profiles, Pc, Summer, S3'!F16</f>
        <v>0.1621520332876499</v>
      </c>
      <c r="G16" s="1">
        <f>VLOOKUP($A16,'Base Consumption'!$A$2:$D$34,3,FALSE)*'Profiles, Pc, Summer, S3'!G16</f>
        <v>0.16257623897440454</v>
      </c>
      <c r="H16" s="1">
        <f>VLOOKUP($A16,'Base Consumption'!$A$2:$D$34,3,FALSE)*'Profiles, Pc, Summer, S3'!H16</f>
        <v>0.16187186133349851</v>
      </c>
      <c r="I16" s="1">
        <f>VLOOKUP($A16,'Base Consumption'!$A$2:$D$34,3,FALSE)*'Profiles, Pc, Summer, S3'!I16</f>
        <v>0.16715720663684536</v>
      </c>
      <c r="J16" s="1">
        <f>VLOOKUP($A16,'Base Consumption'!$A$2:$D$34,3,FALSE)*'Profiles, Pc, Summer, S3'!J16</f>
        <v>0.17546496872764095</v>
      </c>
      <c r="K16" s="1">
        <f>VLOOKUP($A16,'Base Consumption'!$A$2:$D$34,3,FALSE)*'Profiles, Pc, Summer, S3'!K16</f>
        <v>0.18838929310269772</v>
      </c>
      <c r="L16" s="1">
        <f>VLOOKUP($A16,'Base Consumption'!$A$2:$D$34,3,FALSE)*'Profiles, Pc, Summer, S3'!L16</f>
        <v>0.18773443678639112</v>
      </c>
      <c r="M16" s="1">
        <f>VLOOKUP($A16,'Base Consumption'!$A$2:$D$34,3,FALSE)*'Profiles, Pc, Summer, S3'!M16</f>
        <v>0.18573034737181005</v>
      </c>
      <c r="N16" s="1">
        <f>VLOOKUP($A16,'Base Consumption'!$A$2:$D$34,3,FALSE)*'Profiles, Pc, Summer, S3'!N16</f>
        <v>0.18294042362155771</v>
      </c>
      <c r="O16" s="1">
        <f>VLOOKUP($A16,'Base Consumption'!$A$2:$D$34,3,FALSE)*'Profiles, Pc, Summer, S3'!O16</f>
        <v>0.1867155926629156</v>
      </c>
      <c r="P16" s="1">
        <f>VLOOKUP($A16,'Base Consumption'!$A$2:$D$34,3,FALSE)*'Profiles, Pc, Summer, S3'!P16</f>
        <v>0.1849392149729274</v>
      </c>
      <c r="Q16" s="1">
        <f>VLOOKUP($A16,'Base Consumption'!$A$2:$D$34,3,FALSE)*'Profiles, Pc, Summer, S3'!Q16</f>
        <v>0.1884152666681469</v>
      </c>
      <c r="R16" s="1">
        <f>VLOOKUP($A16,'Base Consumption'!$A$2:$D$34,3,FALSE)*'Profiles, Pc, Summer, S3'!R16</f>
        <v>0.1984232587732202</v>
      </c>
      <c r="S16" s="1">
        <f>VLOOKUP($A16,'Base Consumption'!$A$2:$D$34,3,FALSE)*'Profiles, Pc, Summer, S3'!S16</f>
        <v>0.18875979872362966</v>
      </c>
      <c r="T16" s="1">
        <f>VLOOKUP($A16,'Base Consumption'!$A$2:$D$34,3,FALSE)*'Profiles, Pc, Summer, S3'!T16</f>
        <v>0.18699539394436943</v>
      </c>
      <c r="U16" s="1">
        <f>VLOOKUP($A16,'Base Consumption'!$A$2:$D$34,3,FALSE)*'Profiles, Pc, Summer, S3'!U16</f>
        <v>0.1898518780944779</v>
      </c>
      <c r="V16" s="1">
        <f>VLOOKUP($A16,'Base Consumption'!$A$2:$D$34,3,FALSE)*'Profiles, Pc, Summer, S3'!V16</f>
        <v>0.1932896016849795</v>
      </c>
      <c r="W16" s="1">
        <f>VLOOKUP($A16,'Base Consumption'!$A$2:$D$34,3,FALSE)*'Profiles, Pc, Summer, S3'!W16</f>
        <v>0.18051283334613955</v>
      </c>
      <c r="X16" s="1">
        <f>VLOOKUP($A16,'Base Consumption'!$A$2:$D$34,3,FALSE)*'Profiles, Pc, Summer, S3'!X16</f>
        <v>0.17547690603187829</v>
      </c>
      <c r="Y16" s="1">
        <f>VLOOKUP($A16,'Base Consumption'!$A$2:$D$34,3,FALSE)*'Profiles, Pc, Summer, S3'!Y16</f>
        <v>0.17190110503556855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3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3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3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3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3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3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3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3">
      <c r="A10">
        <v>20</v>
      </c>
      <c r="B10" s="1">
        <f>VLOOKUP($A10,'Base Consumption'!$A$2:$D$34,4,FALSE)*'Profiles, Qc, Winter, S1'!B10</f>
        <v>-0.62</v>
      </c>
      <c r="C10" s="1">
        <f>VLOOKUP($A10,'Base Consumption'!$A$2:$D$34,4,FALSE)*'Profiles, Qc, Winter, S1'!C10</f>
        <v>-0.62</v>
      </c>
      <c r="D10" s="1">
        <f>VLOOKUP($A10,'Base Consumption'!$A$2:$D$34,4,FALSE)*'Profiles, Qc, Winter, S1'!D10</f>
        <v>-0.62</v>
      </c>
      <c r="E10" s="1">
        <f>VLOOKUP($A10,'Base Consumption'!$A$2:$D$34,4,FALSE)*'Profiles, Qc, Winter, S1'!E10</f>
        <v>-0.62</v>
      </c>
      <c r="F10" s="1">
        <f>VLOOKUP($A10,'Base Consumption'!$A$2:$D$34,4,FALSE)*'Profiles, Qc, Winter, S1'!F10</f>
        <v>-0.62</v>
      </c>
      <c r="G10" s="1">
        <f>VLOOKUP($A10,'Base Consumption'!$A$2:$D$34,4,FALSE)*'Profiles, Qc, Winter, S1'!G10</f>
        <v>-0.62</v>
      </c>
      <c r="H10" s="1">
        <f>VLOOKUP($A10,'Base Consumption'!$A$2:$D$34,4,FALSE)*'Profiles, Qc, Winter, S1'!H10</f>
        <v>-0.62</v>
      </c>
      <c r="I10" s="1">
        <f>VLOOKUP($A10,'Base Consumption'!$A$2:$D$34,4,FALSE)*'Profiles, Qc, Winter, S1'!I10</f>
        <v>-0.62</v>
      </c>
      <c r="J10" s="1">
        <f>VLOOKUP($A10,'Base Consumption'!$A$2:$D$34,4,FALSE)*'Profiles, Qc, Winter, S1'!J10</f>
        <v>-0.62</v>
      </c>
      <c r="K10" s="1">
        <f>VLOOKUP($A10,'Base Consumption'!$A$2:$D$34,4,FALSE)*'Profiles, Qc, Winter, S1'!K10</f>
        <v>-0.62</v>
      </c>
      <c r="L10" s="1">
        <f>VLOOKUP($A10,'Base Consumption'!$A$2:$D$34,4,FALSE)*'Profiles, Qc, Winter, S1'!L10</f>
        <v>-0.62</v>
      </c>
      <c r="M10" s="1">
        <f>VLOOKUP($A10,'Base Consumption'!$A$2:$D$34,4,FALSE)*'Profiles, Qc, Winter, S1'!M10</f>
        <v>-0.62</v>
      </c>
      <c r="N10" s="1">
        <f>VLOOKUP($A10,'Base Consumption'!$A$2:$D$34,4,FALSE)*'Profiles, Qc, Winter, S1'!N10</f>
        <v>-0.62</v>
      </c>
      <c r="O10" s="1">
        <f>VLOOKUP($A10,'Base Consumption'!$A$2:$D$34,4,FALSE)*'Profiles, Qc, Winter, S1'!O10</f>
        <v>-0.62</v>
      </c>
      <c r="P10" s="1">
        <f>VLOOKUP($A10,'Base Consumption'!$A$2:$D$34,4,FALSE)*'Profiles, Qc, Winter, S1'!P10</f>
        <v>-0.62</v>
      </c>
      <c r="Q10" s="1">
        <f>VLOOKUP($A10,'Base Consumption'!$A$2:$D$34,4,FALSE)*'Profiles, Qc, Winter, S1'!Q10</f>
        <v>-0.62</v>
      </c>
      <c r="R10" s="1">
        <f>VLOOKUP($A10,'Base Consumption'!$A$2:$D$34,4,FALSE)*'Profiles, Qc, Winter, S1'!R10</f>
        <v>-0.62</v>
      </c>
      <c r="S10" s="1">
        <f>VLOOKUP($A10,'Base Consumption'!$A$2:$D$34,4,FALSE)*'Profiles, Qc, Winter, S1'!S10</f>
        <v>-0.62</v>
      </c>
      <c r="T10" s="1">
        <f>VLOOKUP($A10,'Base Consumption'!$A$2:$D$34,4,FALSE)*'Profiles, Qc, Winter, S1'!T10</f>
        <v>-0.62</v>
      </c>
      <c r="U10" s="1">
        <f>VLOOKUP($A10,'Base Consumption'!$A$2:$D$34,4,FALSE)*'Profiles, Qc, Winter, S1'!U10</f>
        <v>-0.62</v>
      </c>
      <c r="V10" s="1">
        <f>VLOOKUP($A10,'Base Consumption'!$A$2:$D$34,4,FALSE)*'Profiles, Qc, Winter, S1'!V10</f>
        <v>-0.62</v>
      </c>
      <c r="W10" s="1">
        <f>VLOOKUP($A10,'Base Consumption'!$A$2:$D$34,4,FALSE)*'Profiles, Qc, Winter, S1'!W10</f>
        <v>-0.62</v>
      </c>
      <c r="X10" s="1">
        <f>VLOOKUP($A10,'Base Consumption'!$A$2:$D$34,4,FALSE)*'Profiles, Qc, Winter, S1'!X10</f>
        <v>-0.62</v>
      </c>
      <c r="Y10" s="1">
        <f>VLOOKUP($A10,'Base Consumption'!$A$2:$D$34,4,FALSE)*'Profiles, Qc, Winter, S1'!Y10</f>
        <v>-0.62</v>
      </c>
    </row>
    <row r="11" spans="1:25" x14ac:dyDescent="0.3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3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3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3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3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3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S2'!B2</f>
        <v>0.10191276487082146</v>
      </c>
      <c r="C2" s="1">
        <f>VLOOKUP($A2,'Base Consumption'!$A$2:$D$34,4,FALSE)*'Profiles, Qc, Winter, S2'!C2</f>
        <v>6.9034865195189685E-2</v>
      </c>
      <c r="D2" s="1">
        <f>VLOOKUP($A2,'Base Consumption'!$A$2:$D$34,4,FALSE)*'Profiles, Qc, Winter, S2'!D2</f>
        <v>5.7892018739918359E-2</v>
      </c>
      <c r="E2" s="1">
        <f>VLOOKUP($A2,'Base Consumption'!$A$2:$D$34,4,FALSE)*'Profiles, Qc, Winter, S2'!E2</f>
        <v>5.4887936845528493E-2</v>
      </c>
      <c r="F2" s="1">
        <f>VLOOKUP($A2,'Base Consumption'!$A$2:$D$34,4,FALSE)*'Profiles, Qc, Winter, S2'!F2</f>
        <v>6.1002342871494752E-2</v>
      </c>
      <c r="G2" s="1">
        <f>VLOOKUP($A2,'Base Consumption'!$A$2:$D$34,4,FALSE)*'Profiles, Qc, Winter, S2'!G2</f>
        <v>3.2711440526256727E-2</v>
      </c>
      <c r="H2" s="1">
        <f>VLOOKUP($A2,'Base Consumption'!$A$2:$D$34,4,FALSE)*'Profiles, Qc, Winter, S2'!H2</f>
        <v>1.4040686112474629E-2</v>
      </c>
      <c r="I2" s="1">
        <f>VLOOKUP($A2,'Base Consumption'!$A$2:$D$34,4,FALSE)*'Profiles, Qc, Winter, S2'!I2</f>
        <v>4.3137226311920254E-2</v>
      </c>
      <c r="J2" s="1">
        <f>VLOOKUP($A2,'Base Consumption'!$A$2:$D$34,4,FALSE)*'Profiles, Qc, Winter, S2'!J2</f>
        <v>2.7597438338355228E-2</v>
      </c>
      <c r="K2" s="1">
        <f>VLOOKUP($A2,'Base Consumption'!$A$2:$D$34,4,FALSE)*'Profiles, Qc, Winter, S2'!K2</f>
        <v>3.6043089292489457E-2</v>
      </c>
      <c r="L2" s="1">
        <f>VLOOKUP($A2,'Base Consumption'!$A$2:$D$34,4,FALSE)*'Profiles, Qc, Winter, S2'!L2</f>
        <v>2.3457220265800265E-2</v>
      </c>
      <c r="M2" s="1">
        <f>VLOOKUP($A2,'Base Consumption'!$A$2:$D$34,4,FALSE)*'Profiles, Qc, Winter, S2'!M2</f>
        <v>5.1517973084078475E-2</v>
      </c>
      <c r="N2" s="1">
        <f>VLOOKUP($A2,'Base Consumption'!$A$2:$D$34,4,FALSE)*'Profiles, Qc, Winter, S2'!N2</f>
        <v>5.6947709459505884E-2</v>
      </c>
      <c r="O2" s="1">
        <f>VLOOKUP($A2,'Base Consumption'!$A$2:$D$34,4,FALSE)*'Profiles, Qc, Winter, S2'!O2</f>
        <v>5.7977603400484454E-2</v>
      </c>
      <c r="P2" s="1">
        <f>VLOOKUP($A2,'Base Consumption'!$A$2:$D$34,4,FALSE)*'Profiles, Qc, Winter, S2'!P2</f>
        <v>3.9336384893555461E-2</v>
      </c>
      <c r="Q2" s="1">
        <f>VLOOKUP($A2,'Base Consumption'!$A$2:$D$34,4,FALSE)*'Profiles, Qc, Winter, S2'!Q2</f>
        <v>4.5683879532586062E-2</v>
      </c>
      <c r="R2" s="1">
        <f>VLOOKUP($A2,'Base Consumption'!$A$2:$D$34,4,FALSE)*'Profiles, Qc, Winter, S2'!R2</f>
        <v>4.798858107793464E-2</v>
      </c>
      <c r="S2" s="1">
        <f>VLOOKUP($A2,'Base Consumption'!$A$2:$D$34,4,FALSE)*'Profiles, Qc, Winter, S2'!S2</f>
        <v>5.0552998593055662E-2</v>
      </c>
      <c r="T2" s="1">
        <f>VLOOKUP($A2,'Base Consumption'!$A$2:$D$34,4,FALSE)*'Profiles, Qc, Winter, S2'!T2</f>
        <v>4.4394315425774329E-2</v>
      </c>
      <c r="U2" s="1">
        <f>VLOOKUP($A2,'Base Consumption'!$A$2:$D$34,4,FALSE)*'Profiles, Qc, Winter, S2'!U2</f>
        <v>4.5250085691536421E-2</v>
      </c>
      <c r="V2" s="1">
        <f>VLOOKUP($A2,'Base Consumption'!$A$2:$D$34,4,FALSE)*'Profiles, Qc, Winter, S2'!V2</f>
        <v>5.341540890321704E-2</v>
      </c>
      <c r="W2" s="1">
        <f>VLOOKUP($A2,'Base Consumption'!$A$2:$D$34,4,FALSE)*'Profiles, Qc, Winter, S2'!W2</f>
        <v>5.6797212982973924E-2</v>
      </c>
      <c r="X2" s="1">
        <f>VLOOKUP($A2,'Base Consumption'!$A$2:$D$34,4,FALSE)*'Profiles, Qc, Winter, S2'!X2</f>
        <v>4.3246384733241668E-2</v>
      </c>
      <c r="Y2" s="1">
        <f>VLOOKUP($A2,'Base Consumption'!$A$2:$D$34,4,FALSE)*'Profiles, Qc, Winter, S2'!Y2</f>
        <v>4.9824089971151148E-2</v>
      </c>
    </row>
    <row r="3" spans="1:25" x14ac:dyDescent="0.3">
      <c r="A3">
        <v>3</v>
      </c>
      <c r="B3" s="1">
        <f>VLOOKUP($A3,'Base Consumption'!$A$2:$D$34,4,FALSE)*'Profiles, Qc, Winter, S2'!B3</f>
        <v>-0.20238792285447485</v>
      </c>
      <c r="C3" s="1">
        <f>VLOOKUP($A3,'Base Consumption'!$A$2:$D$34,4,FALSE)*'Profiles, Qc, Winter, S2'!C3</f>
        <v>-0.2189559674066934</v>
      </c>
      <c r="D3" s="1">
        <f>VLOOKUP($A3,'Base Consumption'!$A$2:$D$34,4,FALSE)*'Profiles, Qc, Winter, S2'!D3</f>
        <v>-0.20725155887580202</v>
      </c>
      <c r="E3" s="1">
        <f>VLOOKUP($A3,'Base Consumption'!$A$2:$D$34,4,FALSE)*'Profiles, Qc, Winter, S2'!E3</f>
        <v>-0.23757404660059644</v>
      </c>
      <c r="F3" s="1">
        <f>VLOOKUP($A3,'Base Consumption'!$A$2:$D$34,4,FALSE)*'Profiles, Qc, Winter, S2'!F3</f>
        <v>-0.22392445100460887</v>
      </c>
      <c r="G3" s="1">
        <f>VLOOKUP($A3,'Base Consumption'!$A$2:$D$34,4,FALSE)*'Profiles, Qc, Winter, S2'!G3</f>
        <v>-0.20142558062475527</v>
      </c>
      <c r="H3" s="1">
        <f>VLOOKUP($A3,'Base Consumption'!$A$2:$D$34,4,FALSE)*'Profiles, Qc, Winter, S2'!H3</f>
        <v>-0.16954481956200865</v>
      </c>
      <c r="I3" s="1">
        <f>VLOOKUP($A3,'Base Consumption'!$A$2:$D$34,4,FALSE)*'Profiles, Qc, Winter, S2'!I3</f>
        <v>-9.4988835587553097E-2</v>
      </c>
      <c r="J3" s="1">
        <f>VLOOKUP($A3,'Base Consumption'!$A$2:$D$34,4,FALSE)*'Profiles, Qc, Winter, S2'!J3</f>
        <v>-5.6905405608940564E-2</v>
      </c>
      <c r="K3" s="1">
        <f>VLOOKUP($A3,'Base Consumption'!$A$2:$D$34,4,FALSE)*'Profiles, Qc, Winter, S2'!K3</f>
        <v>-2.7890340241588096E-2</v>
      </c>
      <c r="L3" s="1">
        <f>VLOOKUP($A3,'Base Consumption'!$A$2:$D$34,4,FALSE)*'Profiles, Qc, Winter, S2'!L3</f>
        <v>-4.3443854113323493E-2</v>
      </c>
      <c r="M3" s="1">
        <f>VLOOKUP($A3,'Base Consumption'!$A$2:$D$34,4,FALSE)*'Profiles, Qc, Winter, S2'!M3</f>
        <v>-7.0126310359369823E-2</v>
      </c>
      <c r="N3" s="1">
        <f>VLOOKUP($A3,'Base Consumption'!$A$2:$D$34,4,FALSE)*'Profiles, Qc, Winter, S2'!N3</f>
        <v>-9.0271523029189379E-2</v>
      </c>
      <c r="O3" s="1">
        <f>VLOOKUP($A3,'Base Consumption'!$A$2:$D$34,4,FALSE)*'Profiles, Qc, Winter, S2'!O3</f>
        <v>-0.10694400096394252</v>
      </c>
      <c r="P3" s="1">
        <f>VLOOKUP($A3,'Base Consumption'!$A$2:$D$34,4,FALSE)*'Profiles, Qc, Winter, S2'!P3</f>
        <v>-0.13870987965780041</v>
      </c>
      <c r="Q3" s="1">
        <f>VLOOKUP($A3,'Base Consumption'!$A$2:$D$34,4,FALSE)*'Profiles, Qc, Winter, S2'!Q3</f>
        <v>-0.11403577507003647</v>
      </c>
      <c r="R3" s="1">
        <f>VLOOKUP($A3,'Base Consumption'!$A$2:$D$34,4,FALSE)*'Profiles, Qc, Winter, S2'!R3</f>
        <v>-8.1265833509052032E-2</v>
      </c>
      <c r="S3" s="1">
        <f>VLOOKUP($A3,'Base Consumption'!$A$2:$D$34,4,FALSE)*'Profiles, Qc, Winter, S2'!S3</f>
        <v>3.6415263427418139E-2</v>
      </c>
      <c r="T3" s="1">
        <f>VLOOKUP($A3,'Base Consumption'!$A$2:$D$34,4,FALSE)*'Profiles, Qc, Winter, S2'!T3</f>
        <v>4.2625274874235628E-3</v>
      </c>
      <c r="U3" s="1">
        <f>VLOOKUP($A3,'Base Consumption'!$A$2:$D$34,4,FALSE)*'Profiles, Qc, Winter, S2'!U3</f>
        <v>-4.748136126758442E-2</v>
      </c>
      <c r="V3" s="1">
        <f>VLOOKUP($A3,'Base Consumption'!$A$2:$D$34,4,FALSE)*'Profiles, Qc, Winter, S2'!V3</f>
        <v>-9.6631039702382751E-2</v>
      </c>
      <c r="W3" s="1">
        <f>VLOOKUP($A3,'Base Consumption'!$A$2:$D$34,4,FALSE)*'Profiles, Qc, Winter, S2'!W3</f>
        <v>-0.12069853827153058</v>
      </c>
      <c r="X3" s="1">
        <f>VLOOKUP($A3,'Base Consumption'!$A$2:$D$34,4,FALSE)*'Profiles, Qc, Winter, S2'!X3</f>
        <v>-0.15058152845136608</v>
      </c>
      <c r="Y3" s="1">
        <f>VLOOKUP($A3,'Base Consumption'!$A$2:$D$34,4,FALSE)*'Profiles, Qc, Winter, S2'!Y3</f>
        <v>-0.18102951697442543</v>
      </c>
    </row>
    <row r="4" spans="1:25" x14ac:dyDescent="0.3">
      <c r="A4">
        <v>4</v>
      </c>
      <c r="B4" s="1">
        <f>VLOOKUP($A4,'Base Consumption'!$A$2:$D$34,4,FALSE)*'Profiles, Qc, Winter, S2'!B4</f>
        <v>-0.79486745027374939</v>
      </c>
      <c r="C4" s="1">
        <f>VLOOKUP($A4,'Base Consumption'!$A$2:$D$34,4,FALSE)*'Profiles, Qc, Winter, S2'!C4</f>
        <v>-0.81794397454909895</v>
      </c>
      <c r="D4" s="1">
        <f>VLOOKUP($A4,'Base Consumption'!$A$2:$D$34,4,FALSE)*'Profiles, Qc, Winter, S2'!D4</f>
        <v>-0.87214430329527814</v>
      </c>
      <c r="E4" s="1">
        <f>VLOOKUP($A4,'Base Consumption'!$A$2:$D$34,4,FALSE)*'Profiles, Qc, Winter, S2'!E4</f>
        <v>-0.86784840910379002</v>
      </c>
      <c r="F4" s="1">
        <f>VLOOKUP($A4,'Base Consumption'!$A$2:$D$34,4,FALSE)*'Profiles, Qc, Winter, S2'!F4</f>
        <v>-0.86499200495953066</v>
      </c>
      <c r="G4" s="1">
        <f>VLOOKUP($A4,'Base Consumption'!$A$2:$D$34,4,FALSE)*'Profiles, Qc, Winter, S2'!G4</f>
        <v>-0.81000785670867559</v>
      </c>
      <c r="H4" s="1">
        <f>VLOOKUP($A4,'Base Consumption'!$A$2:$D$34,4,FALSE)*'Profiles, Qc, Winter, S2'!H4</f>
        <v>-0.42942358115227963</v>
      </c>
      <c r="I4" s="1">
        <f>VLOOKUP($A4,'Base Consumption'!$A$2:$D$34,4,FALSE)*'Profiles, Qc, Winter, S2'!I4</f>
        <v>-0.46449180693018111</v>
      </c>
      <c r="J4" s="1">
        <f>VLOOKUP($A4,'Base Consumption'!$A$2:$D$34,4,FALSE)*'Profiles, Qc, Winter, S2'!J4</f>
        <v>-0.38985246813466701</v>
      </c>
      <c r="K4" s="1">
        <f>VLOOKUP($A4,'Base Consumption'!$A$2:$D$34,4,FALSE)*'Profiles, Qc, Winter, S2'!K4</f>
        <v>-0.25271122089760956</v>
      </c>
      <c r="L4" s="1">
        <f>VLOOKUP($A4,'Base Consumption'!$A$2:$D$34,4,FALSE)*'Profiles, Qc, Winter, S2'!L4</f>
        <v>-0.38299240813627322</v>
      </c>
      <c r="M4" s="1">
        <f>VLOOKUP($A4,'Base Consumption'!$A$2:$D$34,4,FALSE)*'Profiles, Qc, Winter, S2'!M4</f>
        <v>-0.32106276724560989</v>
      </c>
      <c r="N4" s="1">
        <f>VLOOKUP($A4,'Base Consumption'!$A$2:$D$34,4,FALSE)*'Profiles, Qc, Winter, S2'!N4</f>
        <v>-0.40637247433676621</v>
      </c>
      <c r="O4" s="1">
        <f>VLOOKUP($A4,'Base Consumption'!$A$2:$D$34,4,FALSE)*'Profiles, Qc, Winter, S2'!O4</f>
        <v>-0.55934861169943162</v>
      </c>
      <c r="P4" s="1">
        <f>VLOOKUP($A4,'Base Consumption'!$A$2:$D$34,4,FALSE)*'Profiles, Qc, Winter, S2'!P4</f>
        <v>-0.74314117088596554</v>
      </c>
      <c r="Q4" s="1">
        <f>VLOOKUP($A4,'Base Consumption'!$A$2:$D$34,4,FALSE)*'Profiles, Qc, Winter, S2'!Q4</f>
        <v>-0.77461841544019205</v>
      </c>
      <c r="R4" s="1">
        <f>VLOOKUP($A4,'Base Consumption'!$A$2:$D$34,4,FALSE)*'Profiles, Qc, Winter, S2'!R4</f>
        <v>-0.71091136343307826</v>
      </c>
      <c r="S4" s="1">
        <f>VLOOKUP($A4,'Base Consumption'!$A$2:$D$34,4,FALSE)*'Profiles, Qc, Winter, S2'!S4</f>
        <v>-0.47168956942013196</v>
      </c>
      <c r="T4" s="1">
        <f>VLOOKUP($A4,'Base Consumption'!$A$2:$D$34,4,FALSE)*'Profiles, Qc, Winter, S2'!T4</f>
        <v>-0.5037858259200475</v>
      </c>
      <c r="U4" s="1">
        <f>VLOOKUP($A4,'Base Consumption'!$A$2:$D$34,4,FALSE)*'Profiles, Qc, Winter, S2'!U4</f>
        <v>-0.61692643374189116</v>
      </c>
      <c r="V4" s="1">
        <f>VLOOKUP($A4,'Base Consumption'!$A$2:$D$34,4,FALSE)*'Profiles, Qc, Winter, S2'!V4</f>
        <v>-0.67491162210010236</v>
      </c>
      <c r="W4" s="1">
        <f>VLOOKUP($A4,'Base Consumption'!$A$2:$D$34,4,FALSE)*'Profiles, Qc, Winter, S2'!W4</f>
        <v>-0.7402958205264506</v>
      </c>
      <c r="X4" s="1">
        <f>VLOOKUP($A4,'Base Consumption'!$A$2:$D$34,4,FALSE)*'Profiles, Qc, Winter, S2'!X4</f>
        <v>-0.76100830245937823</v>
      </c>
      <c r="Y4" s="1">
        <f>VLOOKUP($A4,'Base Consumption'!$A$2:$D$34,4,FALSE)*'Profiles, Qc, Winter, S2'!Y4</f>
        <v>-0.79351635927909514</v>
      </c>
    </row>
    <row r="5" spans="1:25" x14ac:dyDescent="0.3">
      <c r="A5">
        <v>5</v>
      </c>
      <c r="B5" s="1">
        <f>VLOOKUP($A5,'Base Consumption'!$A$2:$D$34,4,FALSE)*'Profiles, Qc, Winter, S2'!B5</f>
        <v>-2.1186409462310216</v>
      </c>
      <c r="C5" s="1">
        <f>VLOOKUP($A5,'Base Consumption'!$A$2:$D$34,4,FALSE)*'Profiles, Qc, Winter, S2'!C5</f>
        <v>-2.1586372064518375</v>
      </c>
      <c r="D5" s="1">
        <f>VLOOKUP($A5,'Base Consumption'!$A$2:$D$34,4,FALSE)*'Profiles, Qc, Winter, S2'!D5</f>
        <v>-2.1950163015166666</v>
      </c>
      <c r="E5" s="1">
        <f>VLOOKUP($A5,'Base Consumption'!$A$2:$D$34,4,FALSE)*'Profiles, Qc, Winter, S2'!E5</f>
        <v>-2.1986334666726535</v>
      </c>
      <c r="F5" s="1">
        <f>VLOOKUP($A5,'Base Consumption'!$A$2:$D$34,4,FALSE)*'Profiles, Qc, Winter, S2'!F5</f>
        <v>-2.1821692474255654</v>
      </c>
      <c r="G5" s="1">
        <f>VLOOKUP($A5,'Base Consumption'!$A$2:$D$34,4,FALSE)*'Profiles, Qc, Winter, S2'!G5</f>
        <v>-1.9949936164810418</v>
      </c>
      <c r="H5" s="1">
        <f>VLOOKUP($A5,'Base Consumption'!$A$2:$D$34,4,FALSE)*'Profiles, Qc, Winter, S2'!H5</f>
        <v>-1.7833323180895773</v>
      </c>
      <c r="I5" s="1">
        <f>VLOOKUP($A5,'Base Consumption'!$A$2:$D$34,4,FALSE)*'Profiles, Qc, Winter, S2'!I5</f>
        <v>-1.6843819907281024</v>
      </c>
      <c r="J5" s="1">
        <f>VLOOKUP($A5,'Base Consumption'!$A$2:$D$34,4,FALSE)*'Profiles, Qc, Winter, S2'!J5</f>
        <v>-1.6705792147748493</v>
      </c>
      <c r="K5" s="1">
        <f>VLOOKUP($A5,'Base Consumption'!$A$2:$D$34,4,FALSE)*'Profiles, Qc, Winter, S2'!K5</f>
        <v>-1.6211453976079981</v>
      </c>
      <c r="L5" s="1">
        <f>VLOOKUP($A5,'Base Consumption'!$A$2:$D$34,4,FALSE)*'Profiles, Qc, Winter, S2'!L5</f>
        <v>-1.7659953693493868</v>
      </c>
      <c r="M5" s="1">
        <f>VLOOKUP($A5,'Base Consumption'!$A$2:$D$34,4,FALSE)*'Profiles, Qc, Winter, S2'!M5</f>
        <v>-1.9839349768493957</v>
      </c>
      <c r="N5" s="1">
        <f>VLOOKUP($A5,'Base Consumption'!$A$2:$D$34,4,FALSE)*'Profiles, Qc, Winter, S2'!N5</f>
        <v>-1.9680533505626752</v>
      </c>
      <c r="O5" s="1">
        <f>VLOOKUP($A5,'Base Consumption'!$A$2:$D$34,4,FALSE)*'Profiles, Qc, Winter, S2'!O5</f>
        <v>-2.0557780058599362</v>
      </c>
      <c r="P5" s="1">
        <f>VLOOKUP($A5,'Base Consumption'!$A$2:$D$34,4,FALSE)*'Profiles, Qc, Winter, S2'!P5</f>
        <v>-2.0142435056519208</v>
      </c>
      <c r="Q5" s="1">
        <f>VLOOKUP($A5,'Base Consumption'!$A$2:$D$34,4,FALSE)*'Profiles, Qc, Winter, S2'!Q5</f>
        <v>-2.0603930999981319</v>
      </c>
      <c r="R5" s="1">
        <f>VLOOKUP($A5,'Base Consumption'!$A$2:$D$34,4,FALSE)*'Profiles, Qc, Winter, S2'!R5</f>
        <v>-1.7222991012741737</v>
      </c>
      <c r="S5" s="1">
        <f>VLOOKUP($A5,'Base Consumption'!$A$2:$D$34,4,FALSE)*'Profiles, Qc, Winter, S2'!S5</f>
        <v>-1.0794952145793504</v>
      </c>
      <c r="T5" s="1">
        <f>VLOOKUP($A5,'Base Consumption'!$A$2:$D$34,4,FALSE)*'Profiles, Qc, Winter, S2'!T5</f>
        <v>-1.2726563240281905</v>
      </c>
      <c r="U5" s="1">
        <f>VLOOKUP($A5,'Base Consumption'!$A$2:$D$34,4,FALSE)*'Profiles, Qc, Winter, S2'!U5</f>
        <v>-1.6475871106295159</v>
      </c>
      <c r="V5" s="1">
        <f>VLOOKUP($A5,'Base Consumption'!$A$2:$D$34,4,FALSE)*'Profiles, Qc, Winter, S2'!V5</f>
        <v>-1.8270691469078244</v>
      </c>
      <c r="W5" s="1">
        <f>VLOOKUP($A5,'Base Consumption'!$A$2:$D$34,4,FALSE)*'Profiles, Qc, Winter, S2'!W5</f>
        <v>-1.9106783086582078</v>
      </c>
      <c r="X5" s="1">
        <f>VLOOKUP($A5,'Base Consumption'!$A$2:$D$34,4,FALSE)*'Profiles, Qc, Winter, S2'!X5</f>
        <v>-1.9632721220157427</v>
      </c>
      <c r="Y5" s="1">
        <f>VLOOKUP($A5,'Base Consumption'!$A$2:$D$34,4,FALSE)*'Profiles, Qc, Winter, S2'!Y5</f>
        <v>-1.9652256231894651</v>
      </c>
    </row>
    <row r="6" spans="1:25" x14ac:dyDescent="0.3">
      <c r="A6">
        <v>6</v>
      </c>
      <c r="B6" s="1">
        <f>VLOOKUP($A6,'Base Consumption'!$A$2:$D$34,4,FALSE)*'Profiles, Qc, Winter, S2'!B6</f>
        <v>-0.43712448034140589</v>
      </c>
      <c r="C6" s="1">
        <f>VLOOKUP($A6,'Base Consumption'!$A$2:$D$34,4,FALSE)*'Profiles, Qc, Winter, S2'!C6</f>
        <v>-0.46757563361670973</v>
      </c>
      <c r="D6" s="1">
        <f>VLOOKUP($A6,'Base Consumption'!$A$2:$D$34,4,FALSE)*'Profiles, Qc, Winter, S2'!D6</f>
        <v>-0.49241165576373114</v>
      </c>
      <c r="E6" s="1">
        <f>VLOOKUP($A6,'Base Consumption'!$A$2:$D$34,4,FALSE)*'Profiles, Qc, Winter, S2'!E6</f>
        <v>-0.48554126828550853</v>
      </c>
      <c r="F6" s="1">
        <f>VLOOKUP($A6,'Base Consumption'!$A$2:$D$34,4,FALSE)*'Profiles, Qc, Winter, S2'!F6</f>
        <v>-0.48754129935065349</v>
      </c>
      <c r="G6" s="1">
        <f>VLOOKUP($A6,'Base Consumption'!$A$2:$D$34,4,FALSE)*'Profiles, Qc, Winter, S2'!G6</f>
        <v>-0.42600220283428192</v>
      </c>
      <c r="H6" s="1">
        <f>VLOOKUP($A6,'Base Consumption'!$A$2:$D$34,4,FALSE)*'Profiles, Qc, Winter, S2'!H6</f>
        <v>-0.3805724772280959</v>
      </c>
      <c r="I6" s="1">
        <f>VLOOKUP($A6,'Base Consumption'!$A$2:$D$34,4,FALSE)*'Profiles, Qc, Winter, S2'!I6</f>
        <v>-0.37643735452623406</v>
      </c>
      <c r="J6" s="1">
        <f>VLOOKUP($A6,'Base Consumption'!$A$2:$D$34,4,FALSE)*'Profiles, Qc, Winter, S2'!J6</f>
        <v>-0.31089795318312768</v>
      </c>
      <c r="K6" s="1">
        <f>VLOOKUP($A6,'Base Consumption'!$A$2:$D$34,4,FALSE)*'Profiles, Qc, Winter, S2'!K6</f>
        <v>-0.22316781476242384</v>
      </c>
      <c r="L6" s="1">
        <f>VLOOKUP($A6,'Base Consumption'!$A$2:$D$34,4,FALSE)*'Profiles, Qc, Winter, S2'!L6</f>
        <v>-0.15733246027332232</v>
      </c>
      <c r="M6" s="1">
        <f>VLOOKUP($A6,'Base Consumption'!$A$2:$D$34,4,FALSE)*'Profiles, Qc, Winter, S2'!M6</f>
        <v>-0.19338046660090405</v>
      </c>
      <c r="N6" s="1">
        <f>VLOOKUP($A6,'Base Consumption'!$A$2:$D$34,4,FALSE)*'Profiles, Qc, Winter, S2'!N6</f>
        <v>-0.19704895988191362</v>
      </c>
      <c r="O6" s="1">
        <f>VLOOKUP($A6,'Base Consumption'!$A$2:$D$34,4,FALSE)*'Profiles, Qc, Winter, S2'!O6</f>
        <v>-0.21844111947618339</v>
      </c>
      <c r="P6" s="1">
        <f>VLOOKUP($A6,'Base Consumption'!$A$2:$D$34,4,FALSE)*'Profiles, Qc, Winter, S2'!P6</f>
        <v>-0.2562382087449111</v>
      </c>
      <c r="Q6" s="1">
        <f>VLOOKUP($A6,'Base Consumption'!$A$2:$D$34,4,FALSE)*'Profiles, Qc, Winter, S2'!Q6</f>
        <v>-0.28131639643833256</v>
      </c>
      <c r="R6" s="1">
        <f>VLOOKUP($A6,'Base Consumption'!$A$2:$D$34,4,FALSE)*'Profiles, Qc, Winter, S2'!R6</f>
        <v>-0.26816743676271093</v>
      </c>
      <c r="S6" s="1">
        <f>VLOOKUP($A6,'Base Consumption'!$A$2:$D$34,4,FALSE)*'Profiles, Qc, Winter, S2'!S6</f>
        <v>-0.13061256764708346</v>
      </c>
      <c r="T6" s="1">
        <f>VLOOKUP($A6,'Base Consumption'!$A$2:$D$34,4,FALSE)*'Profiles, Qc, Winter, S2'!T6</f>
        <v>-0.13833500166914478</v>
      </c>
      <c r="U6" s="1">
        <f>VLOOKUP($A6,'Base Consumption'!$A$2:$D$34,4,FALSE)*'Profiles, Qc, Winter, S2'!U6</f>
        <v>-0.1910397200642126</v>
      </c>
      <c r="V6" s="1">
        <f>VLOOKUP($A6,'Base Consumption'!$A$2:$D$34,4,FALSE)*'Profiles, Qc, Winter, S2'!V6</f>
        <v>-0.24235348445960056</v>
      </c>
      <c r="W6" s="1">
        <f>VLOOKUP($A6,'Base Consumption'!$A$2:$D$34,4,FALSE)*'Profiles, Qc, Winter, S2'!W6</f>
        <v>-0.27726219783230815</v>
      </c>
      <c r="X6" s="1">
        <f>VLOOKUP($A6,'Base Consumption'!$A$2:$D$34,4,FALSE)*'Profiles, Qc, Winter, S2'!X6</f>
        <v>-0.31126556245447162</v>
      </c>
      <c r="Y6" s="1">
        <f>VLOOKUP($A6,'Base Consumption'!$A$2:$D$34,4,FALSE)*'Profiles, Qc, Winter, S2'!Y6</f>
        <v>-0.33191311418734248</v>
      </c>
    </row>
    <row r="7" spans="1:25" x14ac:dyDescent="0.3">
      <c r="A7">
        <v>7</v>
      </c>
      <c r="B7" s="1">
        <f>VLOOKUP($A7,'Base Consumption'!$A$2:$D$34,4,FALSE)*'Profiles, Qc, Winter, S2'!B7</f>
        <v>5.7967165331777773E-2</v>
      </c>
      <c r="C7" s="1">
        <f>VLOOKUP($A7,'Base Consumption'!$A$2:$D$34,4,FALSE)*'Profiles, Qc, Winter, S2'!C7</f>
        <v>4.7621662641449923E-2</v>
      </c>
      <c r="D7" s="1">
        <f>VLOOKUP($A7,'Base Consumption'!$A$2:$D$34,4,FALSE)*'Profiles, Qc, Winter, S2'!D7</f>
        <v>3.9275219574454741E-2</v>
      </c>
      <c r="E7" s="1">
        <f>VLOOKUP($A7,'Base Consumption'!$A$2:$D$34,4,FALSE)*'Profiles, Qc, Winter, S2'!E7</f>
        <v>4.6307549421949243E-2</v>
      </c>
      <c r="F7" s="1">
        <f>VLOOKUP($A7,'Base Consumption'!$A$2:$D$34,4,FALSE)*'Profiles, Qc, Winter, S2'!F7</f>
        <v>3.7623751866003544E-2</v>
      </c>
      <c r="G7" s="1">
        <f>VLOOKUP($A7,'Base Consumption'!$A$2:$D$34,4,FALSE)*'Profiles, Qc, Winter, S2'!G7</f>
        <v>4.1581138002419298E-2</v>
      </c>
      <c r="H7" s="1">
        <f>VLOOKUP($A7,'Base Consumption'!$A$2:$D$34,4,FALSE)*'Profiles, Qc, Winter, S2'!H7</f>
        <v>5.7625783557915568E-2</v>
      </c>
      <c r="I7" s="1">
        <f>VLOOKUP($A7,'Base Consumption'!$A$2:$D$34,4,FALSE)*'Profiles, Qc, Winter, S2'!I7</f>
        <v>8.3890906605006713E-2</v>
      </c>
      <c r="J7" s="1">
        <f>VLOOKUP($A7,'Base Consumption'!$A$2:$D$34,4,FALSE)*'Profiles, Qc, Winter, S2'!J7</f>
        <v>7.9856998670995979E-2</v>
      </c>
      <c r="K7" s="1">
        <f>VLOOKUP($A7,'Base Consumption'!$A$2:$D$34,4,FALSE)*'Profiles, Qc, Winter, S2'!K7</f>
        <v>0.11008724430266095</v>
      </c>
      <c r="L7" s="1">
        <f>VLOOKUP($A7,'Base Consumption'!$A$2:$D$34,4,FALSE)*'Profiles, Qc, Winter, S2'!L7</f>
        <v>9.3526605406060309E-2</v>
      </c>
      <c r="M7" s="1">
        <f>VLOOKUP($A7,'Base Consumption'!$A$2:$D$34,4,FALSE)*'Profiles, Qc, Winter, S2'!M7</f>
        <v>0.10736971366681132</v>
      </c>
      <c r="N7" s="1">
        <f>VLOOKUP($A7,'Base Consumption'!$A$2:$D$34,4,FALSE)*'Profiles, Qc, Winter, S2'!N7</f>
        <v>9.4100459663244512E-2</v>
      </c>
      <c r="O7" s="1">
        <f>VLOOKUP($A7,'Base Consumption'!$A$2:$D$34,4,FALSE)*'Profiles, Qc, Winter, S2'!O7</f>
        <v>8.1731320758803641E-2</v>
      </c>
      <c r="P7" s="1">
        <f>VLOOKUP($A7,'Base Consumption'!$A$2:$D$34,4,FALSE)*'Profiles, Qc, Winter, S2'!P7</f>
        <v>5.3447563453145247E-2</v>
      </c>
      <c r="Q7" s="1">
        <f>VLOOKUP($A7,'Base Consumption'!$A$2:$D$34,4,FALSE)*'Profiles, Qc, Winter, S2'!Q7</f>
        <v>6.9653757281968487E-2</v>
      </c>
      <c r="R7" s="1">
        <f>VLOOKUP($A7,'Base Consumption'!$A$2:$D$34,4,FALSE)*'Profiles, Qc, Winter, S2'!R7</f>
        <v>6.2063056226425016E-2</v>
      </c>
      <c r="S7" s="1">
        <f>VLOOKUP($A7,'Base Consumption'!$A$2:$D$34,4,FALSE)*'Profiles, Qc, Winter, S2'!S7</f>
        <v>8.0908306167961699E-2</v>
      </c>
      <c r="T7" s="1">
        <f>VLOOKUP($A7,'Base Consumption'!$A$2:$D$34,4,FALSE)*'Profiles, Qc, Winter, S2'!T7</f>
        <v>7.5810873511328786E-2</v>
      </c>
      <c r="U7" s="1">
        <f>VLOOKUP($A7,'Base Consumption'!$A$2:$D$34,4,FALSE)*'Profiles, Qc, Winter, S2'!U7</f>
        <v>5.8385441173268798E-2</v>
      </c>
      <c r="V7" s="1">
        <f>VLOOKUP($A7,'Base Consumption'!$A$2:$D$34,4,FALSE)*'Profiles, Qc, Winter, S2'!V7</f>
        <v>4.7790950747208003E-2</v>
      </c>
      <c r="W7" s="1">
        <f>VLOOKUP($A7,'Base Consumption'!$A$2:$D$34,4,FALSE)*'Profiles, Qc, Winter, S2'!W7</f>
        <v>4.5110833249760583E-2</v>
      </c>
      <c r="X7" s="1">
        <f>VLOOKUP($A7,'Base Consumption'!$A$2:$D$34,4,FALSE)*'Profiles, Qc, Winter, S2'!X7</f>
        <v>4.7055121798294387E-2</v>
      </c>
      <c r="Y7" s="1">
        <f>VLOOKUP($A7,'Base Consumption'!$A$2:$D$34,4,FALSE)*'Profiles, Qc, Winter, S2'!Y7</f>
        <v>5.2139315178814274E-2</v>
      </c>
    </row>
    <row r="8" spans="1:25" x14ac:dyDescent="0.3">
      <c r="A8">
        <v>8</v>
      </c>
      <c r="B8" s="1">
        <f>VLOOKUP($A8,'Base Consumption'!$A$2:$D$34,4,FALSE)*'Profiles, Qc, Winter, S2'!B8</f>
        <v>-0.58179331781986643</v>
      </c>
      <c r="C8" s="1">
        <f>VLOOKUP($A8,'Base Consumption'!$A$2:$D$34,4,FALSE)*'Profiles, Qc, Winter, S2'!C8</f>
        <v>-0.59636266445593766</v>
      </c>
      <c r="D8" s="1">
        <f>VLOOKUP($A8,'Base Consumption'!$A$2:$D$34,4,FALSE)*'Profiles, Qc, Winter, S2'!D8</f>
        <v>-0.52295176378768371</v>
      </c>
      <c r="E8" s="1">
        <f>VLOOKUP($A8,'Base Consumption'!$A$2:$D$34,4,FALSE)*'Profiles, Qc, Winter, S2'!E8</f>
        <v>-0.57801230856933239</v>
      </c>
      <c r="F8" s="1">
        <f>VLOOKUP($A8,'Base Consumption'!$A$2:$D$34,4,FALSE)*'Profiles, Qc, Winter, S2'!F8</f>
        <v>-0.57488491411245946</v>
      </c>
      <c r="G8" s="1">
        <f>VLOOKUP($A8,'Base Consumption'!$A$2:$D$34,4,FALSE)*'Profiles, Qc, Winter, S2'!G8</f>
        <v>-0.53487063818614722</v>
      </c>
      <c r="H8" s="1">
        <f>VLOOKUP($A8,'Base Consumption'!$A$2:$D$34,4,FALSE)*'Profiles, Qc, Winter, S2'!H8</f>
        <v>-0.49862438227868122</v>
      </c>
      <c r="I8" s="1">
        <f>VLOOKUP($A8,'Base Consumption'!$A$2:$D$34,4,FALSE)*'Profiles, Qc, Winter, S2'!I8</f>
        <v>-0.45338475586070964</v>
      </c>
      <c r="J8" s="1">
        <f>VLOOKUP($A8,'Base Consumption'!$A$2:$D$34,4,FALSE)*'Profiles, Qc, Winter, S2'!J8</f>
        <v>-0.36638500043159572</v>
      </c>
      <c r="K8" s="1">
        <f>VLOOKUP($A8,'Base Consumption'!$A$2:$D$34,4,FALSE)*'Profiles, Qc, Winter, S2'!K8</f>
        <v>-0.31206567807278135</v>
      </c>
      <c r="L8" s="1">
        <f>VLOOKUP($A8,'Base Consumption'!$A$2:$D$34,4,FALSE)*'Profiles, Qc, Winter, S2'!L8</f>
        <v>-0.27406119307432797</v>
      </c>
      <c r="M8" s="1">
        <f>VLOOKUP($A8,'Base Consumption'!$A$2:$D$34,4,FALSE)*'Profiles, Qc, Winter, S2'!M8</f>
        <v>-0.24341541443975281</v>
      </c>
      <c r="N8" s="1">
        <f>VLOOKUP($A8,'Base Consumption'!$A$2:$D$34,4,FALSE)*'Profiles, Qc, Winter, S2'!N8</f>
        <v>-0.28994852861839032</v>
      </c>
      <c r="O8" s="1">
        <f>VLOOKUP($A8,'Base Consumption'!$A$2:$D$34,4,FALSE)*'Profiles, Qc, Winter, S2'!O8</f>
        <v>-0.29850104572036912</v>
      </c>
      <c r="P8" s="1">
        <f>VLOOKUP($A8,'Base Consumption'!$A$2:$D$34,4,FALSE)*'Profiles, Qc, Winter, S2'!P8</f>
        <v>-0.33998525111675382</v>
      </c>
      <c r="Q8" s="1">
        <f>VLOOKUP($A8,'Base Consumption'!$A$2:$D$34,4,FALSE)*'Profiles, Qc, Winter, S2'!Q8</f>
        <v>-0.3878114906955164</v>
      </c>
      <c r="R8" s="1">
        <f>VLOOKUP($A8,'Base Consumption'!$A$2:$D$34,4,FALSE)*'Profiles, Qc, Winter, S2'!R8</f>
        <v>-0.38923018795991915</v>
      </c>
      <c r="S8" s="1">
        <f>VLOOKUP($A8,'Base Consumption'!$A$2:$D$34,4,FALSE)*'Profiles, Qc, Winter, S2'!S8</f>
        <v>-0.3315452608995893</v>
      </c>
      <c r="T8" s="1">
        <f>VLOOKUP($A8,'Base Consumption'!$A$2:$D$34,4,FALSE)*'Profiles, Qc, Winter, S2'!T8</f>
        <v>-0.34871493464922065</v>
      </c>
      <c r="U8" s="1">
        <f>VLOOKUP($A8,'Base Consumption'!$A$2:$D$34,4,FALSE)*'Profiles, Qc, Winter, S2'!U8</f>
        <v>-0.34512238075370993</v>
      </c>
      <c r="V8" s="1">
        <f>VLOOKUP($A8,'Base Consumption'!$A$2:$D$34,4,FALSE)*'Profiles, Qc, Winter, S2'!V8</f>
        <v>-0.35943966382293069</v>
      </c>
      <c r="W8" s="1">
        <f>VLOOKUP($A8,'Base Consumption'!$A$2:$D$34,4,FALSE)*'Profiles, Qc, Winter, S2'!W8</f>
        <v>-0.40526868359720608</v>
      </c>
      <c r="X8" s="1">
        <f>VLOOKUP($A8,'Base Consumption'!$A$2:$D$34,4,FALSE)*'Profiles, Qc, Winter, S2'!X8</f>
        <v>-0.44440415159078972</v>
      </c>
      <c r="Y8" s="1">
        <f>VLOOKUP($A8,'Base Consumption'!$A$2:$D$34,4,FALSE)*'Profiles, Qc, Winter, S2'!Y8</f>
        <v>-0.47898039926197139</v>
      </c>
    </row>
    <row r="9" spans="1:25" x14ac:dyDescent="0.3">
      <c r="A9">
        <v>9</v>
      </c>
      <c r="B9" s="1">
        <f>VLOOKUP($A9,'Base Consumption'!$A$2:$D$34,4,FALSE)*'Profiles, Qc, Winter, S2'!B9</f>
        <v>-0.30209030113906427</v>
      </c>
      <c r="C9" s="1">
        <f>VLOOKUP($A9,'Base Consumption'!$A$2:$D$34,4,FALSE)*'Profiles, Qc, Winter, S2'!C9</f>
        <v>-0.30814374634852415</v>
      </c>
      <c r="D9" s="1">
        <f>VLOOKUP($A9,'Base Consumption'!$A$2:$D$34,4,FALSE)*'Profiles, Qc, Winter, S2'!D9</f>
        <v>-0.30172936958506869</v>
      </c>
      <c r="E9" s="1">
        <f>VLOOKUP($A9,'Base Consumption'!$A$2:$D$34,4,FALSE)*'Profiles, Qc, Winter, S2'!E9</f>
        <v>-0.30786531198721034</v>
      </c>
      <c r="F9" s="1">
        <f>VLOOKUP($A9,'Base Consumption'!$A$2:$D$34,4,FALSE)*'Profiles, Qc, Winter, S2'!F9</f>
        <v>-0.30099717992796282</v>
      </c>
      <c r="G9" s="1">
        <f>VLOOKUP($A9,'Base Consumption'!$A$2:$D$34,4,FALSE)*'Profiles, Qc, Winter, S2'!G9</f>
        <v>-0.29806842129953953</v>
      </c>
      <c r="H9" s="1">
        <f>VLOOKUP($A9,'Base Consumption'!$A$2:$D$34,4,FALSE)*'Profiles, Qc, Winter, S2'!H9</f>
        <v>-0.25263042093660676</v>
      </c>
      <c r="I9" s="1">
        <f>VLOOKUP($A9,'Base Consumption'!$A$2:$D$34,4,FALSE)*'Profiles, Qc, Winter, S2'!I9</f>
        <v>-0.24201807386157489</v>
      </c>
      <c r="J9" s="1">
        <f>VLOOKUP($A9,'Base Consumption'!$A$2:$D$34,4,FALSE)*'Profiles, Qc, Winter, S2'!J9</f>
        <v>-0.23595263861159899</v>
      </c>
      <c r="K9" s="1">
        <f>VLOOKUP($A9,'Base Consumption'!$A$2:$D$34,4,FALSE)*'Profiles, Qc, Winter, S2'!K9</f>
        <v>-0.23240509343794485</v>
      </c>
      <c r="L9" s="1">
        <f>VLOOKUP($A9,'Base Consumption'!$A$2:$D$34,4,FALSE)*'Profiles, Qc, Winter, S2'!L9</f>
        <v>-0.21908470216978379</v>
      </c>
      <c r="M9" s="1">
        <f>VLOOKUP($A9,'Base Consumption'!$A$2:$D$34,4,FALSE)*'Profiles, Qc, Winter, S2'!M9</f>
        <v>-0.23155292964752833</v>
      </c>
      <c r="N9" s="1">
        <f>VLOOKUP($A9,'Base Consumption'!$A$2:$D$34,4,FALSE)*'Profiles, Qc, Winter, S2'!N9</f>
        <v>-0.24662441057613674</v>
      </c>
      <c r="O9" s="1">
        <f>VLOOKUP($A9,'Base Consumption'!$A$2:$D$34,4,FALSE)*'Profiles, Qc, Winter, S2'!O9</f>
        <v>-0.26232006942099972</v>
      </c>
      <c r="P9" s="1">
        <f>VLOOKUP($A9,'Base Consumption'!$A$2:$D$34,4,FALSE)*'Profiles, Qc, Winter, S2'!P9</f>
        <v>-0.27025039373210824</v>
      </c>
      <c r="Q9" s="1">
        <f>VLOOKUP($A9,'Base Consumption'!$A$2:$D$34,4,FALSE)*'Profiles, Qc, Winter, S2'!Q9</f>
        <v>-0.26467648102314689</v>
      </c>
      <c r="R9" s="1">
        <f>VLOOKUP($A9,'Base Consumption'!$A$2:$D$34,4,FALSE)*'Profiles, Qc, Winter, S2'!R9</f>
        <v>-0.26336678797722179</v>
      </c>
      <c r="S9" s="1">
        <f>VLOOKUP($A9,'Base Consumption'!$A$2:$D$34,4,FALSE)*'Profiles, Qc, Winter, S2'!S9</f>
        <v>-0.26251084561907922</v>
      </c>
      <c r="T9" s="1">
        <f>VLOOKUP($A9,'Base Consumption'!$A$2:$D$34,4,FALSE)*'Profiles, Qc, Winter, S2'!T9</f>
        <v>-0.27506118782472339</v>
      </c>
      <c r="U9" s="1">
        <f>VLOOKUP($A9,'Base Consumption'!$A$2:$D$34,4,FALSE)*'Profiles, Qc, Winter, S2'!U9</f>
        <v>-0.28766824080232395</v>
      </c>
      <c r="V9" s="1">
        <f>VLOOKUP($A9,'Base Consumption'!$A$2:$D$34,4,FALSE)*'Profiles, Qc, Winter, S2'!V9</f>
        <v>-0.29316999208373706</v>
      </c>
      <c r="W9" s="1">
        <f>VLOOKUP($A9,'Base Consumption'!$A$2:$D$34,4,FALSE)*'Profiles, Qc, Winter, S2'!W9</f>
        <v>-0.29867685825560858</v>
      </c>
      <c r="X9" s="1">
        <f>VLOOKUP($A9,'Base Consumption'!$A$2:$D$34,4,FALSE)*'Profiles, Qc, Winter, S2'!X9</f>
        <v>-0.29935747967927301</v>
      </c>
      <c r="Y9" s="1">
        <f>VLOOKUP($A9,'Base Consumption'!$A$2:$D$34,4,FALSE)*'Profiles, Qc, Winter, S2'!Y9</f>
        <v>-0.29678450545832091</v>
      </c>
    </row>
    <row r="10" spans="1:25" x14ac:dyDescent="0.3">
      <c r="A10">
        <v>20</v>
      </c>
      <c r="B10" s="1">
        <f>VLOOKUP($A10,'Base Consumption'!$A$2:$D$34,4,FALSE)*'Profiles, Qc, Winter, S2'!B10</f>
        <v>-0.62</v>
      </c>
      <c r="C10" s="1">
        <f>VLOOKUP($A10,'Base Consumption'!$A$2:$D$34,4,FALSE)*'Profiles, Qc, Winter, S2'!C10</f>
        <v>-0.62</v>
      </c>
      <c r="D10" s="1">
        <f>VLOOKUP($A10,'Base Consumption'!$A$2:$D$34,4,FALSE)*'Profiles, Qc, Winter, S2'!D10</f>
        <v>-0.62</v>
      </c>
      <c r="E10" s="1">
        <f>VLOOKUP($A10,'Base Consumption'!$A$2:$D$34,4,FALSE)*'Profiles, Qc, Winter, S2'!E10</f>
        <v>-0.62</v>
      </c>
      <c r="F10" s="1">
        <f>VLOOKUP($A10,'Base Consumption'!$A$2:$D$34,4,FALSE)*'Profiles, Qc, Winter, S2'!F10</f>
        <v>-0.62</v>
      </c>
      <c r="G10" s="1">
        <f>VLOOKUP($A10,'Base Consumption'!$A$2:$D$34,4,FALSE)*'Profiles, Qc, Winter, S2'!G10</f>
        <v>-0.62</v>
      </c>
      <c r="H10" s="1">
        <f>VLOOKUP($A10,'Base Consumption'!$A$2:$D$34,4,FALSE)*'Profiles, Qc, Winter, S2'!H10</f>
        <v>-0.62</v>
      </c>
      <c r="I10" s="1">
        <f>VLOOKUP($A10,'Base Consumption'!$A$2:$D$34,4,FALSE)*'Profiles, Qc, Winter, S2'!I10</f>
        <v>-0.62</v>
      </c>
      <c r="J10" s="1">
        <f>VLOOKUP($A10,'Base Consumption'!$A$2:$D$34,4,FALSE)*'Profiles, Qc, Winter, S2'!J10</f>
        <v>-0.62</v>
      </c>
      <c r="K10" s="1">
        <f>VLOOKUP($A10,'Base Consumption'!$A$2:$D$34,4,FALSE)*'Profiles, Qc, Winter, S2'!K10</f>
        <v>-0.62</v>
      </c>
      <c r="L10" s="1">
        <f>VLOOKUP($A10,'Base Consumption'!$A$2:$D$34,4,FALSE)*'Profiles, Qc, Winter, S2'!L10</f>
        <v>-0.62</v>
      </c>
      <c r="M10" s="1">
        <f>VLOOKUP($A10,'Base Consumption'!$A$2:$D$34,4,FALSE)*'Profiles, Qc, Winter, S2'!M10</f>
        <v>-0.62</v>
      </c>
      <c r="N10" s="1">
        <f>VLOOKUP($A10,'Base Consumption'!$A$2:$D$34,4,FALSE)*'Profiles, Qc, Winter, S2'!N10</f>
        <v>-0.62</v>
      </c>
      <c r="O10" s="1">
        <f>VLOOKUP($A10,'Base Consumption'!$A$2:$D$34,4,FALSE)*'Profiles, Qc, Winter, S2'!O10</f>
        <v>-0.62</v>
      </c>
      <c r="P10" s="1">
        <f>VLOOKUP($A10,'Base Consumption'!$A$2:$D$34,4,FALSE)*'Profiles, Qc, Winter, S2'!P10</f>
        <v>-0.62</v>
      </c>
      <c r="Q10" s="1">
        <f>VLOOKUP($A10,'Base Consumption'!$A$2:$D$34,4,FALSE)*'Profiles, Qc, Winter, S2'!Q10</f>
        <v>-0.62</v>
      </c>
      <c r="R10" s="1">
        <f>VLOOKUP($A10,'Base Consumption'!$A$2:$D$34,4,FALSE)*'Profiles, Qc, Winter, S2'!R10</f>
        <v>-0.62</v>
      </c>
      <c r="S10" s="1">
        <f>VLOOKUP($A10,'Base Consumption'!$A$2:$D$34,4,FALSE)*'Profiles, Qc, Winter, S2'!S10</f>
        <v>-0.62</v>
      </c>
      <c r="T10" s="1">
        <f>VLOOKUP($A10,'Base Consumption'!$A$2:$D$34,4,FALSE)*'Profiles, Qc, Winter, S2'!T10</f>
        <v>-0.62</v>
      </c>
      <c r="U10" s="1">
        <f>VLOOKUP($A10,'Base Consumption'!$A$2:$D$34,4,FALSE)*'Profiles, Qc, Winter, S2'!U10</f>
        <v>-0.62</v>
      </c>
      <c r="V10" s="1">
        <f>VLOOKUP($A10,'Base Consumption'!$A$2:$D$34,4,FALSE)*'Profiles, Qc, Winter, S2'!V10</f>
        <v>-0.62</v>
      </c>
      <c r="W10" s="1">
        <f>VLOOKUP($A10,'Base Consumption'!$A$2:$D$34,4,FALSE)*'Profiles, Qc, Winter, S2'!W10</f>
        <v>-0.62</v>
      </c>
      <c r="X10" s="1">
        <f>VLOOKUP($A10,'Base Consumption'!$A$2:$D$34,4,FALSE)*'Profiles, Qc, Winter, S2'!X10</f>
        <v>-0.62</v>
      </c>
      <c r="Y10" s="1">
        <f>VLOOKUP($A10,'Base Consumption'!$A$2:$D$34,4,FALSE)*'Profiles, Qc, Winter, S2'!Y10</f>
        <v>-0.62</v>
      </c>
    </row>
    <row r="11" spans="1:25" x14ac:dyDescent="0.3">
      <c r="A11">
        <v>21</v>
      </c>
      <c r="B11" s="1">
        <f>VLOOKUP($A11,'Base Consumption'!$A$2:$D$34,4,FALSE)*'Profiles, Qc, Winter, S2'!B11</f>
        <v>-0.17028279628744306</v>
      </c>
      <c r="C11" s="1">
        <f>VLOOKUP($A11,'Base Consumption'!$A$2:$D$34,4,FALSE)*'Profiles, Qc, Winter, S2'!C11</f>
        <v>-0.18031393739836787</v>
      </c>
      <c r="D11" s="1">
        <f>VLOOKUP($A11,'Base Consumption'!$A$2:$D$34,4,FALSE)*'Profiles, Qc, Winter, S2'!D11</f>
        <v>-0.18699201634234772</v>
      </c>
      <c r="E11" s="1">
        <f>VLOOKUP($A11,'Base Consumption'!$A$2:$D$34,4,FALSE)*'Profiles, Qc, Winter, S2'!E11</f>
        <v>-0.1879945960982721</v>
      </c>
      <c r="F11" s="1">
        <f>VLOOKUP($A11,'Base Consumption'!$A$2:$D$34,4,FALSE)*'Profiles, Qc, Winter, S2'!F11</f>
        <v>-0.18419320400067971</v>
      </c>
      <c r="G11" s="1">
        <f>VLOOKUP($A11,'Base Consumption'!$A$2:$D$34,4,FALSE)*'Profiles, Qc, Winter, S2'!G11</f>
        <v>-0.17816176746654114</v>
      </c>
      <c r="H11" s="1">
        <f>VLOOKUP($A11,'Base Consumption'!$A$2:$D$34,4,FALSE)*'Profiles, Qc, Winter, S2'!H11</f>
        <v>-0.15667930923669982</v>
      </c>
      <c r="I11" s="1">
        <f>VLOOKUP($A11,'Base Consumption'!$A$2:$D$34,4,FALSE)*'Profiles, Qc, Winter, S2'!I11</f>
        <v>-0.15657045666352123</v>
      </c>
      <c r="J11" s="1">
        <f>VLOOKUP($A11,'Base Consumption'!$A$2:$D$34,4,FALSE)*'Profiles, Qc, Winter, S2'!J11</f>
        <v>-0.13085128851521918</v>
      </c>
      <c r="K11" s="1">
        <f>VLOOKUP($A11,'Base Consumption'!$A$2:$D$34,4,FALSE)*'Profiles, Qc, Winter, S2'!K11</f>
        <v>-0.10650643694435198</v>
      </c>
      <c r="L11" s="1">
        <f>VLOOKUP($A11,'Base Consumption'!$A$2:$D$34,4,FALSE)*'Profiles, Qc, Winter, S2'!L11</f>
        <v>-0.11433166877057498</v>
      </c>
      <c r="M11" s="1">
        <f>VLOOKUP($A11,'Base Consumption'!$A$2:$D$34,4,FALSE)*'Profiles, Qc, Winter, S2'!M11</f>
        <v>-0.11485992740195272</v>
      </c>
      <c r="N11" s="1">
        <f>VLOOKUP($A11,'Base Consumption'!$A$2:$D$34,4,FALSE)*'Profiles, Qc, Winter, S2'!N11</f>
        <v>-0.11679785327652084</v>
      </c>
      <c r="O11" s="1">
        <f>VLOOKUP($A11,'Base Consumption'!$A$2:$D$34,4,FALSE)*'Profiles, Qc, Winter, S2'!O11</f>
        <v>-0.12389109117890895</v>
      </c>
      <c r="P11" s="1">
        <f>VLOOKUP($A11,'Base Consumption'!$A$2:$D$34,4,FALSE)*'Profiles, Qc, Winter, S2'!P11</f>
        <v>-0.12570006506402526</v>
      </c>
      <c r="Q11" s="1">
        <f>VLOOKUP($A11,'Base Consumption'!$A$2:$D$34,4,FALSE)*'Profiles, Qc, Winter, S2'!Q11</f>
        <v>-0.12816553621572943</v>
      </c>
      <c r="R11" s="1">
        <f>VLOOKUP($A11,'Base Consumption'!$A$2:$D$34,4,FALSE)*'Profiles, Qc, Winter, S2'!R11</f>
        <v>-0.1253844784685216</v>
      </c>
      <c r="S11" s="1">
        <f>VLOOKUP($A11,'Base Consumption'!$A$2:$D$34,4,FALSE)*'Profiles, Qc, Winter, S2'!S11</f>
        <v>-9.4542984320946544E-2</v>
      </c>
      <c r="T11" s="1">
        <f>VLOOKUP($A11,'Base Consumption'!$A$2:$D$34,4,FALSE)*'Profiles, Qc, Winter, S2'!T11</f>
        <v>-9.5691696014310476E-2</v>
      </c>
      <c r="U11" s="1">
        <f>VLOOKUP($A11,'Base Consumption'!$A$2:$D$34,4,FALSE)*'Profiles, Qc, Winter, S2'!U11</f>
        <v>-0.11680603042977297</v>
      </c>
      <c r="V11" s="1">
        <f>VLOOKUP($A11,'Base Consumption'!$A$2:$D$34,4,FALSE)*'Profiles, Qc, Winter, S2'!V11</f>
        <v>-0.1311867235319851</v>
      </c>
      <c r="W11" s="1">
        <f>VLOOKUP($A11,'Base Consumption'!$A$2:$D$34,4,FALSE)*'Profiles, Qc, Winter, S2'!W11</f>
        <v>-0.14529918222905261</v>
      </c>
      <c r="X11" s="1">
        <f>VLOOKUP($A11,'Base Consumption'!$A$2:$D$34,4,FALSE)*'Profiles, Qc, Winter, S2'!X11</f>
        <v>-0.14961459889884804</v>
      </c>
      <c r="Y11" s="1">
        <f>VLOOKUP($A11,'Base Consumption'!$A$2:$D$34,4,FALSE)*'Profiles, Qc, Winter, S2'!Y11</f>
        <v>-0.16095774377316835</v>
      </c>
    </row>
    <row r="12" spans="1:25" x14ac:dyDescent="0.3">
      <c r="A12">
        <v>22</v>
      </c>
      <c r="B12" s="1">
        <f>VLOOKUP($A12,'Base Consumption'!$A$2:$D$34,4,FALSE)*'Profiles, Qc, Winter, S2'!B12</f>
        <v>-0.11199633266974995</v>
      </c>
      <c r="C12" s="1">
        <f>VLOOKUP($A12,'Base Consumption'!$A$2:$D$34,4,FALSE)*'Profiles, Qc, Winter, S2'!C12</f>
        <v>-0.11628250526385747</v>
      </c>
      <c r="D12" s="1">
        <f>VLOOKUP($A12,'Base Consumption'!$A$2:$D$34,4,FALSE)*'Profiles, Qc, Winter, S2'!D12</f>
        <v>-0.11810196023937335</v>
      </c>
      <c r="E12" s="1">
        <f>VLOOKUP($A12,'Base Consumption'!$A$2:$D$34,4,FALSE)*'Profiles, Qc, Winter, S2'!E12</f>
        <v>-0.11827925481299333</v>
      </c>
      <c r="F12" s="1">
        <f>VLOOKUP($A12,'Base Consumption'!$A$2:$D$34,4,FALSE)*'Profiles, Qc, Winter, S2'!F12</f>
        <v>-0.11630988034353276</v>
      </c>
      <c r="G12" s="1">
        <f>VLOOKUP($A12,'Base Consumption'!$A$2:$D$34,4,FALSE)*'Profiles, Qc, Winter, S2'!G12</f>
        <v>-9.5018533007482683E-2</v>
      </c>
      <c r="H12" s="1">
        <f>VLOOKUP($A12,'Base Consumption'!$A$2:$D$34,4,FALSE)*'Profiles, Qc, Winter, S2'!H12</f>
        <v>-8.5039231975253066E-2</v>
      </c>
      <c r="I12" s="1">
        <f>VLOOKUP($A12,'Base Consumption'!$A$2:$D$34,4,FALSE)*'Profiles, Qc, Winter, S2'!I12</f>
        <v>-8.1475221353891319E-2</v>
      </c>
      <c r="J12" s="1">
        <f>VLOOKUP($A12,'Base Consumption'!$A$2:$D$34,4,FALSE)*'Profiles, Qc, Winter, S2'!J12</f>
        <v>-7.6635414810093311E-2</v>
      </c>
      <c r="K12" s="1">
        <f>VLOOKUP($A12,'Base Consumption'!$A$2:$D$34,4,FALSE)*'Profiles, Qc, Winter, S2'!K12</f>
        <v>-7.1904365452178196E-2</v>
      </c>
      <c r="L12" s="1">
        <f>VLOOKUP($A12,'Base Consumption'!$A$2:$D$34,4,FALSE)*'Profiles, Qc, Winter, S2'!L12</f>
        <v>-6.9278055529542554E-2</v>
      </c>
      <c r="M12" s="1">
        <f>VLOOKUP($A12,'Base Consumption'!$A$2:$D$34,4,FALSE)*'Profiles, Qc, Winter, S2'!M12</f>
        <v>-6.9372493814778668E-2</v>
      </c>
      <c r="N12" s="1">
        <f>VLOOKUP($A12,'Base Consumption'!$A$2:$D$34,4,FALSE)*'Profiles, Qc, Winter, S2'!N12</f>
        <v>-7.0749307466672295E-2</v>
      </c>
      <c r="O12" s="1">
        <f>VLOOKUP($A12,'Base Consumption'!$A$2:$D$34,4,FALSE)*'Profiles, Qc, Winter, S2'!O12</f>
        <v>-7.6058097277898445E-2</v>
      </c>
      <c r="P12" s="1">
        <f>VLOOKUP($A12,'Base Consumption'!$A$2:$D$34,4,FALSE)*'Profiles, Qc, Winter, S2'!P12</f>
        <v>-7.7858043506499372E-2</v>
      </c>
      <c r="Q12" s="1">
        <f>VLOOKUP($A12,'Base Consumption'!$A$2:$D$34,4,FALSE)*'Profiles, Qc, Winter, S2'!Q12</f>
        <v>-8.0858844035754954E-2</v>
      </c>
      <c r="R12" s="1">
        <f>VLOOKUP($A12,'Base Consumption'!$A$2:$D$34,4,FALSE)*'Profiles, Qc, Winter, S2'!R12</f>
        <v>-7.4280016071002417E-2</v>
      </c>
      <c r="S12" s="1">
        <f>VLOOKUP($A12,'Base Consumption'!$A$2:$D$34,4,FALSE)*'Profiles, Qc, Winter, S2'!S12</f>
        <v>-4.6542142578791711E-2</v>
      </c>
      <c r="T12" s="1">
        <f>VLOOKUP($A12,'Base Consumption'!$A$2:$D$34,4,FALSE)*'Profiles, Qc, Winter, S2'!T12</f>
        <v>-6.0147823013554619E-2</v>
      </c>
      <c r="U12" s="1">
        <f>VLOOKUP($A12,'Base Consumption'!$A$2:$D$34,4,FALSE)*'Profiles, Qc, Winter, S2'!U12</f>
        <v>-6.747280466179903E-2</v>
      </c>
      <c r="V12" s="1">
        <f>VLOOKUP($A12,'Base Consumption'!$A$2:$D$34,4,FALSE)*'Profiles, Qc, Winter, S2'!V12</f>
        <v>-7.2580996945905363E-2</v>
      </c>
      <c r="W12" s="1">
        <f>VLOOKUP($A12,'Base Consumption'!$A$2:$D$34,4,FALSE)*'Profiles, Qc, Winter, S2'!W12</f>
        <v>-8.0522398204397772E-2</v>
      </c>
      <c r="X12" s="1">
        <f>VLOOKUP($A12,'Base Consumption'!$A$2:$D$34,4,FALSE)*'Profiles, Qc, Winter, S2'!X12</f>
        <v>-8.5190184605067193E-2</v>
      </c>
      <c r="Y12" s="1">
        <f>VLOOKUP($A12,'Base Consumption'!$A$2:$D$34,4,FALSE)*'Profiles, Qc, Winter, S2'!Y12</f>
        <v>-9.0244841117599256E-2</v>
      </c>
    </row>
    <row r="13" spans="1:25" x14ac:dyDescent="0.3">
      <c r="A13">
        <v>23</v>
      </c>
      <c r="B13" s="1">
        <f>VLOOKUP($A13,'Base Consumption'!$A$2:$D$34,4,FALSE)*'Profiles, Qc, Winter, S2'!B13</f>
        <v>0.25978084591121964</v>
      </c>
      <c r="C13" s="1">
        <f>VLOOKUP($A13,'Base Consumption'!$A$2:$D$34,4,FALSE)*'Profiles, Qc, Winter, S2'!C13</f>
        <v>0.28224085415929828</v>
      </c>
      <c r="D13" s="1">
        <f>VLOOKUP($A13,'Base Consumption'!$A$2:$D$34,4,FALSE)*'Profiles, Qc, Winter, S2'!D13</f>
        <v>0.14785555090485228</v>
      </c>
      <c r="E13" s="1">
        <f>VLOOKUP($A13,'Base Consumption'!$A$2:$D$34,4,FALSE)*'Profiles, Qc, Winter, S2'!E13</f>
        <v>0.19130899614067667</v>
      </c>
      <c r="F13" s="1">
        <f>VLOOKUP($A13,'Base Consumption'!$A$2:$D$34,4,FALSE)*'Profiles, Qc, Winter, S2'!F13</f>
        <v>0.18042266338203525</v>
      </c>
      <c r="G13" s="1">
        <f>VLOOKUP($A13,'Base Consumption'!$A$2:$D$34,4,FALSE)*'Profiles, Qc, Winter, S2'!G13</f>
        <v>0.11021034721864828</v>
      </c>
      <c r="H13" s="1">
        <f>VLOOKUP($A13,'Base Consumption'!$A$2:$D$34,4,FALSE)*'Profiles, Qc, Winter, S2'!H13</f>
        <v>8.2843649294328026E-2</v>
      </c>
      <c r="I13" s="1">
        <f>VLOOKUP($A13,'Base Consumption'!$A$2:$D$34,4,FALSE)*'Profiles, Qc, Winter, S2'!I13</f>
        <v>0.16356728678730634</v>
      </c>
      <c r="J13" s="1">
        <f>VLOOKUP($A13,'Base Consumption'!$A$2:$D$34,4,FALSE)*'Profiles, Qc, Winter, S2'!J13</f>
        <v>0.18016980420326245</v>
      </c>
      <c r="K13" s="1">
        <f>VLOOKUP($A13,'Base Consumption'!$A$2:$D$34,4,FALSE)*'Profiles, Qc, Winter, S2'!K13</f>
        <v>0.14398099171031151</v>
      </c>
      <c r="L13" s="1">
        <f>VLOOKUP($A13,'Base Consumption'!$A$2:$D$34,4,FALSE)*'Profiles, Qc, Winter, S2'!L13</f>
        <v>0.20223500549689402</v>
      </c>
      <c r="M13" s="1">
        <f>VLOOKUP($A13,'Base Consumption'!$A$2:$D$34,4,FALSE)*'Profiles, Qc, Winter, S2'!M13</f>
        <v>0.31828819793855523</v>
      </c>
      <c r="N13" s="1">
        <f>VLOOKUP($A13,'Base Consumption'!$A$2:$D$34,4,FALSE)*'Profiles, Qc, Winter, S2'!N13</f>
        <v>0.35808841916937778</v>
      </c>
      <c r="O13" s="1">
        <f>VLOOKUP($A13,'Base Consumption'!$A$2:$D$34,4,FALSE)*'Profiles, Qc, Winter, S2'!O13</f>
        <v>0.31676009287779922</v>
      </c>
      <c r="P13" s="1">
        <f>VLOOKUP($A13,'Base Consumption'!$A$2:$D$34,4,FALSE)*'Profiles, Qc, Winter, S2'!P13</f>
        <v>0.41888194906777271</v>
      </c>
      <c r="Q13" s="1">
        <f>VLOOKUP($A13,'Base Consumption'!$A$2:$D$34,4,FALSE)*'Profiles, Qc, Winter, S2'!Q13</f>
        <v>0.40714611109803195</v>
      </c>
      <c r="R13" s="1">
        <f>VLOOKUP($A13,'Base Consumption'!$A$2:$D$34,4,FALSE)*'Profiles, Qc, Winter, S2'!R13</f>
        <v>0.33313954705921645</v>
      </c>
      <c r="S13" s="1">
        <f>VLOOKUP($A13,'Base Consumption'!$A$2:$D$34,4,FALSE)*'Profiles, Qc, Winter, S2'!S13</f>
        <v>0.36471485580781898</v>
      </c>
      <c r="T13" s="1">
        <f>VLOOKUP($A13,'Base Consumption'!$A$2:$D$34,4,FALSE)*'Profiles, Qc, Winter, S2'!T13</f>
        <v>0.47050918402878528</v>
      </c>
      <c r="U13" s="1">
        <f>VLOOKUP($A13,'Base Consumption'!$A$2:$D$34,4,FALSE)*'Profiles, Qc, Winter, S2'!U13</f>
        <v>0.20747555859995645</v>
      </c>
      <c r="V13" s="1">
        <f>VLOOKUP($A13,'Base Consumption'!$A$2:$D$34,4,FALSE)*'Profiles, Qc, Winter, S2'!V13</f>
        <v>0.21390008772309232</v>
      </c>
      <c r="W13" s="1">
        <f>VLOOKUP($A13,'Base Consumption'!$A$2:$D$34,4,FALSE)*'Profiles, Qc, Winter, S2'!W13</f>
        <v>0.15616168150207557</v>
      </c>
      <c r="X13" s="1">
        <f>VLOOKUP($A13,'Base Consumption'!$A$2:$D$34,4,FALSE)*'Profiles, Qc, Winter, S2'!X13</f>
        <v>0.21291848117094789</v>
      </c>
      <c r="Y13" s="1">
        <f>VLOOKUP($A13,'Base Consumption'!$A$2:$D$34,4,FALSE)*'Profiles, Qc, Winter, S2'!Y13</f>
        <v>0.16322350848843081</v>
      </c>
    </row>
    <row r="14" spans="1:25" x14ac:dyDescent="0.3">
      <c r="A14">
        <v>24</v>
      </c>
      <c r="B14" s="1">
        <f>VLOOKUP($A14,'Base Consumption'!$A$2:$D$34,4,FALSE)*'Profiles, Qc, Winter, S2'!B14</f>
        <v>5.9181091876652256E-2</v>
      </c>
      <c r="C14" s="1">
        <f>VLOOKUP($A14,'Base Consumption'!$A$2:$D$34,4,FALSE)*'Profiles, Qc, Winter, S2'!C14</f>
        <v>2.3958978257247982E-2</v>
      </c>
      <c r="D14" s="1">
        <f>VLOOKUP($A14,'Base Consumption'!$A$2:$D$34,4,FALSE)*'Profiles, Qc, Winter, S2'!D14</f>
        <v>3.0348070252360665E-2</v>
      </c>
      <c r="E14" s="1">
        <f>VLOOKUP($A14,'Base Consumption'!$A$2:$D$34,4,FALSE)*'Profiles, Qc, Winter, S2'!E14</f>
        <v>3.3051167104731376E-2</v>
      </c>
      <c r="F14" s="1">
        <f>VLOOKUP($A14,'Base Consumption'!$A$2:$D$34,4,FALSE)*'Profiles, Qc, Winter, S2'!F14</f>
        <v>1.860738700964723E-2</v>
      </c>
      <c r="G14" s="1">
        <f>VLOOKUP($A14,'Base Consumption'!$A$2:$D$34,4,FALSE)*'Profiles, Qc, Winter, S2'!G14</f>
        <v>4.8505127059906665E-2</v>
      </c>
      <c r="H14" s="1">
        <f>VLOOKUP($A14,'Base Consumption'!$A$2:$D$34,4,FALSE)*'Profiles, Qc, Winter, S2'!H14</f>
        <v>0.18284311003902029</v>
      </c>
      <c r="I14" s="1">
        <f>VLOOKUP($A14,'Base Consumption'!$A$2:$D$34,4,FALSE)*'Profiles, Qc, Winter, S2'!I14</f>
        <v>0.17787369175899084</v>
      </c>
      <c r="J14" s="1">
        <f>VLOOKUP($A14,'Base Consumption'!$A$2:$D$34,4,FALSE)*'Profiles, Qc, Winter, S2'!J14</f>
        <v>0.23712429241614183</v>
      </c>
      <c r="K14" s="1">
        <f>VLOOKUP($A14,'Base Consumption'!$A$2:$D$34,4,FALSE)*'Profiles, Qc, Winter, S2'!K14</f>
        <v>0.24182084585184621</v>
      </c>
      <c r="L14" s="1">
        <f>VLOOKUP($A14,'Base Consumption'!$A$2:$D$34,4,FALSE)*'Profiles, Qc, Winter, S2'!L14</f>
        <v>0.27573312958308838</v>
      </c>
      <c r="M14" s="1">
        <f>VLOOKUP($A14,'Base Consumption'!$A$2:$D$34,4,FALSE)*'Profiles, Qc, Winter, S2'!M14</f>
        <v>0.30320125687909155</v>
      </c>
      <c r="N14" s="1">
        <f>VLOOKUP($A14,'Base Consumption'!$A$2:$D$34,4,FALSE)*'Profiles, Qc, Winter, S2'!N14</f>
        <v>0.24624433294000839</v>
      </c>
      <c r="O14" s="1">
        <f>VLOOKUP($A14,'Base Consumption'!$A$2:$D$34,4,FALSE)*'Profiles, Qc, Winter, S2'!O14</f>
        <v>0.14966856890354158</v>
      </c>
      <c r="P14" s="1">
        <f>VLOOKUP($A14,'Base Consumption'!$A$2:$D$34,4,FALSE)*'Profiles, Qc, Winter, S2'!P14</f>
        <v>2.9392468275847152E-2</v>
      </c>
      <c r="Q14" s="1">
        <f>VLOOKUP($A14,'Base Consumption'!$A$2:$D$34,4,FALSE)*'Profiles, Qc, Winter, S2'!Q14</f>
        <v>2.3030456347237195E-2</v>
      </c>
      <c r="R14" s="1">
        <f>VLOOKUP($A14,'Base Consumption'!$A$2:$D$34,4,FALSE)*'Profiles, Qc, Winter, S2'!R14</f>
        <v>3.6245641838954824E-2</v>
      </c>
      <c r="S14" s="1">
        <f>VLOOKUP($A14,'Base Consumption'!$A$2:$D$34,4,FALSE)*'Profiles, Qc, Winter, S2'!S14</f>
        <v>6.7563896020154501E-2</v>
      </c>
      <c r="T14" s="1">
        <f>VLOOKUP($A14,'Base Consumption'!$A$2:$D$34,4,FALSE)*'Profiles, Qc, Winter, S2'!T14</f>
        <v>6.7727457655945886E-2</v>
      </c>
      <c r="U14" s="1">
        <f>VLOOKUP($A14,'Base Consumption'!$A$2:$D$34,4,FALSE)*'Profiles, Qc, Winter, S2'!U14</f>
        <v>8.424726642099023E-2</v>
      </c>
      <c r="V14" s="1">
        <f>VLOOKUP($A14,'Base Consumption'!$A$2:$D$34,4,FALSE)*'Profiles, Qc, Winter, S2'!V14</f>
        <v>5.0170900094419546E-2</v>
      </c>
      <c r="W14" s="1">
        <f>VLOOKUP($A14,'Base Consumption'!$A$2:$D$34,4,FALSE)*'Profiles, Qc, Winter, S2'!W14</f>
        <v>3.5235398087599713E-2</v>
      </c>
      <c r="X14" s="1">
        <f>VLOOKUP($A14,'Base Consumption'!$A$2:$D$34,4,FALSE)*'Profiles, Qc, Winter, S2'!X14</f>
        <v>3.105802997771764E-2</v>
      </c>
      <c r="Y14" s="1">
        <f>VLOOKUP($A14,'Base Consumption'!$A$2:$D$34,4,FALSE)*'Profiles, Qc, Winter, S2'!Y14</f>
        <v>2.1119193417658805E-2</v>
      </c>
    </row>
    <row r="15" spans="1:25" x14ac:dyDescent="0.3">
      <c r="A15">
        <v>25</v>
      </c>
      <c r="B15" s="1">
        <f>VLOOKUP($A15,'Base Consumption'!$A$2:$D$34,4,FALSE)*'Profiles, Qc, Winter, S2'!B15</f>
        <v>0.57133986616111343</v>
      </c>
      <c r="C15" s="1">
        <f>VLOOKUP($A15,'Base Consumption'!$A$2:$D$34,4,FALSE)*'Profiles, Qc, Winter, S2'!C15</f>
        <v>0.57678483973720884</v>
      </c>
      <c r="D15" s="1">
        <f>VLOOKUP($A15,'Base Consumption'!$A$2:$D$34,4,FALSE)*'Profiles, Qc, Winter, S2'!D15</f>
        <v>0.58709633866034416</v>
      </c>
      <c r="E15" s="1">
        <f>VLOOKUP($A15,'Base Consumption'!$A$2:$D$34,4,FALSE)*'Profiles, Qc, Winter, S2'!E15</f>
        <v>0.60496799042585925</v>
      </c>
      <c r="F15" s="1">
        <f>VLOOKUP($A15,'Base Consumption'!$A$2:$D$34,4,FALSE)*'Profiles, Qc, Winter, S2'!F15</f>
        <v>0.59080049725806749</v>
      </c>
      <c r="G15" s="1">
        <f>VLOOKUP($A15,'Base Consumption'!$A$2:$D$34,4,FALSE)*'Profiles, Qc, Winter, S2'!G15</f>
        <v>0.56860549200948374</v>
      </c>
      <c r="H15" s="1">
        <f>VLOOKUP($A15,'Base Consumption'!$A$2:$D$34,4,FALSE)*'Profiles, Qc, Winter, S2'!H15</f>
        <v>0.52706346940437621</v>
      </c>
      <c r="I15" s="1">
        <f>VLOOKUP($A15,'Base Consumption'!$A$2:$D$34,4,FALSE)*'Profiles, Qc, Winter, S2'!I15</f>
        <v>0.50196310833800883</v>
      </c>
      <c r="J15" s="1">
        <f>VLOOKUP($A15,'Base Consumption'!$A$2:$D$34,4,FALSE)*'Profiles, Qc, Winter, S2'!J15</f>
        <v>0.46894800734801739</v>
      </c>
      <c r="K15" s="1">
        <f>VLOOKUP($A15,'Base Consumption'!$A$2:$D$34,4,FALSE)*'Profiles, Qc, Winter, S2'!K15</f>
        <v>0.39595237136445077</v>
      </c>
      <c r="L15" s="1">
        <f>VLOOKUP($A15,'Base Consumption'!$A$2:$D$34,4,FALSE)*'Profiles, Qc, Winter, S2'!L15</f>
        <v>0.39925775975965105</v>
      </c>
      <c r="M15" s="1">
        <f>VLOOKUP($A15,'Base Consumption'!$A$2:$D$34,4,FALSE)*'Profiles, Qc, Winter, S2'!M15</f>
        <v>0.39672150833438902</v>
      </c>
      <c r="N15" s="1">
        <f>VLOOKUP($A15,'Base Consumption'!$A$2:$D$34,4,FALSE)*'Profiles, Qc, Winter, S2'!N15</f>
        <v>0.40246762845456358</v>
      </c>
      <c r="O15" s="1">
        <f>VLOOKUP($A15,'Base Consumption'!$A$2:$D$34,4,FALSE)*'Profiles, Qc, Winter, S2'!O15</f>
        <v>0.43309200179175794</v>
      </c>
      <c r="P15" s="1">
        <f>VLOOKUP($A15,'Base Consumption'!$A$2:$D$34,4,FALSE)*'Profiles, Qc, Winter, S2'!P15</f>
        <v>0.42998340361609322</v>
      </c>
      <c r="Q15" s="1">
        <f>VLOOKUP($A15,'Base Consumption'!$A$2:$D$34,4,FALSE)*'Profiles, Qc, Winter, S2'!Q15</f>
        <v>0.45149707708178738</v>
      </c>
      <c r="R15" s="1">
        <f>VLOOKUP($A15,'Base Consumption'!$A$2:$D$34,4,FALSE)*'Profiles, Qc, Winter, S2'!R15</f>
        <v>0.44038551300381878</v>
      </c>
      <c r="S15" s="1">
        <f>VLOOKUP($A15,'Base Consumption'!$A$2:$D$34,4,FALSE)*'Profiles, Qc, Winter, S2'!S15</f>
        <v>0.45820505673900064</v>
      </c>
      <c r="T15" s="1">
        <f>VLOOKUP($A15,'Base Consumption'!$A$2:$D$34,4,FALSE)*'Profiles, Qc, Winter, S2'!T15</f>
        <v>0.48159363744955025</v>
      </c>
      <c r="U15" s="1">
        <f>VLOOKUP($A15,'Base Consumption'!$A$2:$D$34,4,FALSE)*'Profiles, Qc, Winter, S2'!U15</f>
        <v>0.50414442202233378</v>
      </c>
      <c r="V15" s="1">
        <f>VLOOKUP($A15,'Base Consumption'!$A$2:$D$34,4,FALSE)*'Profiles, Qc, Winter, S2'!V15</f>
        <v>0.50953020424230355</v>
      </c>
      <c r="W15" s="1">
        <f>VLOOKUP($A15,'Base Consumption'!$A$2:$D$34,4,FALSE)*'Profiles, Qc, Winter, S2'!W15</f>
        <v>0.53368715047146764</v>
      </c>
      <c r="X15" s="1">
        <f>VLOOKUP($A15,'Base Consumption'!$A$2:$D$34,4,FALSE)*'Profiles, Qc, Winter, S2'!X15</f>
        <v>0.54494683320362702</v>
      </c>
      <c r="Y15" s="1">
        <f>VLOOKUP($A15,'Base Consumption'!$A$2:$D$34,4,FALSE)*'Profiles, Qc, Winter, S2'!Y15</f>
        <v>0.55070508614916847</v>
      </c>
    </row>
    <row r="16" spans="1:25" x14ac:dyDescent="0.3">
      <c r="A16">
        <v>26</v>
      </c>
      <c r="B16" s="1">
        <f>VLOOKUP($A16,'Base Consumption'!$A$2:$D$34,4,FALSE)*'Profiles, Qc, Winter, S2'!B16</f>
        <v>0.10191276487082146</v>
      </c>
      <c r="C16" s="1">
        <f>VLOOKUP($A16,'Base Consumption'!$A$2:$D$34,4,FALSE)*'Profiles, Qc, Winter, S2'!C16</f>
        <v>6.9034865195189685E-2</v>
      </c>
      <c r="D16" s="1">
        <f>VLOOKUP($A16,'Base Consumption'!$A$2:$D$34,4,FALSE)*'Profiles, Qc, Winter, S2'!D16</f>
        <v>5.7892018739918359E-2</v>
      </c>
      <c r="E16" s="1">
        <f>VLOOKUP($A16,'Base Consumption'!$A$2:$D$34,4,FALSE)*'Profiles, Qc, Winter, S2'!E16</f>
        <v>5.4887936845528493E-2</v>
      </c>
      <c r="F16" s="1">
        <f>VLOOKUP($A16,'Base Consumption'!$A$2:$D$34,4,FALSE)*'Profiles, Qc, Winter, S2'!F16</f>
        <v>6.1002342871494752E-2</v>
      </c>
      <c r="G16" s="1">
        <f>VLOOKUP($A16,'Base Consumption'!$A$2:$D$34,4,FALSE)*'Profiles, Qc, Winter, S2'!G16</f>
        <v>3.2711440526256727E-2</v>
      </c>
      <c r="H16" s="1">
        <f>VLOOKUP($A16,'Base Consumption'!$A$2:$D$34,4,FALSE)*'Profiles, Qc, Winter, S2'!H16</f>
        <v>1.4040686112474629E-2</v>
      </c>
      <c r="I16" s="1">
        <f>VLOOKUP($A16,'Base Consumption'!$A$2:$D$34,4,FALSE)*'Profiles, Qc, Winter, S2'!I16</f>
        <v>4.3137226311920254E-2</v>
      </c>
      <c r="J16" s="1">
        <f>VLOOKUP($A16,'Base Consumption'!$A$2:$D$34,4,FALSE)*'Profiles, Qc, Winter, S2'!J16</f>
        <v>2.7597438338355228E-2</v>
      </c>
      <c r="K16" s="1">
        <f>VLOOKUP($A16,'Base Consumption'!$A$2:$D$34,4,FALSE)*'Profiles, Qc, Winter, S2'!K16</f>
        <v>3.6043089292489457E-2</v>
      </c>
      <c r="L16" s="1">
        <f>VLOOKUP($A16,'Base Consumption'!$A$2:$D$34,4,FALSE)*'Profiles, Qc, Winter, S2'!L16</f>
        <v>2.3457220265800265E-2</v>
      </c>
      <c r="M16" s="1">
        <f>VLOOKUP($A16,'Base Consumption'!$A$2:$D$34,4,FALSE)*'Profiles, Qc, Winter, S2'!M16</f>
        <v>5.1517973084078475E-2</v>
      </c>
      <c r="N16" s="1">
        <f>VLOOKUP($A16,'Base Consumption'!$A$2:$D$34,4,FALSE)*'Profiles, Qc, Winter, S2'!N16</f>
        <v>5.6947709459505884E-2</v>
      </c>
      <c r="O16" s="1">
        <f>VLOOKUP($A16,'Base Consumption'!$A$2:$D$34,4,FALSE)*'Profiles, Qc, Winter, S2'!O16</f>
        <v>5.7977603400484454E-2</v>
      </c>
      <c r="P16" s="1">
        <f>VLOOKUP($A16,'Base Consumption'!$A$2:$D$34,4,FALSE)*'Profiles, Qc, Winter, S2'!P16</f>
        <v>3.9336384893555461E-2</v>
      </c>
      <c r="Q16" s="1">
        <f>VLOOKUP($A16,'Base Consumption'!$A$2:$D$34,4,FALSE)*'Profiles, Qc, Winter, S2'!Q16</f>
        <v>4.5683879532586062E-2</v>
      </c>
      <c r="R16" s="1">
        <f>VLOOKUP($A16,'Base Consumption'!$A$2:$D$34,4,FALSE)*'Profiles, Qc, Winter, S2'!R16</f>
        <v>4.798858107793464E-2</v>
      </c>
      <c r="S16" s="1">
        <f>VLOOKUP($A16,'Base Consumption'!$A$2:$D$34,4,FALSE)*'Profiles, Qc, Winter, S2'!S16</f>
        <v>5.0552998593055662E-2</v>
      </c>
      <c r="T16" s="1">
        <f>VLOOKUP($A16,'Base Consumption'!$A$2:$D$34,4,FALSE)*'Profiles, Qc, Winter, S2'!T16</f>
        <v>4.4394315425774329E-2</v>
      </c>
      <c r="U16" s="1">
        <f>VLOOKUP($A16,'Base Consumption'!$A$2:$D$34,4,FALSE)*'Profiles, Qc, Winter, S2'!U16</f>
        <v>4.5250085691536421E-2</v>
      </c>
      <c r="V16" s="1">
        <f>VLOOKUP($A16,'Base Consumption'!$A$2:$D$34,4,FALSE)*'Profiles, Qc, Winter, S2'!V16</f>
        <v>5.341540890321704E-2</v>
      </c>
      <c r="W16" s="1">
        <f>VLOOKUP($A16,'Base Consumption'!$A$2:$D$34,4,FALSE)*'Profiles, Qc, Winter, S2'!W16</f>
        <v>5.6797212982973924E-2</v>
      </c>
      <c r="X16" s="1">
        <f>VLOOKUP($A16,'Base Consumption'!$A$2:$D$34,4,FALSE)*'Profiles, Qc, Winter, S2'!X16</f>
        <v>4.3246384733241668E-2</v>
      </c>
      <c r="Y16" s="1">
        <f>VLOOKUP($A16,'Base Consumption'!$A$2:$D$34,4,FALSE)*'Profiles, Qc, Winter, S2'!Y16</f>
        <v>4.9824089971151148E-2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S3'!B2</f>
        <v>9.4532585622479764E-2</v>
      </c>
      <c r="C2" s="1">
        <f>VLOOKUP($A2,'Base Consumption'!$A$2:$D$34,4,FALSE)*'Profiles, Qc, Winter, S3'!C2</f>
        <v>9.690919528318033E-2</v>
      </c>
      <c r="D2" s="1">
        <f>VLOOKUP($A2,'Base Consumption'!$A$2:$D$34,4,FALSE)*'Profiles, Qc, Winter, S3'!D2</f>
        <v>7.1716396968324353E-2</v>
      </c>
      <c r="E2" s="1">
        <f>VLOOKUP($A2,'Base Consumption'!$A$2:$D$34,4,FALSE)*'Profiles, Qc, Winter, S3'!E2</f>
        <v>5.447258322378111E-2</v>
      </c>
      <c r="F2" s="1">
        <f>VLOOKUP($A2,'Base Consumption'!$A$2:$D$34,4,FALSE)*'Profiles, Qc, Winter, S3'!F2</f>
        <v>6.2106476602790638E-2</v>
      </c>
      <c r="G2" s="1">
        <f>VLOOKUP($A2,'Base Consumption'!$A$2:$D$34,4,FALSE)*'Profiles, Qc, Winter, S3'!G2</f>
        <v>6.0616616926661523E-2</v>
      </c>
      <c r="H2" s="1">
        <f>VLOOKUP($A2,'Base Consumption'!$A$2:$D$34,4,FALSE)*'Profiles, Qc, Winter, S3'!H2</f>
        <v>4.7018755261708498E-2</v>
      </c>
      <c r="I2" s="1">
        <f>VLOOKUP($A2,'Base Consumption'!$A$2:$D$34,4,FALSE)*'Profiles, Qc, Winter, S3'!I2</f>
        <v>5.0808675836837243E-2</v>
      </c>
      <c r="J2" s="1">
        <f>VLOOKUP($A2,'Base Consumption'!$A$2:$D$34,4,FALSE)*'Profiles, Qc, Winter, S3'!J2</f>
        <v>5.8492115151508088E-2</v>
      </c>
      <c r="K2" s="1">
        <f>VLOOKUP($A2,'Base Consumption'!$A$2:$D$34,4,FALSE)*'Profiles, Qc, Winter, S3'!K2</f>
        <v>5.110124720685514E-2</v>
      </c>
      <c r="L2" s="1">
        <f>VLOOKUP($A2,'Base Consumption'!$A$2:$D$34,4,FALSE)*'Profiles, Qc, Winter, S3'!L2</f>
        <v>5.291072765571455E-2</v>
      </c>
      <c r="M2" s="1">
        <f>VLOOKUP($A2,'Base Consumption'!$A$2:$D$34,4,FALSE)*'Profiles, Qc, Winter, S3'!M2</f>
        <v>1.9147786618289028E-2</v>
      </c>
      <c r="N2" s="1">
        <f>VLOOKUP($A2,'Base Consumption'!$A$2:$D$34,4,FALSE)*'Profiles, Qc, Winter, S3'!N2</f>
        <v>6.7750952201853981E-2</v>
      </c>
      <c r="O2" s="1">
        <f>VLOOKUP($A2,'Base Consumption'!$A$2:$D$34,4,FALSE)*'Profiles, Qc, Winter, S3'!O2</f>
        <v>7.675315178522564E-2</v>
      </c>
      <c r="P2" s="1">
        <f>VLOOKUP($A2,'Base Consumption'!$A$2:$D$34,4,FALSE)*'Profiles, Qc, Winter, S3'!P2</f>
        <v>6.4726181562856963E-2</v>
      </c>
      <c r="Q2" s="1">
        <f>VLOOKUP($A2,'Base Consumption'!$A$2:$D$34,4,FALSE)*'Profiles, Qc, Winter, S3'!Q2</f>
        <v>5.8032985599657194E-2</v>
      </c>
      <c r="R2" s="1">
        <f>VLOOKUP($A2,'Base Consumption'!$A$2:$D$34,4,FALSE)*'Profiles, Qc, Winter, S3'!R2</f>
        <v>6.7525835498178255E-2</v>
      </c>
      <c r="S2" s="1">
        <f>VLOOKUP($A2,'Base Consumption'!$A$2:$D$34,4,FALSE)*'Profiles, Qc, Winter, S3'!S2</f>
        <v>6.9857428804644614E-2</v>
      </c>
      <c r="T2" s="1">
        <f>VLOOKUP($A2,'Base Consumption'!$A$2:$D$34,4,FALSE)*'Profiles, Qc, Winter, S3'!T2</f>
        <v>6.5284286544348549E-2</v>
      </c>
      <c r="U2" s="1">
        <f>VLOOKUP($A2,'Base Consumption'!$A$2:$D$34,4,FALSE)*'Profiles, Qc, Winter, S3'!U2</f>
        <v>6.6098982416141608E-2</v>
      </c>
      <c r="V2" s="1">
        <f>VLOOKUP($A2,'Base Consumption'!$A$2:$D$34,4,FALSE)*'Profiles, Qc, Winter, S3'!V2</f>
        <v>7.2202529346214878E-2</v>
      </c>
      <c r="W2" s="1">
        <f>VLOOKUP($A2,'Base Consumption'!$A$2:$D$34,4,FALSE)*'Profiles, Qc, Winter, S3'!W2</f>
        <v>8.9779401233583161E-2</v>
      </c>
      <c r="X2" s="1">
        <f>VLOOKUP($A2,'Base Consumption'!$A$2:$D$34,4,FALSE)*'Profiles, Qc, Winter, S3'!X2</f>
        <v>7.7990950152480379E-2</v>
      </c>
      <c r="Y2" s="1">
        <f>VLOOKUP($A2,'Base Consumption'!$A$2:$D$34,4,FALSE)*'Profiles, Qc, Winter, S3'!Y2</f>
        <v>7.9525849471180091E-2</v>
      </c>
    </row>
    <row r="3" spans="1:25" x14ac:dyDescent="0.3">
      <c r="A3">
        <v>3</v>
      </c>
      <c r="B3" s="1">
        <f>VLOOKUP($A3,'Base Consumption'!$A$2:$D$34,4,FALSE)*'Profiles, Qc, Winter, S3'!B3</f>
        <v>-0.21805970968092339</v>
      </c>
      <c r="C3" s="1">
        <f>VLOOKUP($A3,'Base Consumption'!$A$2:$D$34,4,FALSE)*'Profiles, Qc, Winter, S3'!C3</f>
        <v>-0.22903724867781344</v>
      </c>
      <c r="D3" s="1">
        <f>VLOOKUP($A3,'Base Consumption'!$A$2:$D$34,4,FALSE)*'Profiles, Qc, Winter, S3'!D3</f>
        <v>-0.23706064728275988</v>
      </c>
      <c r="E3" s="1">
        <f>VLOOKUP($A3,'Base Consumption'!$A$2:$D$34,4,FALSE)*'Profiles, Qc, Winter, S3'!E3</f>
        <v>-0.24126849460043059</v>
      </c>
      <c r="F3" s="1">
        <f>VLOOKUP($A3,'Base Consumption'!$A$2:$D$34,4,FALSE)*'Profiles, Qc, Winter, S3'!F3</f>
        <v>-0.24655545523214159</v>
      </c>
      <c r="G3" s="1">
        <f>VLOOKUP($A3,'Base Consumption'!$A$2:$D$34,4,FALSE)*'Profiles, Qc, Winter, S3'!G3</f>
        <v>-0.21156268071557244</v>
      </c>
      <c r="H3" s="1">
        <f>VLOOKUP($A3,'Base Consumption'!$A$2:$D$34,4,FALSE)*'Profiles, Qc, Winter, S3'!H3</f>
        <v>-0.1820207862544086</v>
      </c>
      <c r="I3" s="1">
        <f>VLOOKUP($A3,'Base Consumption'!$A$2:$D$34,4,FALSE)*'Profiles, Qc, Winter, S3'!I3</f>
        <v>-0.1251389802822632</v>
      </c>
      <c r="J3" s="1">
        <f>VLOOKUP($A3,'Base Consumption'!$A$2:$D$34,4,FALSE)*'Profiles, Qc, Winter, S3'!J3</f>
        <v>-0.13669404386588949</v>
      </c>
      <c r="K3" s="1">
        <f>VLOOKUP($A3,'Base Consumption'!$A$2:$D$34,4,FALSE)*'Profiles, Qc, Winter, S3'!K3</f>
        <v>-0.12177064607720452</v>
      </c>
      <c r="L3" s="1">
        <f>VLOOKUP($A3,'Base Consumption'!$A$2:$D$34,4,FALSE)*'Profiles, Qc, Winter, S3'!L3</f>
        <v>-0.15227174583251443</v>
      </c>
      <c r="M3" s="1">
        <f>VLOOKUP($A3,'Base Consumption'!$A$2:$D$34,4,FALSE)*'Profiles, Qc, Winter, S3'!M3</f>
        <v>-0.16726097432104317</v>
      </c>
      <c r="N3" s="1">
        <f>VLOOKUP($A3,'Base Consumption'!$A$2:$D$34,4,FALSE)*'Profiles, Qc, Winter, S3'!N3</f>
        <v>-0.17701726063290399</v>
      </c>
      <c r="O3" s="1">
        <f>VLOOKUP($A3,'Base Consumption'!$A$2:$D$34,4,FALSE)*'Profiles, Qc, Winter, S3'!O3</f>
        <v>-0.19946252716423868</v>
      </c>
      <c r="P3" s="1">
        <f>VLOOKUP($A3,'Base Consumption'!$A$2:$D$34,4,FALSE)*'Profiles, Qc, Winter, S3'!P3</f>
        <v>-0.2350983233990131</v>
      </c>
      <c r="Q3" s="1">
        <f>VLOOKUP($A3,'Base Consumption'!$A$2:$D$34,4,FALSE)*'Profiles, Qc, Winter, S3'!Q3</f>
        <v>-0.20316888386295098</v>
      </c>
      <c r="R3" s="1">
        <f>VLOOKUP($A3,'Base Consumption'!$A$2:$D$34,4,FALSE)*'Profiles, Qc, Winter, S3'!R3</f>
        <v>-0.13934306730326684</v>
      </c>
      <c r="S3" s="1">
        <f>VLOOKUP($A3,'Base Consumption'!$A$2:$D$34,4,FALSE)*'Profiles, Qc, Winter, S3'!S3</f>
        <v>-3.9314564866726479E-2</v>
      </c>
      <c r="T3" s="1">
        <f>VLOOKUP($A3,'Base Consumption'!$A$2:$D$34,4,FALSE)*'Profiles, Qc, Winter, S3'!T3</f>
        <v>-6.3079094320264567E-2</v>
      </c>
      <c r="U3" s="1">
        <f>VLOOKUP($A3,'Base Consumption'!$A$2:$D$34,4,FALSE)*'Profiles, Qc, Winter, S3'!U3</f>
        <v>-9.7363134148799421E-2</v>
      </c>
      <c r="V3" s="1">
        <f>VLOOKUP($A3,'Base Consumption'!$A$2:$D$34,4,FALSE)*'Profiles, Qc, Winter, S3'!V3</f>
        <v>-0.1379258333872275</v>
      </c>
      <c r="W3" s="1">
        <f>VLOOKUP($A3,'Base Consumption'!$A$2:$D$34,4,FALSE)*'Profiles, Qc, Winter, S3'!W3</f>
        <v>-0.1565667918476831</v>
      </c>
      <c r="X3" s="1">
        <f>VLOOKUP($A3,'Base Consumption'!$A$2:$D$34,4,FALSE)*'Profiles, Qc, Winter, S3'!X3</f>
        <v>-0.17802030073582831</v>
      </c>
      <c r="Y3" s="1">
        <f>VLOOKUP($A3,'Base Consumption'!$A$2:$D$34,4,FALSE)*'Profiles, Qc, Winter, S3'!Y3</f>
        <v>-0.1796335943695542</v>
      </c>
    </row>
    <row r="4" spans="1:25" x14ac:dyDescent="0.3">
      <c r="A4">
        <v>4</v>
      </c>
      <c r="B4" s="1">
        <f>VLOOKUP($A4,'Base Consumption'!$A$2:$D$34,4,FALSE)*'Profiles, Qc, Winter, S3'!B4</f>
        <v>-0.89046699453103573</v>
      </c>
      <c r="C4" s="1">
        <f>VLOOKUP($A4,'Base Consumption'!$A$2:$D$34,4,FALSE)*'Profiles, Qc, Winter, S3'!C4</f>
        <v>-0.85684492188534844</v>
      </c>
      <c r="D4" s="1">
        <f>VLOOKUP($A4,'Base Consumption'!$A$2:$D$34,4,FALSE)*'Profiles, Qc, Winter, S3'!D4</f>
        <v>-0.88066368871785283</v>
      </c>
      <c r="E4" s="1">
        <f>VLOOKUP($A4,'Base Consumption'!$A$2:$D$34,4,FALSE)*'Profiles, Qc, Winter, S3'!E4</f>
        <v>-0.88109529753424631</v>
      </c>
      <c r="F4" s="1">
        <f>VLOOKUP($A4,'Base Consumption'!$A$2:$D$34,4,FALSE)*'Profiles, Qc, Winter, S3'!F4</f>
        <v>-0.89104006100661548</v>
      </c>
      <c r="G4" s="1">
        <f>VLOOKUP($A4,'Base Consumption'!$A$2:$D$34,4,FALSE)*'Profiles, Qc, Winter, S3'!G4</f>
        <v>-0.87009634410416414</v>
      </c>
      <c r="H4" s="1">
        <f>VLOOKUP($A4,'Base Consumption'!$A$2:$D$34,4,FALSE)*'Profiles, Qc, Winter, S3'!H4</f>
        <v>-0.81536939269108899</v>
      </c>
      <c r="I4" s="1">
        <f>VLOOKUP($A4,'Base Consumption'!$A$2:$D$34,4,FALSE)*'Profiles, Qc, Winter, S3'!I4</f>
        <v>-0.80854384385917588</v>
      </c>
      <c r="J4" s="1">
        <f>VLOOKUP($A4,'Base Consumption'!$A$2:$D$34,4,FALSE)*'Profiles, Qc, Winter, S3'!J4</f>
        <v>-0.81681590265433701</v>
      </c>
      <c r="K4" s="1">
        <f>VLOOKUP($A4,'Base Consumption'!$A$2:$D$34,4,FALSE)*'Profiles, Qc, Winter, S3'!K4</f>
        <v>-0.71755203431689651</v>
      </c>
      <c r="L4" s="1">
        <f>VLOOKUP($A4,'Base Consumption'!$A$2:$D$34,4,FALSE)*'Profiles, Qc, Winter, S3'!L4</f>
        <v>-0.69696906285052318</v>
      </c>
      <c r="M4" s="1">
        <f>VLOOKUP($A4,'Base Consumption'!$A$2:$D$34,4,FALSE)*'Profiles, Qc, Winter, S3'!M4</f>
        <v>-0.7503999918079991</v>
      </c>
      <c r="N4" s="1">
        <f>VLOOKUP($A4,'Base Consumption'!$A$2:$D$34,4,FALSE)*'Profiles, Qc, Winter, S3'!N4</f>
        <v>-0.75725445409508729</v>
      </c>
      <c r="O4" s="1">
        <f>VLOOKUP($A4,'Base Consumption'!$A$2:$D$34,4,FALSE)*'Profiles, Qc, Winter, S3'!O4</f>
        <v>-0.78595131250773231</v>
      </c>
      <c r="P4" s="1">
        <f>VLOOKUP($A4,'Base Consumption'!$A$2:$D$34,4,FALSE)*'Profiles, Qc, Winter, S3'!P4</f>
        <v>-0.83277831262270319</v>
      </c>
      <c r="Q4" s="1">
        <f>VLOOKUP($A4,'Base Consumption'!$A$2:$D$34,4,FALSE)*'Profiles, Qc, Winter, S3'!Q4</f>
        <v>-0.84769577178294209</v>
      </c>
      <c r="R4" s="1">
        <f>VLOOKUP($A4,'Base Consumption'!$A$2:$D$34,4,FALSE)*'Profiles, Qc, Winter, S3'!R4</f>
        <v>-0.82927132280110361</v>
      </c>
      <c r="S4" s="1">
        <f>VLOOKUP($A4,'Base Consumption'!$A$2:$D$34,4,FALSE)*'Profiles, Qc, Winter, S3'!S4</f>
        <v>-0.63122961323467253</v>
      </c>
      <c r="T4" s="1">
        <f>VLOOKUP($A4,'Base Consumption'!$A$2:$D$34,4,FALSE)*'Profiles, Qc, Winter, S3'!T4</f>
        <v>-0.63260134289658343</v>
      </c>
      <c r="U4" s="1">
        <f>VLOOKUP($A4,'Base Consumption'!$A$2:$D$34,4,FALSE)*'Profiles, Qc, Winter, S3'!U4</f>
        <v>-0.73492564215899481</v>
      </c>
      <c r="V4" s="1">
        <f>VLOOKUP($A4,'Base Consumption'!$A$2:$D$34,4,FALSE)*'Profiles, Qc, Winter, S3'!V4</f>
        <v>-0.74353694817485561</v>
      </c>
      <c r="W4" s="1">
        <f>VLOOKUP($A4,'Base Consumption'!$A$2:$D$34,4,FALSE)*'Profiles, Qc, Winter, S3'!W4</f>
        <v>-0.77721116670040358</v>
      </c>
      <c r="X4" s="1">
        <f>VLOOKUP($A4,'Base Consumption'!$A$2:$D$34,4,FALSE)*'Profiles, Qc, Winter, S3'!X4</f>
        <v>-0.78877254214893788</v>
      </c>
      <c r="Y4" s="1">
        <f>VLOOKUP($A4,'Base Consumption'!$A$2:$D$34,4,FALSE)*'Profiles, Qc, Winter, S3'!Y4</f>
        <v>-0.83447697063919979</v>
      </c>
    </row>
    <row r="5" spans="1:25" x14ac:dyDescent="0.3">
      <c r="A5">
        <v>5</v>
      </c>
      <c r="B5" s="1">
        <f>VLOOKUP($A5,'Base Consumption'!$A$2:$D$34,4,FALSE)*'Profiles, Qc, Winter, S3'!B5</f>
        <v>-2.0235030969868122</v>
      </c>
      <c r="C5" s="1">
        <f>VLOOKUP($A5,'Base Consumption'!$A$2:$D$34,4,FALSE)*'Profiles, Qc, Winter, S3'!C5</f>
        <v>-2.0778812593217126</v>
      </c>
      <c r="D5" s="1">
        <f>VLOOKUP($A5,'Base Consumption'!$A$2:$D$34,4,FALSE)*'Profiles, Qc, Winter, S3'!D5</f>
        <v>-2.0485603861175035</v>
      </c>
      <c r="E5" s="1">
        <f>VLOOKUP($A5,'Base Consumption'!$A$2:$D$34,4,FALSE)*'Profiles, Qc, Winter, S3'!E5</f>
        <v>-2.0980318033765739</v>
      </c>
      <c r="F5" s="1">
        <f>VLOOKUP($A5,'Base Consumption'!$A$2:$D$34,4,FALSE)*'Profiles, Qc, Winter, S3'!F5</f>
        <v>-2.0899071538217093</v>
      </c>
      <c r="G5" s="1">
        <f>VLOOKUP($A5,'Base Consumption'!$A$2:$D$34,4,FALSE)*'Profiles, Qc, Winter, S3'!G5</f>
        <v>-1.8646729526828592</v>
      </c>
      <c r="H5" s="1">
        <f>VLOOKUP($A5,'Base Consumption'!$A$2:$D$34,4,FALSE)*'Profiles, Qc, Winter, S3'!H5</f>
        <v>-1.7448588052063203</v>
      </c>
      <c r="I5" s="1">
        <f>VLOOKUP($A5,'Base Consumption'!$A$2:$D$34,4,FALSE)*'Profiles, Qc, Winter, S3'!I5</f>
        <v>-1.7058439667057899</v>
      </c>
      <c r="J5" s="1">
        <f>VLOOKUP($A5,'Base Consumption'!$A$2:$D$34,4,FALSE)*'Profiles, Qc, Winter, S3'!J5</f>
        <v>-1.7069698604369863</v>
      </c>
      <c r="K5" s="1">
        <f>VLOOKUP($A5,'Base Consumption'!$A$2:$D$34,4,FALSE)*'Profiles, Qc, Winter, S3'!K5</f>
        <v>-1.8898112522999966</v>
      </c>
      <c r="L5" s="1">
        <f>VLOOKUP($A5,'Base Consumption'!$A$2:$D$34,4,FALSE)*'Profiles, Qc, Winter, S3'!L5</f>
        <v>-1.9457973895361054</v>
      </c>
      <c r="M5" s="1">
        <f>VLOOKUP($A5,'Base Consumption'!$A$2:$D$34,4,FALSE)*'Profiles, Qc, Winter, S3'!M5</f>
        <v>-2.0601439445386935</v>
      </c>
      <c r="N5" s="1">
        <f>VLOOKUP($A5,'Base Consumption'!$A$2:$D$34,4,FALSE)*'Profiles, Qc, Winter, S3'!N5</f>
        <v>-2.1552254239937674</v>
      </c>
      <c r="O5" s="1">
        <f>VLOOKUP($A5,'Base Consumption'!$A$2:$D$34,4,FALSE)*'Profiles, Qc, Winter, S3'!O5</f>
        <v>-2.220543694165825</v>
      </c>
      <c r="P5" s="1">
        <f>VLOOKUP($A5,'Base Consumption'!$A$2:$D$34,4,FALSE)*'Profiles, Qc, Winter, S3'!P5</f>
        <v>-2.2266975229230836</v>
      </c>
      <c r="Q5" s="1">
        <f>VLOOKUP($A5,'Base Consumption'!$A$2:$D$34,4,FALSE)*'Profiles, Qc, Winter, S3'!Q5</f>
        <v>-2.1590866342659742</v>
      </c>
      <c r="R5" s="1">
        <f>VLOOKUP($A5,'Base Consumption'!$A$2:$D$34,4,FALSE)*'Profiles, Qc, Winter, S3'!R5</f>
        <v>-1.8214761197586988</v>
      </c>
      <c r="S5" s="1">
        <f>VLOOKUP($A5,'Base Consumption'!$A$2:$D$34,4,FALSE)*'Profiles, Qc, Winter, S3'!S5</f>
        <v>-1.2427065813212099</v>
      </c>
      <c r="T5" s="1">
        <f>VLOOKUP($A5,'Base Consumption'!$A$2:$D$34,4,FALSE)*'Profiles, Qc, Winter, S3'!T5</f>
        <v>-1.3938147394533309</v>
      </c>
      <c r="U5" s="1">
        <f>VLOOKUP($A5,'Base Consumption'!$A$2:$D$34,4,FALSE)*'Profiles, Qc, Winter, S3'!U5</f>
        <v>-1.6167561773162693</v>
      </c>
      <c r="V5" s="1">
        <f>VLOOKUP($A5,'Base Consumption'!$A$2:$D$34,4,FALSE)*'Profiles, Qc, Winter, S3'!V5</f>
        <v>-1.7761082202768708</v>
      </c>
      <c r="W5" s="1">
        <f>VLOOKUP($A5,'Base Consumption'!$A$2:$D$34,4,FALSE)*'Profiles, Qc, Winter, S3'!W5</f>
        <v>-1.8237288483616847</v>
      </c>
      <c r="X5" s="1">
        <f>VLOOKUP($A5,'Base Consumption'!$A$2:$D$34,4,FALSE)*'Profiles, Qc, Winter, S3'!X5</f>
        <v>-1.8948780636721008</v>
      </c>
      <c r="Y5" s="1">
        <f>VLOOKUP($A5,'Base Consumption'!$A$2:$D$34,4,FALSE)*'Profiles, Qc, Winter, S3'!Y5</f>
        <v>-1.8777440200093281</v>
      </c>
    </row>
    <row r="6" spans="1:25" x14ac:dyDescent="0.3">
      <c r="A6">
        <v>6</v>
      </c>
      <c r="B6" s="1">
        <f>VLOOKUP($A6,'Base Consumption'!$A$2:$D$34,4,FALSE)*'Profiles, Qc, Winter, S3'!B6</f>
        <v>-0.41979132303221761</v>
      </c>
      <c r="C6" s="1">
        <f>VLOOKUP($A6,'Base Consumption'!$A$2:$D$34,4,FALSE)*'Profiles, Qc, Winter, S3'!C6</f>
        <v>-0.45016838210950783</v>
      </c>
      <c r="D6" s="1">
        <f>VLOOKUP($A6,'Base Consumption'!$A$2:$D$34,4,FALSE)*'Profiles, Qc, Winter, S3'!D6</f>
        <v>-0.47641001021534851</v>
      </c>
      <c r="E6" s="1">
        <f>VLOOKUP($A6,'Base Consumption'!$A$2:$D$34,4,FALSE)*'Profiles, Qc, Winter, S3'!E6</f>
        <v>-0.49061285599545357</v>
      </c>
      <c r="F6" s="1">
        <f>VLOOKUP($A6,'Base Consumption'!$A$2:$D$34,4,FALSE)*'Profiles, Qc, Winter, S3'!F6</f>
        <v>-0.48647761681997559</v>
      </c>
      <c r="G6" s="1">
        <f>VLOOKUP($A6,'Base Consumption'!$A$2:$D$34,4,FALSE)*'Profiles, Qc, Winter, S3'!G6</f>
        <v>-0.4257320852235072</v>
      </c>
      <c r="H6" s="1">
        <f>VLOOKUP($A6,'Base Consumption'!$A$2:$D$34,4,FALSE)*'Profiles, Qc, Winter, S3'!H6</f>
        <v>-0.40075560236032975</v>
      </c>
      <c r="I6" s="1">
        <f>VLOOKUP($A6,'Base Consumption'!$A$2:$D$34,4,FALSE)*'Profiles, Qc, Winter, S3'!I6</f>
        <v>-0.42258313470155667</v>
      </c>
      <c r="J6" s="1">
        <f>VLOOKUP($A6,'Base Consumption'!$A$2:$D$34,4,FALSE)*'Profiles, Qc, Winter, S3'!J6</f>
        <v>-0.39958647313174495</v>
      </c>
      <c r="K6" s="1">
        <f>VLOOKUP($A6,'Base Consumption'!$A$2:$D$34,4,FALSE)*'Profiles, Qc, Winter, S3'!K6</f>
        <v>-0.31823489872287486</v>
      </c>
      <c r="L6" s="1">
        <f>VLOOKUP($A6,'Base Consumption'!$A$2:$D$34,4,FALSE)*'Profiles, Qc, Winter, S3'!L6</f>
        <v>-0.25160937475103407</v>
      </c>
      <c r="M6" s="1">
        <f>VLOOKUP($A6,'Base Consumption'!$A$2:$D$34,4,FALSE)*'Profiles, Qc, Winter, S3'!M6</f>
        <v>-0.2258733355798051</v>
      </c>
      <c r="N6" s="1">
        <f>VLOOKUP($A6,'Base Consumption'!$A$2:$D$34,4,FALSE)*'Profiles, Qc, Winter, S3'!N6</f>
        <v>-0.25353749965329192</v>
      </c>
      <c r="O6" s="1">
        <f>VLOOKUP($A6,'Base Consumption'!$A$2:$D$34,4,FALSE)*'Profiles, Qc, Winter, S3'!O6</f>
        <v>-0.31498957810197525</v>
      </c>
      <c r="P6" s="1">
        <f>VLOOKUP($A6,'Base Consumption'!$A$2:$D$34,4,FALSE)*'Profiles, Qc, Winter, S3'!P6</f>
        <v>-0.35915042351501231</v>
      </c>
      <c r="Q6" s="1">
        <f>VLOOKUP($A6,'Base Consumption'!$A$2:$D$34,4,FALSE)*'Profiles, Qc, Winter, S3'!Q6</f>
        <v>-0.3676475899508353</v>
      </c>
      <c r="R6" s="1">
        <f>VLOOKUP($A6,'Base Consumption'!$A$2:$D$34,4,FALSE)*'Profiles, Qc, Winter, S3'!R6</f>
        <v>-0.35291280542033121</v>
      </c>
      <c r="S6" s="1">
        <f>VLOOKUP($A6,'Base Consumption'!$A$2:$D$34,4,FALSE)*'Profiles, Qc, Winter, S3'!S6</f>
        <v>-0.26815903603934826</v>
      </c>
      <c r="T6" s="1">
        <f>VLOOKUP($A6,'Base Consumption'!$A$2:$D$34,4,FALSE)*'Profiles, Qc, Winter, S3'!T6</f>
        <v>-0.25987125179034165</v>
      </c>
      <c r="U6" s="1">
        <f>VLOOKUP($A6,'Base Consumption'!$A$2:$D$34,4,FALSE)*'Profiles, Qc, Winter, S3'!U6</f>
        <v>-0.26949375895908484</v>
      </c>
      <c r="V6" s="1">
        <f>VLOOKUP($A6,'Base Consumption'!$A$2:$D$34,4,FALSE)*'Profiles, Qc, Winter, S3'!V6</f>
        <v>-0.28616509266105994</v>
      </c>
      <c r="W6" s="1">
        <f>VLOOKUP($A6,'Base Consumption'!$A$2:$D$34,4,FALSE)*'Profiles, Qc, Winter, S3'!W6</f>
        <v>-0.3099383803803934</v>
      </c>
      <c r="X6" s="1">
        <f>VLOOKUP($A6,'Base Consumption'!$A$2:$D$34,4,FALSE)*'Profiles, Qc, Winter, S3'!X6</f>
        <v>-0.34572455796929963</v>
      </c>
      <c r="Y6" s="1">
        <f>VLOOKUP($A6,'Base Consumption'!$A$2:$D$34,4,FALSE)*'Profiles, Qc, Winter, S3'!Y6</f>
        <v>-0.36872985035783223</v>
      </c>
    </row>
    <row r="7" spans="1:25" x14ac:dyDescent="0.3">
      <c r="A7">
        <v>7</v>
      </c>
      <c r="B7" s="1">
        <f>VLOOKUP($A7,'Base Consumption'!$A$2:$D$34,4,FALSE)*'Profiles, Qc, Winter, S3'!B7</f>
        <v>7.1905510204762518E-2</v>
      </c>
      <c r="C7" s="1">
        <f>VLOOKUP($A7,'Base Consumption'!$A$2:$D$34,4,FALSE)*'Profiles, Qc, Winter, S3'!C7</f>
        <v>6.4951725117475934E-2</v>
      </c>
      <c r="D7" s="1">
        <f>VLOOKUP($A7,'Base Consumption'!$A$2:$D$34,4,FALSE)*'Profiles, Qc, Winter, S3'!D7</f>
        <v>4.7282698684374208E-2</v>
      </c>
      <c r="E7" s="1">
        <f>VLOOKUP($A7,'Base Consumption'!$A$2:$D$34,4,FALSE)*'Profiles, Qc, Winter, S3'!E7</f>
        <v>5.3077934253504024E-2</v>
      </c>
      <c r="F7" s="1">
        <f>VLOOKUP($A7,'Base Consumption'!$A$2:$D$34,4,FALSE)*'Profiles, Qc, Winter, S3'!F7</f>
        <v>4.6867916470654955E-2</v>
      </c>
      <c r="G7" s="1">
        <f>VLOOKUP($A7,'Base Consumption'!$A$2:$D$34,4,FALSE)*'Profiles, Qc, Winter, S3'!G7</f>
        <v>4.8102411289511551E-2</v>
      </c>
      <c r="H7" s="1">
        <f>VLOOKUP($A7,'Base Consumption'!$A$2:$D$34,4,FALSE)*'Profiles, Qc, Winter, S3'!H7</f>
        <v>5.5062044555783854E-2</v>
      </c>
      <c r="I7" s="1">
        <f>VLOOKUP($A7,'Base Consumption'!$A$2:$D$34,4,FALSE)*'Profiles, Qc, Winter, S3'!I7</f>
        <v>6.6544865351279181E-2</v>
      </c>
      <c r="J7" s="1">
        <f>VLOOKUP($A7,'Base Consumption'!$A$2:$D$34,4,FALSE)*'Profiles, Qc, Winter, S3'!J7</f>
        <v>6.7652377949648471E-2</v>
      </c>
      <c r="K7" s="1">
        <f>VLOOKUP($A7,'Base Consumption'!$A$2:$D$34,4,FALSE)*'Profiles, Qc, Winter, S3'!K7</f>
        <v>7.053025395967473E-2</v>
      </c>
      <c r="L7" s="1">
        <f>VLOOKUP($A7,'Base Consumption'!$A$2:$D$34,4,FALSE)*'Profiles, Qc, Winter, S3'!L7</f>
        <v>7.0402056347466657E-2</v>
      </c>
      <c r="M7" s="1">
        <f>VLOOKUP($A7,'Base Consumption'!$A$2:$D$34,4,FALSE)*'Profiles, Qc, Winter, S3'!M7</f>
        <v>6.0989767354959673E-2</v>
      </c>
      <c r="N7" s="1">
        <f>VLOOKUP($A7,'Base Consumption'!$A$2:$D$34,4,FALSE)*'Profiles, Qc, Winter, S3'!N7</f>
        <v>7.4727063532576535E-2</v>
      </c>
      <c r="O7" s="1">
        <f>VLOOKUP($A7,'Base Consumption'!$A$2:$D$34,4,FALSE)*'Profiles, Qc, Winter, S3'!O7</f>
        <v>7.9633952611161879E-2</v>
      </c>
      <c r="P7" s="1">
        <f>VLOOKUP($A7,'Base Consumption'!$A$2:$D$34,4,FALSE)*'Profiles, Qc, Winter, S3'!P7</f>
        <v>5.4193987957612856E-2</v>
      </c>
      <c r="Q7" s="1">
        <f>VLOOKUP($A7,'Base Consumption'!$A$2:$D$34,4,FALSE)*'Profiles, Qc, Winter, S3'!Q7</f>
        <v>6.4911731580500162E-2</v>
      </c>
      <c r="R7" s="1">
        <f>VLOOKUP($A7,'Base Consumption'!$A$2:$D$34,4,FALSE)*'Profiles, Qc, Winter, S3'!R7</f>
        <v>8.1057686304060489E-2</v>
      </c>
      <c r="S7" s="1">
        <f>VLOOKUP($A7,'Base Consumption'!$A$2:$D$34,4,FALSE)*'Profiles, Qc, Winter, S3'!S7</f>
        <v>0.10278189819402322</v>
      </c>
      <c r="T7" s="1">
        <f>VLOOKUP($A7,'Base Consumption'!$A$2:$D$34,4,FALSE)*'Profiles, Qc, Winter, S3'!T7</f>
        <v>9.3920386599424519E-2</v>
      </c>
      <c r="U7" s="1">
        <f>VLOOKUP($A7,'Base Consumption'!$A$2:$D$34,4,FALSE)*'Profiles, Qc, Winter, S3'!U7</f>
        <v>9.6765780669933438E-2</v>
      </c>
      <c r="V7" s="1">
        <f>VLOOKUP($A7,'Base Consumption'!$A$2:$D$34,4,FALSE)*'Profiles, Qc, Winter, S3'!V7</f>
        <v>8.9169506155363287E-2</v>
      </c>
      <c r="W7" s="1">
        <f>VLOOKUP($A7,'Base Consumption'!$A$2:$D$34,4,FALSE)*'Profiles, Qc, Winter, S3'!W7</f>
        <v>8.4032345624994925E-2</v>
      </c>
      <c r="X7" s="1">
        <f>VLOOKUP($A7,'Base Consumption'!$A$2:$D$34,4,FALSE)*'Profiles, Qc, Winter, S3'!X7</f>
        <v>6.8772964349939403E-2</v>
      </c>
      <c r="Y7" s="1">
        <f>VLOOKUP($A7,'Base Consumption'!$A$2:$D$34,4,FALSE)*'Profiles, Qc, Winter, S3'!Y7</f>
        <v>6.9197884360482312E-2</v>
      </c>
    </row>
    <row r="8" spans="1:25" x14ac:dyDescent="0.3">
      <c r="A8">
        <v>8</v>
      </c>
      <c r="B8" s="1">
        <f>VLOOKUP($A8,'Base Consumption'!$A$2:$D$34,4,FALSE)*'Profiles, Qc, Winter, S3'!B8</f>
        <v>-0.57763555807977873</v>
      </c>
      <c r="C8" s="1">
        <f>VLOOKUP($A8,'Base Consumption'!$A$2:$D$34,4,FALSE)*'Profiles, Qc, Winter, S3'!C8</f>
        <v>-0.58434519244453775</v>
      </c>
      <c r="D8" s="1">
        <f>VLOOKUP($A8,'Base Consumption'!$A$2:$D$34,4,FALSE)*'Profiles, Qc, Winter, S3'!D8</f>
        <v>-0.55091339829986363</v>
      </c>
      <c r="E8" s="1">
        <f>VLOOKUP($A8,'Base Consumption'!$A$2:$D$34,4,FALSE)*'Profiles, Qc, Winter, S3'!E8</f>
        <v>-0.58304776637518718</v>
      </c>
      <c r="F8" s="1">
        <f>VLOOKUP($A8,'Base Consumption'!$A$2:$D$34,4,FALSE)*'Profiles, Qc, Winter, S3'!F8</f>
        <v>-0.58123448346567497</v>
      </c>
      <c r="G8" s="1">
        <f>VLOOKUP($A8,'Base Consumption'!$A$2:$D$34,4,FALSE)*'Profiles, Qc, Winter, S3'!G8</f>
        <v>-0.57317554948756566</v>
      </c>
      <c r="H8" s="1">
        <f>VLOOKUP($A8,'Base Consumption'!$A$2:$D$34,4,FALSE)*'Profiles, Qc, Winter, S3'!H8</f>
        <v>-0.57028919505517572</v>
      </c>
      <c r="I8" s="1">
        <f>VLOOKUP($A8,'Base Consumption'!$A$2:$D$34,4,FALSE)*'Profiles, Qc, Winter, S3'!I8</f>
        <v>-0.5560482329395583</v>
      </c>
      <c r="J8" s="1">
        <f>VLOOKUP($A8,'Base Consumption'!$A$2:$D$34,4,FALSE)*'Profiles, Qc, Winter, S3'!J8</f>
        <v>-0.58026915382240729</v>
      </c>
      <c r="K8" s="1">
        <f>VLOOKUP($A8,'Base Consumption'!$A$2:$D$34,4,FALSE)*'Profiles, Qc, Winter, S3'!K8</f>
        <v>-0.51188302120707529</v>
      </c>
      <c r="L8" s="1">
        <f>VLOOKUP($A8,'Base Consumption'!$A$2:$D$34,4,FALSE)*'Profiles, Qc, Winter, S3'!L8</f>
        <v>-0.43304084465964776</v>
      </c>
      <c r="M8" s="1">
        <f>VLOOKUP($A8,'Base Consumption'!$A$2:$D$34,4,FALSE)*'Profiles, Qc, Winter, S3'!M8</f>
        <v>-0.39651232330674752</v>
      </c>
      <c r="N8" s="1">
        <f>VLOOKUP($A8,'Base Consumption'!$A$2:$D$34,4,FALSE)*'Profiles, Qc, Winter, S3'!N8</f>
        <v>-0.38322426585755087</v>
      </c>
      <c r="O8" s="1">
        <f>VLOOKUP($A8,'Base Consumption'!$A$2:$D$34,4,FALSE)*'Profiles, Qc, Winter, S3'!O8</f>
        <v>-0.44973131899567004</v>
      </c>
      <c r="P8" s="1">
        <f>VLOOKUP($A8,'Base Consumption'!$A$2:$D$34,4,FALSE)*'Profiles, Qc, Winter, S3'!P8</f>
        <v>-0.49455875555798129</v>
      </c>
      <c r="Q8" s="1">
        <f>VLOOKUP($A8,'Base Consumption'!$A$2:$D$34,4,FALSE)*'Profiles, Qc, Winter, S3'!Q8</f>
        <v>-0.50108295522100121</v>
      </c>
      <c r="R8" s="1">
        <f>VLOOKUP($A8,'Base Consumption'!$A$2:$D$34,4,FALSE)*'Profiles, Qc, Winter, S3'!R8</f>
        <v>-0.50038142869135893</v>
      </c>
      <c r="S8" s="1">
        <f>VLOOKUP($A8,'Base Consumption'!$A$2:$D$34,4,FALSE)*'Profiles, Qc, Winter, S3'!S8</f>
        <v>-0.48704035213292124</v>
      </c>
      <c r="T8" s="1">
        <f>VLOOKUP($A8,'Base Consumption'!$A$2:$D$34,4,FALSE)*'Profiles, Qc, Winter, S3'!T8</f>
        <v>-0.44673951381415239</v>
      </c>
      <c r="U8" s="1">
        <f>VLOOKUP($A8,'Base Consumption'!$A$2:$D$34,4,FALSE)*'Profiles, Qc, Winter, S3'!U8</f>
        <v>-0.45646715449363845</v>
      </c>
      <c r="V8" s="1">
        <f>VLOOKUP($A8,'Base Consumption'!$A$2:$D$34,4,FALSE)*'Profiles, Qc, Winter, S3'!V8</f>
        <v>-0.44789127685706165</v>
      </c>
      <c r="W8" s="1">
        <f>VLOOKUP($A8,'Base Consumption'!$A$2:$D$34,4,FALSE)*'Profiles, Qc, Winter, S3'!W8</f>
        <v>-0.4855059996729123</v>
      </c>
      <c r="X8" s="1">
        <f>VLOOKUP($A8,'Base Consumption'!$A$2:$D$34,4,FALSE)*'Profiles, Qc, Winter, S3'!X8</f>
        <v>-0.54457342902640604</v>
      </c>
      <c r="Y8" s="1">
        <f>VLOOKUP($A8,'Base Consumption'!$A$2:$D$34,4,FALSE)*'Profiles, Qc, Winter, S3'!Y8</f>
        <v>-0.59980421351971647</v>
      </c>
    </row>
    <row r="9" spans="1:25" x14ac:dyDescent="0.3">
      <c r="A9">
        <v>9</v>
      </c>
      <c r="B9" s="1">
        <f>VLOOKUP($A9,'Base Consumption'!$A$2:$D$34,4,FALSE)*'Profiles, Qc, Winter, S3'!B9</f>
        <v>-0.29770009582279816</v>
      </c>
      <c r="C9" s="1">
        <f>VLOOKUP($A9,'Base Consumption'!$A$2:$D$34,4,FALSE)*'Profiles, Qc, Winter, S3'!C9</f>
        <v>-0.29969233340646317</v>
      </c>
      <c r="D9" s="1">
        <f>VLOOKUP($A9,'Base Consumption'!$A$2:$D$34,4,FALSE)*'Profiles, Qc, Winter, S3'!D9</f>
        <v>-0.30336599728977004</v>
      </c>
      <c r="E9" s="1">
        <f>VLOOKUP($A9,'Base Consumption'!$A$2:$D$34,4,FALSE)*'Profiles, Qc, Winter, S3'!E9</f>
        <v>-0.30786000206345981</v>
      </c>
      <c r="F9" s="1">
        <f>VLOOKUP($A9,'Base Consumption'!$A$2:$D$34,4,FALSE)*'Profiles, Qc, Winter, S3'!F9</f>
        <v>-0.30468566344288278</v>
      </c>
      <c r="G9" s="1">
        <f>VLOOKUP($A9,'Base Consumption'!$A$2:$D$34,4,FALSE)*'Profiles, Qc, Winter, S3'!G9</f>
        <v>-0.29715999416684813</v>
      </c>
      <c r="H9" s="1">
        <f>VLOOKUP($A9,'Base Consumption'!$A$2:$D$34,4,FALSE)*'Profiles, Qc, Winter, S3'!H9</f>
        <v>-0.29563651890327819</v>
      </c>
      <c r="I9" s="1">
        <f>VLOOKUP($A9,'Base Consumption'!$A$2:$D$34,4,FALSE)*'Profiles, Qc, Winter, S3'!I9</f>
        <v>-0.29489771713890245</v>
      </c>
      <c r="J9" s="1">
        <f>VLOOKUP($A9,'Base Consumption'!$A$2:$D$34,4,FALSE)*'Profiles, Qc, Winter, S3'!J9</f>
        <v>-0.28651603502781853</v>
      </c>
      <c r="K9" s="1">
        <f>VLOOKUP($A9,'Base Consumption'!$A$2:$D$34,4,FALSE)*'Profiles, Qc, Winter, S3'!K9</f>
        <v>-0.27661598665519621</v>
      </c>
      <c r="L9" s="1">
        <f>VLOOKUP($A9,'Base Consumption'!$A$2:$D$34,4,FALSE)*'Profiles, Qc, Winter, S3'!L9</f>
        <v>-0.26404093858515981</v>
      </c>
      <c r="M9" s="1">
        <f>VLOOKUP($A9,'Base Consumption'!$A$2:$D$34,4,FALSE)*'Profiles, Qc, Winter, S3'!M9</f>
        <v>-0.26157993412792208</v>
      </c>
      <c r="N9" s="1">
        <f>VLOOKUP($A9,'Base Consumption'!$A$2:$D$34,4,FALSE)*'Profiles, Qc, Winter, S3'!N9</f>
        <v>-0.27637141481195193</v>
      </c>
      <c r="O9" s="1">
        <f>VLOOKUP($A9,'Base Consumption'!$A$2:$D$34,4,FALSE)*'Profiles, Qc, Winter, S3'!O9</f>
        <v>-0.28590973491238936</v>
      </c>
      <c r="P9" s="1">
        <f>VLOOKUP($A9,'Base Consumption'!$A$2:$D$34,4,FALSE)*'Profiles, Qc, Winter, S3'!P9</f>
        <v>-0.28927766008588268</v>
      </c>
      <c r="Q9" s="1">
        <f>VLOOKUP($A9,'Base Consumption'!$A$2:$D$34,4,FALSE)*'Profiles, Qc, Winter, S3'!Q9</f>
        <v>-0.29165713452406877</v>
      </c>
      <c r="R9" s="1">
        <f>VLOOKUP($A9,'Base Consumption'!$A$2:$D$34,4,FALSE)*'Profiles, Qc, Winter, S3'!R9</f>
        <v>-0.28813123099363697</v>
      </c>
      <c r="S9" s="1">
        <f>VLOOKUP($A9,'Base Consumption'!$A$2:$D$34,4,FALSE)*'Profiles, Qc, Winter, S3'!S9</f>
        <v>-0.2824857017861031</v>
      </c>
      <c r="T9" s="1">
        <f>VLOOKUP($A9,'Base Consumption'!$A$2:$D$34,4,FALSE)*'Profiles, Qc, Winter, S3'!T9</f>
        <v>-0.28434037425356751</v>
      </c>
      <c r="U9" s="1">
        <f>VLOOKUP($A9,'Base Consumption'!$A$2:$D$34,4,FALSE)*'Profiles, Qc, Winter, S3'!U9</f>
        <v>-0.28735166194299655</v>
      </c>
      <c r="V9" s="1">
        <f>VLOOKUP($A9,'Base Consumption'!$A$2:$D$34,4,FALSE)*'Profiles, Qc, Winter, S3'!V9</f>
        <v>-0.29126990677650322</v>
      </c>
      <c r="W9" s="1">
        <f>VLOOKUP($A9,'Base Consumption'!$A$2:$D$34,4,FALSE)*'Profiles, Qc, Winter, S3'!W9</f>
        <v>-0.29323156775710024</v>
      </c>
      <c r="X9" s="1">
        <f>VLOOKUP($A9,'Base Consumption'!$A$2:$D$34,4,FALSE)*'Profiles, Qc, Winter, S3'!X9</f>
        <v>-0.29726700544736945</v>
      </c>
      <c r="Y9" s="1">
        <f>VLOOKUP($A9,'Base Consumption'!$A$2:$D$34,4,FALSE)*'Profiles, Qc, Winter, S3'!Y9</f>
        <v>-0.2965434760473557</v>
      </c>
    </row>
    <row r="10" spans="1:25" x14ac:dyDescent="0.3">
      <c r="A10">
        <v>20</v>
      </c>
      <c r="B10" s="1">
        <f>VLOOKUP($A10,'Base Consumption'!$A$2:$D$34,4,FALSE)*'Profiles, Qc, Winter, S3'!B10</f>
        <v>-0.62</v>
      </c>
      <c r="C10" s="1">
        <f>VLOOKUP($A10,'Base Consumption'!$A$2:$D$34,4,FALSE)*'Profiles, Qc, Winter, S3'!C10</f>
        <v>-0.62</v>
      </c>
      <c r="D10" s="1">
        <f>VLOOKUP($A10,'Base Consumption'!$A$2:$D$34,4,FALSE)*'Profiles, Qc, Winter, S3'!D10</f>
        <v>-0.62</v>
      </c>
      <c r="E10" s="1">
        <f>VLOOKUP($A10,'Base Consumption'!$A$2:$D$34,4,FALSE)*'Profiles, Qc, Winter, S3'!E10</f>
        <v>-0.62</v>
      </c>
      <c r="F10" s="1">
        <f>VLOOKUP($A10,'Base Consumption'!$A$2:$D$34,4,FALSE)*'Profiles, Qc, Winter, S3'!F10</f>
        <v>-0.62</v>
      </c>
      <c r="G10" s="1">
        <f>VLOOKUP($A10,'Base Consumption'!$A$2:$D$34,4,FALSE)*'Profiles, Qc, Winter, S3'!G10</f>
        <v>-0.62</v>
      </c>
      <c r="H10" s="1">
        <f>VLOOKUP($A10,'Base Consumption'!$A$2:$D$34,4,FALSE)*'Profiles, Qc, Winter, S3'!H10</f>
        <v>-0.62</v>
      </c>
      <c r="I10" s="1">
        <f>VLOOKUP($A10,'Base Consumption'!$A$2:$D$34,4,FALSE)*'Profiles, Qc, Winter, S3'!I10</f>
        <v>-0.62</v>
      </c>
      <c r="J10" s="1">
        <f>VLOOKUP($A10,'Base Consumption'!$A$2:$D$34,4,FALSE)*'Profiles, Qc, Winter, S3'!J10</f>
        <v>-0.62</v>
      </c>
      <c r="K10" s="1">
        <f>VLOOKUP($A10,'Base Consumption'!$A$2:$D$34,4,FALSE)*'Profiles, Qc, Winter, S3'!K10</f>
        <v>-0.62</v>
      </c>
      <c r="L10" s="1">
        <f>VLOOKUP($A10,'Base Consumption'!$A$2:$D$34,4,FALSE)*'Profiles, Qc, Winter, S3'!L10</f>
        <v>-0.62</v>
      </c>
      <c r="M10" s="1">
        <f>VLOOKUP($A10,'Base Consumption'!$A$2:$D$34,4,FALSE)*'Profiles, Qc, Winter, S3'!M10</f>
        <v>-0.62</v>
      </c>
      <c r="N10" s="1">
        <f>VLOOKUP($A10,'Base Consumption'!$A$2:$D$34,4,FALSE)*'Profiles, Qc, Winter, S3'!N10</f>
        <v>-0.62</v>
      </c>
      <c r="O10" s="1">
        <f>VLOOKUP($A10,'Base Consumption'!$A$2:$D$34,4,FALSE)*'Profiles, Qc, Winter, S3'!O10</f>
        <v>-0.62</v>
      </c>
      <c r="P10" s="1">
        <f>VLOOKUP($A10,'Base Consumption'!$A$2:$D$34,4,FALSE)*'Profiles, Qc, Winter, S3'!P10</f>
        <v>-0.62</v>
      </c>
      <c r="Q10" s="1">
        <f>VLOOKUP($A10,'Base Consumption'!$A$2:$D$34,4,FALSE)*'Profiles, Qc, Winter, S3'!Q10</f>
        <v>-0.62</v>
      </c>
      <c r="R10" s="1">
        <f>VLOOKUP($A10,'Base Consumption'!$A$2:$D$34,4,FALSE)*'Profiles, Qc, Winter, S3'!R10</f>
        <v>-0.62</v>
      </c>
      <c r="S10" s="1">
        <f>VLOOKUP($A10,'Base Consumption'!$A$2:$D$34,4,FALSE)*'Profiles, Qc, Winter, S3'!S10</f>
        <v>-0.62</v>
      </c>
      <c r="T10" s="1">
        <f>VLOOKUP($A10,'Base Consumption'!$A$2:$D$34,4,FALSE)*'Profiles, Qc, Winter, S3'!T10</f>
        <v>-0.62</v>
      </c>
      <c r="U10" s="1">
        <f>VLOOKUP($A10,'Base Consumption'!$A$2:$D$34,4,FALSE)*'Profiles, Qc, Winter, S3'!U10</f>
        <v>-0.62</v>
      </c>
      <c r="V10" s="1">
        <f>VLOOKUP($A10,'Base Consumption'!$A$2:$D$34,4,FALSE)*'Profiles, Qc, Winter, S3'!V10</f>
        <v>-0.62</v>
      </c>
      <c r="W10" s="1">
        <f>VLOOKUP($A10,'Base Consumption'!$A$2:$D$34,4,FALSE)*'Profiles, Qc, Winter, S3'!W10</f>
        <v>-0.62</v>
      </c>
      <c r="X10" s="1">
        <f>VLOOKUP($A10,'Base Consumption'!$A$2:$D$34,4,FALSE)*'Profiles, Qc, Winter, S3'!X10</f>
        <v>-0.62</v>
      </c>
      <c r="Y10" s="1">
        <f>VLOOKUP($A10,'Base Consumption'!$A$2:$D$34,4,FALSE)*'Profiles, Qc, Winter, S3'!Y10</f>
        <v>-0.62</v>
      </c>
    </row>
    <row r="11" spans="1:25" x14ac:dyDescent="0.3">
      <c r="A11">
        <v>21</v>
      </c>
      <c r="B11" s="1">
        <f>VLOOKUP($A11,'Base Consumption'!$A$2:$D$34,4,FALSE)*'Profiles, Qc, Winter, S3'!B11</f>
        <v>-0.18287365331514219</v>
      </c>
      <c r="C11" s="1">
        <f>VLOOKUP($A11,'Base Consumption'!$A$2:$D$34,4,FALSE)*'Profiles, Qc, Winter, S3'!C11</f>
        <v>-0.18549830254524072</v>
      </c>
      <c r="D11" s="1">
        <f>VLOOKUP($A11,'Base Consumption'!$A$2:$D$34,4,FALSE)*'Profiles, Qc, Winter, S3'!D11</f>
        <v>-0.18202210818956746</v>
      </c>
      <c r="E11" s="1">
        <f>VLOOKUP($A11,'Base Consumption'!$A$2:$D$34,4,FALSE)*'Profiles, Qc, Winter, S3'!E11</f>
        <v>-0.18289902533943661</v>
      </c>
      <c r="F11" s="1">
        <f>VLOOKUP($A11,'Base Consumption'!$A$2:$D$34,4,FALSE)*'Profiles, Qc, Winter, S3'!F11</f>
        <v>-0.18937648663073334</v>
      </c>
      <c r="G11" s="1">
        <f>VLOOKUP($A11,'Base Consumption'!$A$2:$D$34,4,FALSE)*'Profiles, Qc, Winter, S3'!G11</f>
        <v>-0.1858894500000362</v>
      </c>
      <c r="H11" s="1">
        <f>VLOOKUP($A11,'Base Consumption'!$A$2:$D$34,4,FALSE)*'Profiles, Qc, Winter, S3'!H11</f>
        <v>-0.17506559170854177</v>
      </c>
      <c r="I11" s="1">
        <f>VLOOKUP($A11,'Base Consumption'!$A$2:$D$34,4,FALSE)*'Profiles, Qc, Winter, S3'!I11</f>
        <v>-0.17701098891947301</v>
      </c>
      <c r="J11" s="1">
        <f>VLOOKUP($A11,'Base Consumption'!$A$2:$D$34,4,FALSE)*'Profiles, Qc, Winter, S3'!J11</f>
        <v>-0.1608308266184659</v>
      </c>
      <c r="K11" s="1">
        <f>VLOOKUP($A11,'Base Consumption'!$A$2:$D$34,4,FALSE)*'Profiles, Qc, Winter, S3'!K11</f>
        <v>-0.1466814375645869</v>
      </c>
      <c r="L11" s="1">
        <f>VLOOKUP($A11,'Base Consumption'!$A$2:$D$34,4,FALSE)*'Profiles, Qc, Winter, S3'!L11</f>
        <v>-0.13853796715309172</v>
      </c>
      <c r="M11" s="1">
        <f>VLOOKUP($A11,'Base Consumption'!$A$2:$D$34,4,FALSE)*'Profiles, Qc, Winter, S3'!M11</f>
        <v>-0.13606490338484353</v>
      </c>
      <c r="N11" s="1">
        <f>VLOOKUP($A11,'Base Consumption'!$A$2:$D$34,4,FALSE)*'Profiles, Qc, Winter, S3'!N11</f>
        <v>-0.15123445695569018</v>
      </c>
      <c r="O11" s="1">
        <f>VLOOKUP($A11,'Base Consumption'!$A$2:$D$34,4,FALSE)*'Profiles, Qc, Winter, S3'!O11</f>
        <v>-0.16240349998660283</v>
      </c>
      <c r="P11" s="1">
        <f>VLOOKUP($A11,'Base Consumption'!$A$2:$D$34,4,FALSE)*'Profiles, Qc, Winter, S3'!P11</f>
        <v>-0.17499619014100315</v>
      </c>
      <c r="Q11" s="1">
        <f>VLOOKUP($A11,'Base Consumption'!$A$2:$D$34,4,FALSE)*'Profiles, Qc, Winter, S3'!Q11</f>
        <v>-0.17214932930984414</v>
      </c>
      <c r="R11" s="1">
        <f>VLOOKUP($A11,'Base Consumption'!$A$2:$D$34,4,FALSE)*'Profiles, Qc, Winter, S3'!R11</f>
        <v>-0.16885482561621445</v>
      </c>
      <c r="S11" s="1">
        <f>VLOOKUP($A11,'Base Consumption'!$A$2:$D$34,4,FALSE)*'Profiles, Qc, Winter, S3'!S11</f>
        <v>-0.13667824868146725</v>
      </c>
      <c r="T11" s="1">
        <f>VLOOKUP($A11,'Base Consumption'!$A$2:$D$34,4,FALSE)*'Profiles, Qc, Winter, S3'!T11</f>
        <v>-0.1351759744252081</v>
      </c>
      <c r="U11" s="1">
        <f>VLOOKUP($A11,'Base Consumption'!$A$2:$D$34,4,FALSE)*'Profiles, Qc, Winter, S3'!U11</f>
        <v>-0.14577317688362076</v>
      </c>
      <c r="V11" s="1">
        <f>VLOOKUP($A11,'Base Consumption'!$A$2:$D$34,4,FALSE)*'Profiles, Qc, Winter, S3'!V11</f>
        <v>-0.15625473987447236</v>
      </c>
      <c r="W11" s="1">
        <f>VLOOKUP($A11,'Base Consumption'!$A$2:$D$34,4,FALSE)*'Profiles, Qc, Winter, S3'!W11</f>
        <v>-0.1620974396241267</v>
      </c>
      <c r="X11" s="1">
        <f>VLOOKUP($A11,'Base Consumption'!$A$2:$D$34,4,FALSE)*'Profiles, Qc, Winter, S3'!X11</f>
        <v>-0.16625578231735882</v>
      </c>
      <c r="Y11" s="1">
        <f>VLOOKUP($A11,'Base Consumption'!$A$2:$D$34,4,FALSE)*'Profiles, Qc, Winter, S3'!Y11</f>
        <v>-0.17714186673676632</v>
      </c>
    </row>
    <row r="12" spans="1:25" x14ac:dyDescent="0.3">
      <c r="A12">
        <v>22</v>
      </c>
      <c r="B12" s="1">
        <f>VLOOKUP($A12,'Base Consumption'!$A$2:$D$34,4,FALSE)*'Profiles, Qc, Winter, S3'!B12</f>
        <v>-0.11335566889276204</v>
      </c>
      <c r="C12" s="1">
        <f>VLOOKUP($A12,'Base Consumption'!$A$2:$D$34,4,FALSE)*'Profiles, Qc, Winter, S3'!C12</f>
        <v>-0.11627075239473793</v>
      </c>
      <c r="D12" s="1">
        <f>VLOOKUP($A12,'Base Consumption'!$A$2:$D$34,4,FALSE)*'Profiles, Qc, Winter, S3'!D12</f>
        <v>-0.11714502961910045</v>
      </c>
      <c r="E12" s="1">
        <f>VLOOKUP($A12,'Base Consumption'!$A$2:$D$34,4,FALSE)*'Profiles, Qc, Winter, S3'!E12</f>
        <v>-0.11620989457415193</v>
      </c>
      <c r="F12" s="1">
        <f>VLOOKUP($A12,'Base Consumption'!$A$2:$D$34,4,FALSE)*'Profiles, Qc, Winter, S3'!F12</f>
        <v>-0.11599449329302459</v>
      </c>
      <c r="G12" s="1">
        <f>VLOOKUP($A12,'Base Consumption'!$A$2:$D$34,4,FALSE)*'Profiles, Qc, Winter, S3'!G12</f>
        <v>-9.6361180483012898E-2</v>
      </c>
      <c r="H12" s="1">
        <f>VLOOKUP($A12,'Base Consumption'!$A$2:$D$34,4,FALSE)*'Profiles, Qc, Winter, S3'!H12</f>
        <v>-8.5263265519558137E-2</v>
      </c>
      <c r="I12" s="1">
        <f>VLOOKUP($A12,'Base Consumption'!$A$2:$D$34,4,FALSE)*'Profiles, Qc, Winter, S3'!I12</f>
        <v>-8.6183732425803711E-2</v>
      </c>
      <c r="J12" s="1">
        <f>VLOOKUP($A12,'Base Consumption'!$A$2:$D$34,4,FALSE)*'Profiles, Qc, Winter, S3'!J12</f>
        <v>-9.0666591518482983E-2</v>
      </c>
      <c r="K12" s="1">
        <f>VLOOKUP($A12,'Base Consumption'!$A$2:$D$34,4,FALSE)*'Profiles, Qc, Winter, S3'!K12</f>
        <v>-8.7589133002925493E-2</v>
      </c>
      <c r="L12" s="1">
        <f>VLOOKUP($A12,'Base Consumption'!$A$2:$D$34,4,FALSE)*'Profiles, Qc, Winter, S3'!L12</f>
        <v>-8.4193754941773044E-2</v>
      </c>
      <c r="M12" s="1">
        <f>VLOOKUP($A12,'Base Consumption'!$A$2:$D$34,4,FALSE)*'Profiles, Qc, Winter, S3'!M12</f>
        <v>-7.8864581480910259E-2</v>
      </c>
      <c r="N12" s="1">
        <f>VLOOKUP($A12,'Base Consumption'!$A$2:$D$34,4,FALSE)*'Profiles, Qc, Winter, S3'!N12</f>
        <v>-9.0591358555722437E-2</v>
      </c>
      <c r="O12" s="1">
        <f>VLOOKUP($A12,'Base Consumption'!$A$2:$D$34,4,FALSE)*'Profiles, Qc, Winter, S3'!O12</f>
        <v>-9.8323243943619326E-2</v>
      </c>
      <c r="P12" s="1">
        <f>VLOOKUP($A12,'Base Consumption'!$A$2:$D$34,4,FALSE)*'Profiles, Qc, Winter, S3'!P12</f>
        <v>-9.9643602278373572E-2</v>
      </c>
      <c r="Q12" s="1">
        <f>VLOOKUP($A12,'Base Consumption'!$A$2:$D$34,4,FALSE)*'Profiles, Qc, Winter, S3'!Q12</f>
        <v>-9.7988916592434083E-2</v>
      </c>
      <c r="R12" s="1">
        <f>VLOOKUP($A12,'Base Consumption'!$A$2:$D$34,4,FALSE)*'Profiles, Qc, Winter, S3'!R12</f>
        <v>-8.3753094267156686E-2</v>
      </c>
      <c r="S12" s="1">
        <f>VLOOKUP($A12,'Base Consumption'!$A$2:$D$34,4,FALSE)*'Profiles, Qc, Winter, S3'!S12</f>
        <v>-6.1552814455472053E-2</v>
      </c>
      <c r="T12" s="1">
        <f>VLOOKUP($A12,'Base Consumption'!$A$2:$D$34,4,FALSE)*'Profiles, Qc, Winter, S3'!T12</f>
        <v>-7.452770180441097E-2</v>
      </c>
      <c r="U12" s="1">
        <f>VLOOKUP($A12,'Base Consumption'!$A$2:$D$34,4,FALSE)*'Profiles, Qc, Winter, S3'!U12</f>
        <v>-7.8555952366903256E-2</v>
      </c>
      <c r="V12" s="1">
        <f>VLOOKUP($A12,'Base Consumption'!$A$2:$D$34,4,FALSE)*'Profiles, Qc, Winter, S3'!V12</f>
        <v>-7.9879875492753008E-2</v>
      </c>
      <c r="W12" s="1">
        <f>VLOOKUP($A12,'Base Consumption'!$A$2:$D$34,4,FALSE)*'Profiles, Qc, Winter, S3'!W12</f>
        <v>-8.124101528180365E-2</v>
      </c>
      <c r="X12" s="1">
        <f>VLOOKUP($A12,'Base Consumption'!$A$2:$D$34,4,FALSE)*'Profiles, Qc, Winter, S3'!X12</f>
        <v>-8.8736489095849344E-2</v>
      </c>
      <c r="Y12" s="1">
        <f>VLOOKUP($A12,'Base Consumption'!$A$2:$D$34,4,FALSE)*'Profiles, Qc, Winter, S3'!Y12</f>
        <v>-9.50212035890447E-2</v>
      </c>
    </row>
    <row r="13" spans="1:25" x14ac:dyDescent="0.3">
      <c r="A13">
        <v>23</v>
      </c>
      <c r="B13" s="1">
        <f>VLOOKUP($A13,'Base Consumption'!$A$2:$D$34,4,FALSE)*'Profiles, Qc, Winter, S3'!B13</f>
        <v>0.18054276351332174</v>
      </c>
      <c r="C13" s="1">
        <f>VLOOKUP($A13,'Base Consumption'!$A$2:$D$34,4,FALSE)*'Profiles, Qc, Winter, S3'!C13</f>
        <v>0.29067886787746688</v>
      </c>
      <c r="D13" s="1">
        <f>VLOOKUP($A13,'Base Consumption'!$A$2:$D$34,4,FALSE)*'Profiles, Qc, Winter, S3'!D13</f>
        <v>0.36046020499263048</v>
      </c>
      <c r="E13" s="1">
        <f>VLOOKUP($A13,'Base Consumption'!$A$2:$D$34,4,FALSE)*'Profiles, Qc, Winter, S3'!E13</f>
        <v>0.3742394204259975</v>
      </c>
      <c r="F13" s="1">
        <f>VLOOKUP($A13,'Base Consumption'!$A$2:$D$34,4,FALSE)*'Profiles, Qc, Winter, S3'!F13</f>
        <v>0.32695418505574719</v>
      </c>
      <c r="G13" s="1">
        <f>VLOOKUP($A13,'Base Consumption'!$A$2:$D$34,4,FALSE)*'Profiles, Qc, Winter, S3'!G13</f>
        <v>0.22459322499017789</v>
      </c>
      <c r="H13" s="1">
        <f>VLOOKUP($A13,'Base Consumption'!$A$2:$D$34,4,FALSE)*'Profiles, Qc, Winter, S3'!H13</f>
        <v>0.18466138164210202</v>
      </c>
      <c r="I13" s="1">
        <f>VLOOKUP($A13,'Base Consumption'!$A$2:$D$34,4,FALSE)*'Profiles, Qc, Winter, S3'!I13</f>
        <v>0.2132580508177809</v>
      </c>
      <c r="J13" s="1">
        <f>VLOOKUP($A13,'Base Consumption'!$A$2:$D$34,4,FALSE)*'Profiles, Qc, Winter, S3'!J13</f>
        <v>-3.0165913746045447E-2</v>
      </c>
      <c r="K13" s="1">
        <f>VLOOKUP($A13,'Base Consumption'!$A$2:$D$34,4,FALSE)*'Profiles, Qc, Winter, S3'!K13</f>
        <v>-0.15475449454686901</v>
      </c>
      <c r="L13" s="1">
        <f>VLOOKUP($A13,'Base Consumption'!$A$2:$D$34,4,FALSE)*'Profiles, Qc, Winter, S3'!L13</f>
        <v>-4.2751520443155257E-2</v>
      </c>
      <c r="M13" s="1">
        <f>VLOOKUP($A13,'Base Consumption'!$A$2:$D$34,4,FALSE)*'Profiles, Qc, Winter, S3'!M13</f>
        <v>0.20328967426495534</v>
      </c>
      <c r="N13" s="1">
        <f>VLOOKUP($A13,'Base Consumption'!$A$2:$D$34,4,FALSE)*'Profiles, Qc, Winter, S3'!N13</f>
        <v>0.30091642516014155</v>
      </c>
      <c r="O13" s="1">
        <f>VLOOKUP($A13,'Base Consumption'!$A$2:$D$34,4,FALSE)*'Profiles, Qc, Winter, S3'!O13</f>
        <v>0.29229458688650162</v>
      </c>
      <c r="P13" s="1">
        <f>VLOOKUP($A13,'Base Consumption'!$A$2:$D$34,4,FALSE)*'Profiles, Qc, Winter, S3'!P13</f>
        <v>0.34142667674437321</v>
      </c>
      <c r="Q13" s="1">
        <f>VLOOKUP($A13,'Base Consumption'!$A$2:$D$34,4,FALSE)*'Profiles, Qc, Winter, S3'!Q13</f>
        <v>0.15970052366408122</v>
      </c>
      <c r="R13" s="1">
        <f>VLOOKUP($A13,'Base Consumption'!$A$2:$D$34,4,FALSE)*'Profiles, Qc, Winter, S3'!R13</f>
        <v>-1.7772046653567037E-2</v>
      </c>
      <c r="S13" s="1">
        <f>VLOOKUP($A13,'Base Consumption'!$A$2:$D$34,4,FALSE)*'Profiles, Qc, Winter, S3'!S13</f>
        <v>5.8858770039009904E-2</v>
      </c>
      <c r="T13" s="1">
        <f>VLOOKUP($A13,'Base Consumption'!$A$2:$D$34,4,FALSE)*'Profiles, Qc, Winter, S3'!T13</f>
        <v>5.0159929999341289E-2</v>
      </c>
      <c r="U13" s="1">
        <f>VLOOKUP($A13,'Base Consumption'!$A$2:$D$34,4,FALSE)*'Profiles, Qc, Winter, S3'!U13</f>
        <v>0.10893367589898098</v>
      </c>
      <c r="V13" s="1">
        <f>VLOOKUP($A13,'Base Consumption'!$A$2:$D$34,4,FALSE)*'Profiles, Qc, Winter, S3'!V13</f>
        <v>0.17700162608463138</v>
      </c>
      <c r="W13" s="1">
        <f>VLOOKUP($A13,'Base Consumption'!$A$2:$D$34,4,FALSE)*'Profiles, Qc, Winter, S3'!W13</f>
        <v>0.3161585276949902</v>
      </c>
      <c r="X13" s="1">
        <f>VLOOKUP($A13,'Base Consumption'!$A$2:$D$34,4,FALSE)*'Profiles, Qc, Winter, S3'!X13</f>
        <v>0.38878722153414597</v>
      </c>
      <c r="Y13" s="1">
        <f>VLOOKUP($A13,'Base Consumption'!$A$2:$D$34,4,FALSE)*'Profiles, Qc, Winter, S3'!Y13</f>
        <v>0.22341920841924165</v>
      </c>
    </row>
    <row r="14" spans="1:25" x14ac:dyDescent="0.3">
      <c r="A14">
        <v>24</v>
      </c>
      <c r="B14" s="1">
        <f>VLOOKUP($A14,'Base Consumption'!$A$2:$D$34,4,FALSE)*'Profiles, Qc, Winter, S3'!B14</f>
        <v>4.793816730577502E-2</v>
      </c>
      <c r="C14" s="1">
        <f>VLOOKUP($A14,'Base Consumption'!$A$2:$D$34,4,FALSE)*'Profiles, Qc, Winter, S3'!C14</f>
        <v>3.10543903595445E-2</v>
      </c>
      <c r="D14" s="1">
        <f>VLOOKUP($A14,'Base Consumption'!$A$2:$D$34,4,FALSE)*'Profiles, Qc, Winter, S3'!D14</f>
        <v>1.468287371797081E-2</v>
      </c>
      <c r="E14" s="1">
        <f>VLOOKUP($A14,'Base Consumption'!$A$2:$D$34,4,FALSE)*'Profiles, Qc, Winter, S3'!E14</f>
        <v>2.4914431569853731E-2</v>
      </c>
      <c r="F14" s="1">
        <f>VLOOKUP($A14,'Base Consumption'!$A$2:$D$34,4,FALSE)*'Profiles, Qc, Winter, S3'!F14</f>
        <v>-5.3730970830753741E-3</v>
      </c>
      <c r="G14" s="1">
        <f>VLOOKUP($A14,'Base Consumption'!$A$2:$D$34,4,FALSE)*'Profiles, Qc, Winter, S3'!G14</f>
        <v>5.7811260823944742E-3</v>
      </c>
      <c r="H14" s="1">
        <f>VLOOKUP($A14,'Base Consumption'!$A$2:$D$34,4,FALSE)*'Profiles, Qc, Winter, S3'!H14</f>
        <v>7.4850030955264005E-2</v>
      </c>
      <c r="I14" s="1">
        <f>VLOOKUP($A14,'Base Consumption'!$A$2:$D$34,4,FALSE)*'Profiles, Qc, Winter, S3'!I14</f>
        <v>7.0347253299617246E-2</v>
      </c>
      <c r="J14" s="1">
        <f>VLOOKUP($A14,'Base Consumption'!$A$2:$D$34,4,FALSE)*'Profiles, Qc, Winter, S3'!J14</f>
        <v>0.13911167898737667</v>
      </c>
      <c r="K14" s="1">
        <f>VLOOKUP($A14,'Base Consumption'!$A$2:$D$34,4,FALSE)*'Profiles, Qc, Winter, S3'!K14</f>
        <v>0.18761410252906291</v>
      </c>
      <c r="L14" s="1">
        <f>VLOOKUP($A14,'Base Consumption'!$A$2:$D$34,4,FALSE)*'Profiles, Qc, Winter, S3'!L14</f>
        <v>0.28216523159409507</v>
      </c>
      <c r="M14" s="1">
        <f>VLOOKUP($A14,'Base Consumption'!$A$2:$D$34,4,FALSE)*'Profiles, Qc, Winter, S3'!M14</f>
        <v>0.14085045755563927</v>
      </c>
      <c r="N14" s="1">
        <f>VLOOKUP($A14,'Base Consumption'!$A$2:$D$34,4,FALSE)*'Profiles, Qc, Winter, S3'!N14</f>
        <v>0.11782771642839233</v>
      </c>
      <c r="O14" s="1">
        <f>VLOOKUP($A14,'Base Consumption'!$A$2:$D$34,4,FALSE)*'Profiles, Qc, Winter, S3'!O14</f>
        <v>8.9175637553666684E-2</v>
      </c>
      <c r="P14" s="1">
        <f>VLOOKUP($A14,'Base Consumption'!$A$2:$D$34,4,FALSE)*'Profiles, Qc, Winter, S3'!P14</f>
        <v>4.3332797607235338E-2</v>
      </c>
      <c r="Q14" s="1">
        <f>VLOOKUP($A14,'Base Consumption'!$A$2:$D$34,4,FALSE)*'Profiles, Qc, Winter, S3'!Q14</f>
        <v>7.1473058225603861E-2</v>
      </c>
      <c r="R14" s="1">
        <f>VLOOKUP($A14,'Base Consumption'!$A$2:$D$34,4,FALSE)*'Profiles, Qc, Winter, S3'!R14</f>
        <v>8.3343031263034176E-2</v>
      </c>
      <c r="S14" s="1">
        <f>VLOOKUP($A14,'Base Consumption'!$A$2:$D$34,4,FALSE)*'Profiles, Qc, Winter, S3'!S14</f>
        <v>9.2654870789994986E-2</v>
      </c>
      <c r="T14" s="1">
        <f>VLOOKUP($A14,'Base Consumption'!$A$2:$D$34,4,FALSE)*'Profiles, Qc, Winter, S3'!T14</f>
        <v>0.10329699941892038</v>
      </c>
      <c r="U14" s="1">
        <f>VLOOKUP($A14,'Base Consumption'!$A$2:$D$34,4,FALSE)*'Profiles, Qc, Winter, S3'!U14</f>
        <v>0.13123183650867401</v>
      </c>
      <c r="V14" s="1">
        <f>VLOOKUP($A14,'Base Consumption'!$A$2:$D$34,4,FALSE)*'Profiles, Qc, Winter, S3'!V14</f>
        <v>9.7259577416085083E-2</v>
      </c>
      <c r="W14" s="1">
        <f>VLOOKUP($A14,'Base Consumption'!$A$2:$D$34,4,FALSE)*'Profiles, Qc, Winter, S3'!W14</f>
        <v>8.9789568967258718E-2</v>
      </c>
      <c r="X14" s="1">
        <f>VLOOKUP($A14,'Base Consumption'!$A$2:$D$34,4,FALSE)*'Profiles, Qc, Winter, S3'!X14</f>
        <v>6.8505937944499162E-2</v>
      </c>
      <c r="Y14" s="1">
        <f>VLOOKUP($A14,'Base Consumption'!$A$2:$D$34,4,FALSE)*'Profiles, Qc, Winter, S3'!Y14</f>
        <v>-1.4685968056068836E-2</v>
      </c>
    </row>
    <row r="15" spans="1:25" x14ac:dyDescent="0.3">
      <c r="A15">
        <v>25</v>
      </c>
      <c r="B15" s="1">
        <f>VLOOKUP($A15,'Base Consumption'!$A$2:$D$34,4,FALSE)*'Profiles, Qc, Winter, S3'!B15</f>
        <v>0.58624433728338199</v>
      </c>
      <c r="C15" s="1">
        <f>VLOOKUP($A15,'Base Consumption'!$A$2:$D$34,4,FALSE)*'Profiles, Qc, Winter, S3'!C15</f>
        <v>0.60028758660079129</v>
      </c>
      <c r="D15" s="1">
        <f>VLOOKUP($A15,'Base Consumption'!$A$2:$D$34,4,FALSE)*'Profiles, Qc, Winter, S3'!D15</f>
        <v>0.60067718103976664</v>
      </c>
      <c r="E15" s="1">
        <f>VLOOKUP($A15,'Base Consumption'!$A$2:$D$34,4,FALSE)*'Profiles, Qc, Winter, S3'!E15</f>
        <v>0.60267208018351015</v>
      </c>
      <c r="F15" s="1">
        <f>VLOOKUP($A15,'Base Consumption'!$A$2:$D$34,4,FALSE)*'Profiles, Qc, Winter, S3'!F15</f>
        <v>0.60161442448782487</v>
      </c>
      <c r="G15" s="1">
        <f>VLOOKUP($A15,'Base Consumption'!$A$2:$D$34,4,FALSE)*'Profiles, Qc, Winter, S3'!G15</f>
        <v>0.58358130490908078</v>
      </c>
      <c r="H15" s="1">
        <f>VLOOKUP($A15,'Base Consumption'!$A$2:$D$34,4,FALSE)*'Profiles, Qc, Winter, S3'!H15</f>
        <v>0.56501557885547649</v>
      </c>
      <c r="I15" s="1">
        <f>VLOOKUP($A15,'Base Consumption'!$A$2:$D$34,4,FALSE)*'Profiles, Qc, Winter, S3'!I15</f>
        <v>0.53863270120173112</v>
      </c>
      <c r="J15" s="1">
        <f>VLOOKUP($A15,'Base Consumption'!$A$2:$D$34,4,FALSE)*'Profiles, Qc, Winter, S3'!J15</f>
        <v>0.52174778041939862</v>
      </c>
      <c r="K15" s="1">
        <f>VLOOKUP($A15,'Base Consumption'!$A$2:$D$34,4,FALSE)*'Profiles, Qc, Winter, S3'!K15</f>
        <v>0.49603454744701808</v>
      </c>
      <c r="L15" s="1">
        <f>VLOOKUP($A15,'Base Consumption'!$A$2:$D$34,4,FALSE)*'Profiles, Qc, Winter, S3'!L15</f>
        <v>0.4914785308976764</v>
      </c>
      <c r="M15" s="1">
        <f>VLOOKUP($A15,'Base Consumption'!$A$2:$D$34,4,FALSE)*'Profiles, Qc, Winter, S3'!M15</f>
        <v>0.49002573877672323</v>
      </c>
      <c r="N15" s="1">
        <f>VLOOKUP($A15,'Base Consumption'!$A$2:$D$34,4,FALSE)*'Profiles, Qc, Winter, S3'!N15</f>
        <v>0.53101153438956894</v>
      </c>
      <c r="O15" s="1">
        <f>VLOOKUP($A15,'Base Consumption'!$A$2:$D$34,4,FALSE)*'Profiles, Qc, Winter, S3'!O15</f>
        <v>0.56299311372796679</v>
      </c>
      <c r="P15" s="1">
        <f>VLOOKUP($A15,'Base Consumption'!$A$2:$D$34,4,FALSE)*'Profiles, Qc, Winter, S3'!P15</f>
        <v>0.57039655965006775</v>
      </c>
      <c r="Q15" s="1">
        <f>VLOOKUP($A15,'Base Consumption'!$A$2:$D$34,4,FALSE)*'Profiles, Qc, Winter, S3'!Q15</f>
        <v>0.55478737532272149</v>
      </c>
      <c r="R15" s="1">
        <f>VLOOKUP($A15,'Base Consumption'!$A$2:$D$34,4,FALSE)*'Profiles, Qc, Winter, S3'!R15</f>
        <v>0.5409784728542506</v>
      </c>
      <c r="S15" s="1">
        <f>VLOOKUP($A15,'Base Consumption'!$A$2:$D$34,4,FALSE)*'Profiles, Qc, Winter, S3'!S15</f>
        <v>0.5605219636323111</v>
      </c>
      <c r="T15" s="1">
        <f>VLOOKUP($A15,'Base Consumption'!$A$2:$D$34,4,FALSE)*'Profiles, Qc, Winter, S3'!T15</f>
        <v>0.57203216534482437</v>
      </c>
      <c r="U15" s="1">
        <f>VLOOKUP($A15,'Base Consumption'!$A$2:$D$34,4,FALSE)*'Profiles, Qc, Winter, S3'!U15</f>
        <v>0.56397915544493771</v>
      </c>
      <c r="V15" s="1">
        <f>VLOOKUP($A15,'Base Consumption'!$A$2:$D$34,4,FALSE)*'Profiles, Qc, Winter, S3'!V15</f>
        <v>0.58146512983153475</v>
      </c>
      <c r="W15" s="1">
        <f>VLOOKUP($A15,'Base Consumption'!$A$2:$D$34,4,FALSE)*'Profiles, Qc, Winter, S3'!W15</f>
        <v>0.59311150606437713</v>
      </c>
      <c r="X15" s="1">
        <f>VLOOKUP($A15,'Base Consumption'!$A$2:$D$34,4,FALSE)*'Profiles, Qc, Winter, S3'!X15</f>
        <v>0.6023325075688627</v>
      </c>
      <c r="Y15" s="1">
        <f>VLOOKUP($A15,'Base Consumption'!$A$2:$D$34,4,FALSE)*'Profiles, Qc, Winter, S3'!Y15</f>
        <v>0.61304998932000965</v>
      </c>
    </row>
    <row r="16" spans="1:25" x14ac:dyDescent="0.3">
      <c r="A16">
        <v>26</v>
      </c>
      <c r="B16" s="1">
        <f>VLOOKUP($A16,'Base Consumption'!$A$2:$D$34,4,FALSE)*'Profiles, Qc, Winter, S3'!B16</f>
        <v>9.4532585622479764E-2</v>
      </c>
      <c r="C16" s="1">
        <f>VLOOKUP($A16,'Base Consumption'!$A$2:$D$34,4,FALSE)*'Profiles, Qc, Winter, S3'!C16</f>
        <v>9.690919528318033E-2</v>
      </c>
      <c r="D16" s="1">
        <f>VLOOKUP($A16,'Base Consumption'!$A$2:$D$34,4,FALSE)*'Profiles, Qc, Winter, S3'!D16</f>
        <v>7.1716396968324353E-2</v>
      </c>
      <c r="E16" s="1">
        <f>VLOOKUP($A16,'Base Consumption'!$A$2:$D$34,4,FALSE)*'Profiles, Qc, Winter, S3'!E16</f>
        <v>5.447258322378111E-2</v>
      </c>
      <c r="F16" s="1">
        <f>VLOOKUP($A16,'Base Consumption'!$A$2:$D$34,4,FALSE)*'Profiles, Qc, Winter, S3'!F16</f>
        <v>6.2106476602790638E-2</v>
      </c>
      <c r="G16" s="1">
        <f>VLOOKUP($A16,'Base Consumption'!$A$2:$D$34,4,FALSE)*'Profiles, Qc, Winter, S3'!G16</f>
        <v>6.0616616926661523E-2</v>
      </c>
      <c r="H16" s="1">
        <f>VLOOKUP($A16,'Base Consumption'!$A$2:$D$34,4,FALSE)*'Profiles, Qc, Winter, S3'!H16</f>
        <v>4.7018755261708498E-2</v>
      </c>
      <c r="I16" s="1">
        <f>VLOOKUP($A16,'Base Consumption'!$A$2:$D$34,4,FALSE)*'Profiles, Qc, Winter, S3'!I16</f>
        <v>5.0808675836837243E-2</v>
      </c>
      <c r="J16" s="1">
        <f>VLOOKUP($A16,'Base Consumption'!$A$2:$D$34,4,FALSE)*'Profiles, Qc, Winter, S3'!J16</f>
        <v>5.8492115151508088E-2</v>
      </c>
      <c r="K16" s="1">
        <f>VLOOKUP($A16,'Base Consumption'!$A$2:$D$34,4,FALSE)*'Profiles, Qc, Winter, S3'!K16</f>
        <v>5.110124720685514E-2</v>
      </c>
      <c r="L16" s="1">
        <f>VLOOKUP($A16,'Base Consumption'!$A$2:$D$34,4,FALSE)*'Profiles, Qc, Winter, S3'!L16</f>
        <v>5.291072765571455E-2</v>
      </c>
      <c r="M16" s="1">
        <f>VLOOKUP($A16,'Base Consumption'!$A$2:$D$34,4,FALSE)*'Profiles, Qc, Winter, S3'!M16</f>
        <v>1.9147786618289028E-2</v>
      </c>
      <c r="N16" s="1">
        <f>VLOOKUP($A16,'Base Consumption'!$A$2:$D$34,4,FALSE)*'Profiles, Qc, Winter, S3'!N16</f>
        <v>6.7750952201853981E-2</v>
      </c>
      <c r="O16" s="1">
        <f>VLOOKUP($A16,'Base Consumption'!$A$2:$D$34,4,FALSE)*'Profiles, Qc, Winter, S3'!O16</f>
        <v>7.675315178522564E-2</v>
      </c>
      <c r="P16" s="1">
        <f>VLOOKUP($A16,'Base Consumption'!$A$2:$D$34,4,FALSE)*'Profiles, Qc, Winter, S3'!P16</f>
        <v>6.4726181562856963E-2</v>
      </c>
      <c r="Q16" s="1">
        <f>VLOOKUP($A16,'Base Consumption'!$A$2:$D$34,4,FALSE)*'Profiles, Qc, Winter, S3'!Q16</f>
        <v>5.8032985599657194E-2</v>
      </c>
      <c r="R16" s="1">
        <f>VLOOKUP($A16,'Base Consumption'!$A$2:$D$34,4,FALSE)*'Profiles, Qc, Winter, S3'!R16</f>
        <v>6.7525835498178255E-2</v>
      </c>
      <c r="S16" s="1">
        <f>VLOOKUP($A16,'Base Consumption'!$A$2:$D$34,4,FALSE)*'Profiles, Qc, Winter, S3'!S16</f>
        <v>6.9857428804644614E-2</v>
      </c>
      <c r="T16" s="1">
        <f>VLOOKUP($A16,'Base Consumption'!$A$2:$D$34,4,FALSE)*'Profiles, Qc, Winter, S3'!T16</f>
        <v>6.5284286544348549E-2</v>
      </c>
      <c r="U16" s="1">
        <f>VLOOKUP($A16,'Base Consumption'!$A$2:$D$34,4,FALSE)*'Profiles, Qc, Winter, S3'!U16</f>
        <v>6.6098982416141608E-2</v>
      </c>
      <c r="V16" s="1">
        <f>VLOOKUP($A16,'Base Consumption'!$A$2:$D$34,4,FALSE)*'Profiles, Qc, Winter, S3'!V16</f>
        <v>7.2202529346214878E-2</v>
      </c>
      <c r="W16" s="1">
        <f>VLOOKUP($A16,'Base Consumption'!$A$2:$D$34,4,FALSE)*'Profiles, Qc, Winter, S3'!W16</f>
        <v>8.9779401233583161E-2</v>
      </c>
      <c r="X16" s="1">
        <f>VLOOKUP($A16,'Base Consumption'!$A$2:$D$34,4,FALSE)*'Profiles, Qc, Winter, S3'!X16</f>
        <v>7.7990950152480379E-2</v>
      </c>
      <c r="Y16" s="1">
        <f>VLOOKUP($A16,'Base Consumption'!$A$2:$D$34,4,FALSE)*'Profiles, Qc, Winter, S3'!Y16</f>
        <v>7.9525849471180091E-2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0.76677288114990405</v>
      </c>
      <c r="C2" s="1">
        <v>0.73811774804443275</v>
      </c>
      <c r="D2" s="1">
        <v>0.711826633226738</v>
      </c>
      <c r="E2" s="1">
        <v>0.73331106116188871</v>
      </c>
      <c r="F2" s="1">
        <v>0.71261866027973719</v>
      </c>
      <c r="G2" s="1">
        <v>0.71356778013282995</v>
      </c>
      <c r="H2" s="1">
        <v>0.72015400632890914</v>
      </c>
      <c r="I2" s="1">
        <v>0.93475740522072548</v>
      </c>
      <c r="J2" s="1">
        <v>0.95344583745690858</v>
      </c>
      <c r="K2" s="1">
        <v>0.94434948047881395</v>
      </c>
      <c r="L2" s="1">
        <v>0.94148239309889314</v>
      </c>
      <c r="M2" s="1">
        <v>0.96126766703181343</v>
      </c>
      <c r="N2" s="1">
        <v>0.95091997081403767</v>
      </c>
      <c r="O2" s="1">
        <v>0.93408674631074284</v>
      </c>
      <c r="P2" s="1">
        <v>0.8125685326704114</v>
      </c>
      <c r="Q2" s="1">
        <v>0.87419638853100856</v>
      </c>
      <c r="R2" s="1">
        <v>0.95042612285902872</v>
      </c>
      <c r="S2" s="1">
        <v>0.93594924202832686</v>
      </c>
      <c r="T2" s="1">
        <v>0.88772118695250457</v>
      </c>
      <c r="U2" s="1">
        <v>0.84655898769157967</v>
      </c>
      <c r="V2" s="1">
        <v>0.84057833599573528</v>
      </c>
      <c r="W2" s="1">
        <v>0.80322117034672513</v>
      </c>
      <c r="X2" s="1">
        <v>0.72542895106104743</v>
      </c>
      <c r="Y2" s="1">
        <v>0.70971243622868396</v>
      </c>
    </row>
    <row r="3" spans="1:25" x14ac:dyDescent="0.3">
      <c r="A3">
        <v>3</v>
      </c>
      <c r="B3" s="1">
        <v>0.55465631087199485</v>
      </c>
      <c r="C3" s="1">
        <v>0.53887066339379175</v>
      </c>
      <c r="D3" s="1">
        <v>0.51598155793845457</v>
      </c>
      <c r="E3" s="1">
        <v>0.51170912450240491</v>
      </c>
      <c r="F3" s="1">
        <v>0.51685088358191267</v>
      </c>
      <c r="G3" s="1">
        <v>0.5518480790665381</v>
      </c>
      <c r="H3" s="1">
        <v>0.66528160476342235</v>
      </c>
      <c r="I3" s="1">
        <v>0.77669044784245855</v>
      </c>
      <c r="J3" s="1">
        <v>0.84436851418500847</v>
      </c>
      <c r="K3" s="1">
        <v>0.86987143373472287</v>
      </c>
      <c r="L3" s="1">
        <v>0.86798976678234074</v>
      </c>
      <c r="M3" s="1">
        <v>0.84731971018182162</v>
      </c>
      <c r="N3" s="1">
        <v>0.81658347970167899</v>
      </c>
      <c r="O3" s="1">
        <v>0.776576051781801</v>
      </c>
      <c r="P3" s="1">
        <v>0.7232709156910504</v>
      </c>
      <c r="Q3" s="1">
        <v>0.74571973220450471</v>
      </c>
      <c r="R3" s="1">
        <v>0.82949798371795669</v>
      </c>
      <c r="S3" s="1">
        <v>0.99174110268990101</v>
      </c>
      <c r="T3" s="1">
        <v>0.94457863973530276</v>
      </c>
      <c r="U3" s="1">
        <v>0.87251380566497683</v>
      </c>
      <c r="V3" s="1">
        <v>0.84584409159377139</v>
      </c>
      <c r="W3" s="1">
        <v>0.78886712197506736</v>
      </c>
      <c r="X3" s="1">
        <v>0.72197261511494804</v>
      </c>
      <c r="Y3" s="1">
        <v>0.63861762490800034</v>
      </c>
    </row>
    <row r="4" spans="1:25" x14ac:dyDescent="0.3">
      <c r="A4">
        <v>4</v>
      </c>
      <c r="B4" s="1">
        <v>0.46776664416165903</v>
      </c>
      <c r="C4" s="1">
        <v>0.43981113168238378</v>
      </c>
      <c r="D4" s="1">
        <v>0.42559465126963136</v>
      </c>
      <c r="E4" s="1">
        <v>0.43449723026242543</v>
      </c>
      <c r="F4" s="1">
        <v>0.4385846871931835</v>
      </c>
      <c r="G4" s="1">
        <v>0.50145996350453215</v>
      </c>
      <c r="H4" s="1">
        <v>0.80985892719309072</v>
      </c>
      <c r="I4" s="1">
        <v>0.94952381493615312</v>
      </c>
      <c r="J4" s="1">
        <v>0.99203099392741234</v>
      </c>
      <c r="K4" s="1">
        <v>0.96067859837480363</v>
      </c>
      <c r="L4" s="1">
        <v>0.92536903410370142</v>
      </c>
      <c r="M4" s="1">
        <v>0.9844006307869374</v>
      </c>
      <c r="N4" s="1">
        <v>0.91258776916783069</v>
      </c>
      <c r="O4" s="1">
        <v>0.86894161622827748</v>
      </c>
      <c r="P4" s="1">
        <v>0.75153678844805361</v>
      </c>
      <c r="Q4" s="1">
        <v>0.74843268645070649</v>
      </c>
      <c r="R4" s="1">
        <v>0.77986753199217385</v>
      </c>
      <c r="S4" s="1">
        <v>0.84227392421550906</v>
      </c>
      <c r="T4" s="1">
        <v>0.76969250548496215</v>
      </c>
      <c r="U4" s="1">
        <v>0.79984801156457197</v>
      </c>
      <c r="V4" s="1">
        <v>0.77660856750148521</v>
      </c>
      <c r="W4" s="1">
        <v>0.73033285789513858</v>
      </c>
      <c r="X4" s="1">
        <v>0.60670653812702069</v>
      </c>
      <c r="Y4" s="1">
        <v>0.53511009596457659</v>
      </c>
    </row>
    <row r="5" spans="1:25" x14ac:dyDescent="0.3">
      <c r="A5">
        <v>5</v>
      </c>
      <c r="B5" s="1">
        <v>0.19185665834970697</v>
      </c>
      <c r="C5" s="1">
        <v>0.1246495406302246</v>
      </c>
      <c r="D5" s="1">
        <v>0.12470842216257901</v>
      </c>
      <c r="E5" s="1">
        <v>0.11109713349386155</v>
      </c>
      <c r="F5" s="1">
        <v>0.1170074259433454</v>
      </c>
      <c r="G5" s="1">
        <v>0.23875221997450433</v>
      </c>
      <c r="H5" s="1">
        <v>0.47875284647037675</v>
      </c>
      <c r="I5" s="1">
        <v>0.59594934099897945</v>
      </c>
      <c r="J5" s="1">
        <v>0.65691849682151715</v>
      </c>
      <c r="K5" s="1">
        <v>0.6151934177377627</v>
      </c>
      <c r="L5" s="1">
        <v>0.60988014256261625</v>
      </c>
      <c r="M5" s="1">
        <v>0.56684350798948691</v>
      </c>
      <c r="N5" s="1">
        <v>0.55219821360906407</v>
      </c>
      <c r="O5" s="1">
        <v>0.52007430483170558</v>
      </c>
      <c r="P5" s="1">
        <v>0.496433210697523</v>
      </c>
      <c r="Q5" s="1">
        <v>0.50774093154791089</v>
      </c>
      <c r="R5" s="1">
        <v>0.64082708653391007</v>
      </c>
      <c r="S5" s="1">
        <v>0.96654772324741567</v>
      </c>
      <c r="T5" s="1">
        <v>0.86891475782151351</v>
      </c>
      <c r="U5" s="1">
        <v>0.73534099534758712</v>
      </c>
      <c r="V5" s="1">
        <v>0.71095166236291241</v>
      </c>
      <c r="W5" s="1">
        <v>0.63289060958351051</v>
      </c>
      <c r="X5" s="1">
        <v>0.47364968953648995</v>
      </c>
      <c r="Y5" s="1">
        <v>0.36820636350319547</v>
      </c>
    </row>
    <row r="6" spans="1:25" x14ac:dyDescent="0.3">
      <c r="A6">
        <v>6</v>
      </c>
      <c r="B6" s="1">
        <v>0.55313582751584567</v>
      </c>
      <c r="C6" s="1">
        <v>0.5031125935867623</v>
      </c>
      <c r="D6" s="1">
        <v>0.46105073606291996</v>
      </c>
      <c r="E6" s="1">
        <v>0.46708739004407979</v>
      </c>
      <c r="F6" s="1">
        <v>0.47750266973169098</v>
      </c>
      <c r="G6" s="1">
        <v>0.5379671631859767</v>
      </c>
      <c r="H6" s="1">
        <v>0.69540883211727966</v>
      </c>
      <c r="I6" s="1">
        <v>0.77019873025647489</v>
      </c>
      <c r="J6" s="1">
        <v>0.79633775524991146</v>
      </c>
      <c r="K6" s="1">
        <v>0.82806287492723341</v>
      </c>
      <c r="L6" s="1">
        <v>0.85136566430967331</v>
      </c>
      <c r="M6" s="1">
        <v>0.86559926264384568</v>
      </c>
      <c r="N6" s="1">
        <v>0.84880176524714424</v>
      </c>
      <c r="O6" s="1">
        <v>0.80772207933656015</v>
      </c>
      <c r="P6" s="1">
        <v>0.80518958106648253</v>
      </c>
      <c r="Q6" s="1">
        <v>0.79866594906924337</v>
      </c>
      <c r="R6" s="1">
        <v>0.85364146885200831</v>
      </c>
      <c r="S6" s="1">
        <v>0.97863259779597433</v>
      </c>
      <c r="T6" s="1">
        <v>0.96588656882256507</v>
      </c>
      <c r="U6" s="1">
        <v>0.94477838923944002</v>
      </c>
      <c r="V6" s="1">
        <v>0.93623825504069091</v>
      </c>
      <c r="W6" s="1">
        <v>0.8741393835559409</v>
      </c>
      <c r="X6" s="1">
        <v>0.77776726901860527</v>
      </c>
      <c r="Y6" s="1">
        <v>0.70477394795387305</v>
      </c>
    </row>
    <row r="7" spans="1:25" x14ac:dyDescent="0.3">
      <c r="A7">
        <v>7</v>
      </c>
      <c r="B7" s="1">
        <v>0.65590305992624431</v>
      </c>
      <c r="C7" s="1">
        <v>0.61673610376492172</v>
      </c>
      <c r="D7" s="1">
        <v>0.6010588567878653</v>
      </c>
      <c r="E7" s="1">
        <v>0.60837808934588611</v>
      </c>
      <c r="F7" s="1">
        <v>0.615038487076499</v>
      </c>
      <c r="G7" s="1">
        <v>0.6665112521587544</v>
      </c>
      <c r="H7" s="1">
        <v>0.7528844844604734</v>
      </c>
      <c r="I7" s="1">
        <v>0.91296624397611958</v>
      </c>
      <c r="J7" s="1">
        <v>0.95730243046793162</v>
      </c>
      <c r="K7" s="1">
        <v>0.98987933438100317</v>
      </c>
      <c r="L7" s="1">
        <v>0.97389343284011698</v>
      </c>
      <c r="M7" s="1">
        <v>0.98882343134942619</v>
      </c>
      <c r="N7" s="1">
        <v>0.9838602703059165</v>
      </c>
      <c r="O7" s="1">
        <v>0.96924765432725191</v>
      </c>
      <c r="P7" s="1">
        <v>0.90325072912903981</v>
      </c>
      <c r="Q7" s="1">
        <v>0.90538396907614416</v>
      </c>
      <c r="R7" s="1">
        <v>0.87833182895033168</v>
      </c>
      <c r="S7" s="1">
        <v>0.92050928826368095</v>
      </c>
      <c r="T7" s="1">
        <v>0.89183696124212131</v>
      </c>
      <c r="U7" s="1">
        <v>0.8778244879823015</v>
      </c>
      <c r="V7" s="1">
        <v>0.85841223517873921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3">
      <c r="A8">
        <v>8</v>
      </c>
      <c r="B8" s="1">
        <v>0.50137383421601778</v>
      </c>
      <c r="C8" s="1">
        <v>0.46208728956405759</v>
      </c>
      <c r="D8" s="1">
        <v>0.45818009462206044</v>
      </c>
      <c r="E8" s="1">
        <v>0.44888412396205407</v>
      </c>
      <c r="F8" s="1">
        <v>0.46458510804931974</v>
      </c>
      <c r="G8" s="1">
        <v>0.53397830141664326</v>
      </c>
      <c r="H8" s="1">
        <v>0.67803770189339563</v>
      </c>
      <c r="I8" s="1">
        <v>0.82916826294002388</v>
      </c>
      <c r="J8" s="1">
        <v>0.94134616756280931</v>
      </c>
      <c r="K8" s="1">
        <v>0.96630246009003862</v>
      </c>
      <c r="L8" s="1">
        <v>0.98710770037424977</v>
      </c>
      <c r="M8" s="1">
        <v>0.2446098774499908</v>
      </c>
      <c r="N8" s="1">
        <v>0.96737286364953301</v>
      </c>
      <c r="O8" s="1">
        <v>0.94087115958926104</v>
      </c>
      <c r="P8" s="1">
        <v>0.85933619503354131</v>
      </c>
      <c r="Q8" s="1">
        <v>0.83820748303087522</v>
      </c>
      <c r="R8" s="1">
        <v>0.90701893072757744</v>
      </c>
      <c r="S8" s="1">
        <v>0.92611548510356401</v>
      </c>
      <c r="T8" s="1">
        <v>0.8957566811896519</v>
      </c>
      <c r="U8" s="1">
        <v>0.88344232886562424</v>
      </c>
      <c r="V8" s="1">
        <v>0.82154498195921055</v>
      </c>
      <c r="W8" s="1">
        <v>0.68020390209211323</v>
      </c>
      <c r="X8" s="1">
        <v>0.62750039360786858</v>
      </c>
      <c r="Y8" s="1">
        <v>0.57660389985647309</v>
      </c>
    </row>
    <row r="9" spans="1:25" x14ac:dyDescent="0.3">
      <c r="A9">
        <v>9</v>
      </c>
      <c r="B9" s="1">
        <v>0.39074112991000198</v>
      </c>
      <c r="C9" s="1">
        <v>0.37016759551839157</v>
      </c>
      <c r="D9" s="1">
        <v>0.36196075109060277</v>
      </c>
      <c r="E9" s="1">
        <v>0.35806404829755761</v>
      </c>
      <c r="F9" s="1">
        <v>0.37935802419701692</v>
      </c>
      <c r="G9" s="1">
        <v>0.46274852547462048</v>
      </c>
      <c r="H9" s="1">
        <v>0.7599922523466851</v>
      </c>
      <c r="I9" s="1">
        <v>0.9141703069731052</v>
      </c>
      <c r="J9" s="1">
        <v>0.94965422771476415</v>
      </c>
      <c r="K9" s="1">
        <v>0.9444609306397137</v>
      </c>
      <c r="L9" s="1">
        <v>0.97924995097251133</v>
      </c>
      <c r="M9" s="1">
        <v>0.97258348339428824</v>
      </c>
      <c r="N9" s="1">
        <v>0.91433317766811728</v>
      </c>
      <c r="O9" s="1">
        <v>0.89212455944963442</v>
      </c>
      <c r="P9" s="1">
        <v>0.78883714455574516</v>
      </c>
      <c r="Q9" s="1">
        <v>0.71141848478197278</v>
      </c>
      <c r="R9" s="1">
        <v>0.73044649715304644</v>
      </c>
      <c r="S9" s="1">
        <v>0.79548407839999902</v>
      </c>
      <c r="T9" s="1">
        <v>0.78171408364415429</v>
      </c>
      <c r="U9" s="1">
        <v>0.75656724807882469</v>
      </c>
      <c r="V9" s="1">
        <v>0.74088576352131341</v>
      </c>
      <c r="W9" s="1">
        <v>0.68343251700129082</v>
      </c>
      <c r="X9" s="1">
        <v>0.53961740777395806</v>
      </c>
      <c r="Y9" s="1">
        <v>0.46762251402302635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0.5233054301390726</v>
      </c>
      <c r="C11" s="1">
        <v>0.48301963370629492</v>
      </c>
      <c r="D11" s="1">
        <v>0.46073651337013227</v>
      </c>
      <c r="E11" s="1">
        <v>0.46533681868930432</v>
      </c>
      <c r="F11" s="1">
        <v>0.46907778910844616</v>
      </c>
      <c r="G11" s="1">
        <v>0.54015528205110519</v>
      </c>
      <c r="H11" s="1">
        <v>0.7064930010600472</v>
      </c>
      <c r="I11" s="1">
        <v>0.82723109572309605</v>
      </c>
      <c r="J11" s="1">
        <v>0.90387843482800057</v>
      </c>
      <c r="K11" s="1">
        <v>0.96471075176689758</v>
      </c>
      <c r="L11" s="1">
        <v>0.94216976119407236</v>
      </c>
      <c r="M11" s="1">
        <v>0.93938119439090317</v>
      </c>
      <c r="N11" s="1">
        <v>0.93677446485678617</v>
      </c>
      <c r="O11" s="1">
        <v>0.89490342417780389</v>
      </c>
      <c r="P11" s="1">
        <v>0.86778173271547643</v>
      </c>
      <c r="Q11" s="1">
        <v>0.8181628324266883</v>
      </c>
      <c r="R11" s="1">
        <v>0.8609069076395045</v>
      </c>
      <c r="S11" s="1">
        <v>0.97870000597709961</v>
      </c>
      <c r="T11" s="1">
        <v>0.95613437509069665</v>
      </c>
      <c r="U11" s="1">
        <v>0.92192919283381292</v>
      </c>
      <c r="V11" s="1">
        <v>0.88505490331204384</v>
      </c>
      <c r="W11" s="1">
        <v>0.83491197300299436</v>
      </c>
      <c r="X11" s="1">
        <v>0.73148349249939981</v>
      </c>
      <c r="Y11" s="1">
        <v>0.64212587416348521</v>
      </c>
    </row>
    <row r="12" spans="1:25" x14ac:dyDescent="0.3">
      <c r="A12">
        <v>22</v>
      </c>
      <c r="B12" s="1">
        <v>0.4737203230961628</v>
      </c>
      <c r="C12" s="1">
        <v>0.4337189097645916</v>
      </c>
      <c r="D12" s="1">
        <v>0.41206498755534021</v>
      </c>
      <c r="E12" s="1">
        <v>0.40997555119931278</v>
      </c>
      <c r="F12" s="1">
        <v>0.42278236957580484</v>
      </c>
      <c r="G12" s="1">
        <v>0.52545583002332297</v>
      </c>
      <c r="H12" s="1">
        <v>0.70067552354451323</v>
      </c>
      <c r="I12" s="1">
        <v>0.77448092185928352</v>
      </c>
      <c r="J12" s="1">
        <v>0.6205160373364268</v>
      </c>
      <c r="K12" s="1">
        <v>0.43047681279658545</v>
      </c>
      <c r="L12" s="1">
        <v>0.83761491731704396</v>
      </c>
      <c r="M12" s="1">
        <v>0.84407792657528358</v>
      </c>
      <c r="N12" s="1">
        <v>0.81373905126906165</v>
      </c>
      <c r="O12" s="1">
        <v>0.78134021460613923</v>
      </c>
      <c r="P12" s="1">
        <v>0.73097892789928753</v>
      </c>
      <c r="Q12" s="1">
        <v>0.75134722313997004</v>
      </c>
      <c r="R12" s="1">
        <v>0.81198317034132872</v>
      </c>
      <c r="S12" s="1">
        <v>0.97973094388523008</v>
      </c>
      <c r="T12" s="1">
        <v>0.92220299540636652</v>
      </c>
      <c r="U12" s="1">
        <v>0.86093412345298315</v>
      </c>
      <c r="V12" s="1">
        <v>0.8333029099946403</v>
      </c>
      <c r="W12" s="1">
        <v>0.82849608366433425</v>
      </c>
      <c r="X12" s="1">
        <v>0.73037792547398628</v>
      </c>
      <c r="Y12" s="1">
        <v>0.62565354348533686</v>
      </c>
    </row>
    <row r="13" spans="1:25" x14ac:dyDescent="0.3">
      <c r="A13">
        <v>23</v>
      </c>
      <c r="B13" s="1">
        <v>0.7603232263717683</v>
      </c>
      <c r="C13" s="1">
        <v>0.75670008086752671</v>
      </c>
      <c r="D13" s="1">
        <v>0.75638432212527351</v>
      </c>
      <c r="E13" s="1">
        <v>0.77847054755809775</v>
      </c>
      <c r="F13" s="1">
        <v>0.77481187462408074</v>
      </c>
      <c r="G13" s="1">
        <v>0.79607425805096821</v>
      </c>
      <c r="H13" s="1">
        <v>0.82631920527358504</v>
      </c>
      <c r="I13" s="1">
        <v>0.80125824328784589</v>
      </c>
      <c r="J13" s="1">
        <v>0.66792215368356633</v>
      </c>
      <c r="K13" s="1">
        <v>0.64061086581310034</v>
      </c>
      <c r="L13" s="1">
        <v>0.87232121746339275</v>
      </c>
      <c r="M13" s="1">
        <v>0.79543708207333419</v>
      </c>
      <c r="N13" s="1">
        <v>0.80603900776380832</v>
      </c>
      <c r="O13" s="1">
        <v>0.82395807670378518</v>
      </c>
      <c r="P13" s="1">
        <v>0.84294119438939197</v>
      </c>
      <c r="Q13" s="1">
        <v>0.86963880014801231</v>
      </c>
      <c r="R13" s="1">
        <v>0.96180610541228084</v>
      </c>
      <c r="S13" s="1">
        <v>0.99079484739296053</v>
      </c>
      <c r="T13" s="1">
        <v>0.92643532447124022</v>
      </c>
      <c r="U13" s="1">
        <v>0.87846972621175901</v>
      </c>
      <c r="V13" s="1">
        <v>0.89223910832980968</v>
      </c>
      <c r="W13" s="1">
        <v>0.88977278614891031</v>
      </c>
      <c r="X13" s="1">
        <v>0.89414433037866736</v>
      </c>
      <c r="Y13" s="1">
        <v>0.93765677855947238</v>
      </c>
    </row>
    <row r="14" spans="1:25" x14ac:dyDescent="0.3">
      <c r="A14">
        <v>24</v>
      </c>
      <c r="B14" s="1">
        <v>0.69935940784197104</v>
      </c>
      <c r="C14" s="1">
        <v>0.67458610601863611</v>
      </c>
      <c r="D14" s="1">
        <v>0.68508961885251252</v>
      </c>
      <c r="E14" s="1">
        <v>0.69325027663362981</v>
      </c>
      <c r="F14" s="1">
        <v>0.70468388288373562</v>
      </c>
      <c r="G14" s="1">
        <v>0.72116202556638376</v>
      </c>
      <c r="H14" s="1">
        <v>0.89186132053318201</v>
      </c>
      <c r="I14" s="1">
        <v>0.93627363072325565</v>
      </c>
      <c r="J14" s="1">
        <v>0.95346915972462276</v>
      </c>
      <c r="K14" s="1">
        <v>0.92967112542140717</v>
      </c>
      <c r="L14" s="1">
        <v>0.91706051272682576</v>
      </c>
      <c r="M14" s="1">
        <v>0.95040901318466409</v>
      </c>
      <c r="N14" s="1">
        <v>0.98365647166766734</v>
      </c>
      <c r="O14" s="1">
        <v>0.95233694604026842</v>
      </c>
      <c r="P14" s="1">
        <v>0.93501815220550843</v>
      </c>
      <c r="Q14" s="1">
        <v>0.94598117015670347</v>
      </c>
      <c r="R14" s="1">
        <v>0.91542382966122016</v>
      </c>
      <c r="S14" s="1">
        <v>0.9564396965320362</v>
      </c>
      <c r="T14" s="1">
        <v>0.92290061902141751</v>
      </c>
      <c r="U14" s="1">
        <v>0.86972234953409722</v>
      </c>
      <c r="V14" s="1">
        <v>0.8803940006691634</v>
      </c>
      <c r="W14" s="1">
        <v>0.85469041173117699</v>
      </c>
      <c r="X14" s="1">
        <v>0.75453302127118582</v>
      </c>
      <c r="Y14" s="1">
        <v>0.73009574182105186</v>
      </c>
    </row>
    <row r="15" spans="1:25" x14ac:dyDescent="0.3">
      <c r="A15">
        <v>25</v>
      </c>
      <c r="B15" s="1">
        <v>-0.48622131745608199</v>
      </c>
      <c r="C15" s="1">
        <v>-0.45461370430503856</v>
      </c>
      <c r="D15" s="1">
        <v>-0.44150652984371491</v>
      </c>
      <c r="E15" s="1">
        <v>-0.43482861892637098</v>
      </c>
      <c r="F15" s="1">
        <v>-0.4590388078343049</v>
      </c>
      <c r="G15" s="1">
        <v>-0.53339676243971779</v>
      </c>
      <c r="H15" s="1">
        <v>-0.70047964728442014</v>
      </c>
      <c r="I15" s="1">
        <v>-0.83215223475477851</v>
      </c>
      <c r="J15" s="1">
        <v>-0.9064080074441575</v>
      </c>
      <c r="K15" s="1">
        <v>-0.93985833412478381</v>
      </c>
      <c r="L15" s="1">
        <v>-0.85646399314679211</v>
      </c>
      <c r="M15" s="1">
        <v>-0.85566378013353661</v>
      </c>
      <c r="N15" s="1">
        <v>-0.89155116200012363</v>
      </c>
      <c r="O15" s="1">
        <v>-0.87570363720510935</v>
      </c>
      <c r="P15" s="1">
        <v>-0.83707284284506123</v>
      </c>
      <c r="Q15" s="1">
        <v>-0.81828060388428836</v>
      </c>
      <c r="R15" s="1">
        <v>-0.89541198014891321</v>
      </c>
      <c r="S15" s="1">
        <v>-0.98393713470789435</v>
      </c>
      <c r="T15" s="1">
        <v>-0.95887868043338331</v>
      </c>
      <c r="U15" s="1">
        <v>-0.9042785815397556</v>
      </c>
      <c r="V15" s="1">
        <v>-0.89675815269417292</v>
      </c>
      <c r="W15" s="1">
        <v>-0.82466059021103832</v>
      </c>
      <c r="X15" s="1">
        <v>-0.68853821349264854</v>
      </c>
      <c r="Y15" s="1">
        <v>-0.62707034977590648</v>
      </c>
    </row>
    <row r="16" spans="1:25" x14ac:dyDescent="0.3">
      <c r="A16">
        <v>26</v>
      </c>
      <c r="B16" s="1">
        <v>0.76677288114990405</v>
      </c>
      <c r="C16" s="1">
        <v>0.73811774804443275</v>
      </c>
      <c r="D16" s="1">
        <v>0.711826633226738</v>
      </c>
      <c r="E16" s="1">
        <v>0.73331106116188871</v>
      </c>
      <c r="F16" s="1">
        <v>0.71261866027973719</v>
      </c>
      <c r="G16" s="1">
        <v>0.71356778013282995</v>
      </c>
      <c r="H16" s="1">
        <v>0.72015400632890914</v>
      </c>
      <c r="I16" s="1">
        <v>0.93475740522072548</v>
      </c>
      <c r="J16" s="1">
        <v>0.95344583745690858</v>
      </c>
      <c r="K16" s="1">
        <v>0.94434948047881395</v>
      </c>
      <c r="L16" s="1">
        <v>0.94148239309889314</v>
      </c>
      <c r="M16" s="1">
        <v>0.96126766703181343</v>
      </c>
      <c r="N16" s="1">
        <v>0.95091997081403767</v>
      </c>
      <c r="O16" s="1">
        <v>0.93408674631074284</v>
      </c>
      <c r="P16" s="1">
        <v>0.8125685326704114</v>
      </c>
      <c r="Q16" s="1">
        <v>0.87419638853100856</v>
      </c>
      <c r="R16" s="1">
        <v>0.95042612285902872</v>
      </c>
      <c r="S16" s="1">
        <v>0.93594924202832686</v>
      </c>
      <c r="T16" s="1">
        <v>0.88772118695250457</v>
      </c>
      <c r="U16" s="1">
        <v>0.84655898769157967</v>
      </c>
      <c r="V16" s="1">
        <v>0.84057833599573528</v>
      </c>
      <c r="W16" s="1">
        <v>0.80322117034672513</v>
      </c>
      <c r="X16" s="1">
        <v>0.72542895106104743</v>
      </c>
      <c r="Y16" s="1">
        <v>0.70971243622868396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0.96903352635226758</v>
      </c>
      <c r="C2" s="1">
        <v>0.91893157594112673</v>
      </c>
      <c r="D2" s="1">
        <v>0.88624985287692482</v>
      </c>
      <c r="E2" s="1">
        <v>0.89885315943643695</v>
      </c>
      <c r="F2" s="1">
        <v>0.88426417244537436</v>
      </c>
      <c r="G2" s="1">
        <v>0.85874108278206362</v>
      </c>
      <c r="H2" s="1">
        <v>0.78697255387119402</v>
      </c>
      <c r="I2" s="1">
        <v>0.84686736077817937</v>
      </c>
      <c r="J2" s="1">
        <v>0.86768754925117098</v>
      </c>
      <c r="K2" s="1">
        <v>0.85033501927133048</v>
      </c>
      <c r="L2" s="1">
        <v>0.83705420450518708</v>
      </c>
      <c r="M2" s="1">
        <v>0.84896345111907989</v>
      </c>
      <c r="N2" s="1">
        <v>0.84735065646385277</v>
      </c>
      <c r="O2" s="1">
        <v>0.8178830962246415</v>
      </c>
      <c r="P2" s="1">
        <v>0.79098517459732676</v>
      </c>
      <c r="Q2" s="1">
        <v>0.79677389376213514</v>
      </c>
      <c r="R2" s="1">
        <v>0.81160761003680337</v>
      </c>
      <c r="S2" s="1">
        <v>0.79004469372000607</v>
      </c>
      <c r="T2" s="1">
        <v>0.79739404314988038</v>
      </c>
      <c r="U2" s="1">
        <v>0.78714865506681542</v>
      </c>
      <c r="V2" s="1">
        <v>0.77695843735082526</v>
      </c>
      <c r="W2" s="1">
        <v>0.76607154360888929</v>
      </c>
      <c r="X2" s="1">
        <v>0.75008520498159048</v>
      </c>
      <c r="Y2" s="1">
        <v>0.77516969871634223</v>
      </c>
    </row>
    <row r="3" spans="1:25" x14ac:dyDescent="0.3">
      <c r="A3">
        <v>3</v>
      </c>
      <c r="B3" s="1">
        <v>0.55684329394733512</v>
      </c>
      <c r="C3" s="1">
        <v>0.50669825188390838</v>
      </c>
      <c r="D3" s="1">
        <v>0.49931331475691243</v>
      </c>
      <c r="E3" s="1">
        <v>0.44778034990968413</v>
      </c>
      <c r="F3" s="1">
        <v>0.48690282804230667</v>
      </c>
      <c r="G3" s="1">
        <v>0.51787116873811723</v>
      </c>
      <c r="H3" s="1">
        <v>0.55822540830332867</v>
      </c>
      <c r="I3" s="1">
        <v>0.66843338291246313</v>
      </c>
      <c r="J3" s="1">
        <v>0.78081007665209379</v>
      </c>
      <c r="K3" s="1">
        <v>0.82664669136546187</v>
      </c>
      <c r="L3" s="1">
        <v>0.85453262017220755</v>
      </c>
      <c r="M3" s="1">
        <v>0.83267843136307851</v>
      </c>
      <c r="N3" s="1">
        <v>0.79918286246484027</v>
      </c>
      <c r="O3" s="1">
        <v>0.77684287882170611</v>
      </c>
      <c r="P3" s="1">
        <v>0.74354395331006695</v>
      </c>
      <c r="Q3" s="1">
        <v>0.74903788285762651</v>
      </c>
      <c r="R3" s="1">
        <v>0.82181777475508211</v>
      </c>
      <c r="S3" s="1">
        <v>0.97501136286701662</v>
      </c>
      <c r="T3" s="1">
        <v>0.93889027009647308</v>
      </c>
      <c r="U3" s="1">
        <v>0.90471235666195027</v>
      </c>
      <c r="V3" s="1">
        <v>0.84895194935417362</v>
      </c>
      <c r="W3" s="1">
        <v>0.77088630487642296</v>
      </c>
      <c r="X3" s="1">
        <v>0.69825096788393259</v>
      </c>
      <c r="Y3" s="1">
        <v>0.61119840523473012</v>
      </c>
    </row>
    <row r="4" spans="1:25" x14ac:dyDescent="0.3">
      <c r="A4">
        <v>4</v>
      </c>
      <c r="B4" s="1">
        <v>0.63747248495318554</v>
      </c>
      <c r="C4" s="1">
        <v>0.59971714430465084</v>
      </c>
      <c r="D4" s="1">
        <v>0.5715050346494136</v>
      </c>
      <c r="E4" s="1">
        <v>0.57591359369309447</v>
      </c>
      <c r="F4" s="1">
        <v>0.5816364421619471</v>
      </c>
      <c r="G4" s="1">
        <v>0.62268400712072436</v>
      </c>
      <c r="H4" s="1">
        <v>0.79244275735621494</v>
      </c>
      <c r="I4" s="1">
        <v>0.83417700500746006</v>
      </c>
      <c r="J4" s="1">
        <v>0.90498523990732904</v>
      </c>
      <c r="K4" s="1">
        <v>0.96387516540790386</v>
      </c>
      <c r="L4" s="1">
        <v>0.93996469448439268</v>
      </c>
      <c r="M4" s="1">
        <v>0.99267915877823232</v>
      </c>
      <c r="N4" s="1">
        <v>0.96956271658873228</v>
      </c>
      <c r="O4" s="1">
        <v>0.87641406800369104</v>
      </c>
      <c r="P4" s="1">
        <v>0.76576049501884902</v>
      </c>
      <c r="Q4" s="1">
        <v>0.76199270205728986</v>
      </c>
      <c r="R4" s="1">
        <v>0.80600337365346508</v>
      </c>
      <c r="S4" s="1">
        <v>0.90820398520397383</v>
      </c>
      <c r="T4" s="1">
        <v>0.8977605848717094</v>
      </c>
      <c r="U4" s="1">
        <v>0.87976675069899068</v>
      </c>
      <c r="V4" s="1">
        <v>0.85252162601073467</v>
      </c>
      <c r="W4" s="1">
        <v>0.78163848662066804</v>
      </c>
      <c r="X4" s="1">
        <v>0.73107762089371375</v>
      </c>
      <c r="Y4" s="1">
        <v>0.65629962978554979</v>
      </c>
    </row>
    <row r="5" spans="1:25" x14ac:dyDescent="0.3">
      <c r="A5">
        <v>5</v>
      </c>
      <c r="B5" s="1">
        <v>0.24926800764469528</v>
      </c>
      <c r="C5" s="1">
        <v>0.16990760063138116</v>
      </c>
      <c r="D5" s="1">
        <v>0.14666020578457428</v>
      </c>
      <c r="E5" s="1">
        <v>0.13672363452312641</v>
      </c>
      <c r="F5" s="1">
        <v>0.13575200616652922</v>
      </c>
      <c r="G5" s="1">
        <v>0.21792119258569104</v>
      </c>
      <c r="H5" s="1">
        <v>0.39899747158819732</v>
      </c>
      <c r="I5" s="1">
        <v>0.50026276811712078</v>
      </c>
      <c r="J5" s="1">
        <v>0.5866981685278454</v>
      </c>
      <c r="K5" s="1">
        <v>0.61658756489949595</v>
      </c>
      <c r="L5" s="1">
        <v>0.63948150737579046</v>
      </c>
      <c r="M5" s="1">
        <v>0.59600762892410508</v>
      </c>
      <c r="N5" s="1">
        <v>0.66436284041650906</v>
      </c>
      <c r="O5" s="1">
        <v>0.58511710828393015</v>
      </c>
      <c r="P5" s="1">
        <v>0.57337858494535832</v>
      </c>
      <c r="Q5" s="1">
        <v>0.55684408241685102</v>
      </c>
      <c r="R5" s="1">
        <v>0.66997154384090807</v>
      </c>
      <c r="S5" s="1">
        <v>0.97874894649508226</v>
      </c>
      <c r="T5" s="1">
        <v>0.9248262038827485</v>
      </c>
      <c r="U5" s="1">
        <v>0.78840737274426897</v>
      </c>
      <c r="V5" s="1">
        <v>0.72748043213781266</v>
      </c>
      <c r="W5" s="1">
        <v>0.61535992522937033</v>
      </c>
      <c r="X5" s="1">
        <v>0.48791486058631495</v>
      </c>
      <c r="Y5" s="1">
        <v>0.40198284999241007</v>
      </c>
    </row>
    <row r="6" spans="1:25" x14ac:dyDescent="0.3">
      <c r="A6">
        <v>6</v>
      </c>
      <c r="B6" s="1">
        <v>0.58240555532981775</v>
      </c>
      <c r="C6" s="1">
        <v>0.5159449037769861</v>
      </c>
      <c r="D6" s="1">
        <v>0.47814711439125118</v>
      </c>
      <c r="E6" s="1">
        <v>0.47638720819578789</v>
      </c>
      <c r="F6" s="1">
        <v>0.48405003029198479</v>
      </c>
      <c r="G6" s="1">
        <v>0.51825250998883954</v>
      </c>
      <c r="H6" s="1">
        <v>0.59506794651458494</v>
      </c>
      <c r="I6" s="1">
        <v>0.65266396504749913</v>
      </c>
      <c r="J6" s="1">
        <v>0.76216082011400432</v>
      </c>
      <c r="K6" s="1">
        <v>0.83062293585260016</v>
      </c>
      <c r="L6" s="1">
        <v>0.89617248805063643</v>
      </c>
      <c r="M6" s="1">
        <v>0.91193171272473039</v>
      </c>
      <c r="N6" s="1">
        <v>0.91378519377791989</v>
      </c>
      <c r="O6" s="1">
        <v>0.87549161041434609</v>
      </c>
      <c r="P6" s="1">
        <v>0.84596675418230804</v>
      </c>
      <c r="Q6" s="1">
        <v>0.81942189456408576</v>
      </c>
      <c r="R6" s="1">
        <v>0.85050167993999115</v>
      </c>
      <c r="S6" s="1">
        <v>0.97267905642969554</v>
      </c>
      <c r="T6" s="1">
        <v>0.98155938330007153</v>
      </c>
      <c r="U6" s="1">
        <v>0.95612545513922276</v>
      </c>
      <c r="V6" s="1">
        <v>0.91192399091131593</v>
      </c>
      <c r="W6" s="1">
        <v>0.85042113866044988</v>
      </c>
      <c r="X6" s="1">
        <v>0.77108001944474669</v>
      </c>
      <c r="Y6" s="1">
        <v>0.69328857906657559</v>
      </c>
    </row>
    <row r="7" spans="1:25" x14ac:dyDescent="0.3">
      <c r="A7">
        <v>7</v>
      </c>
      <c r="B7" s="1">
        <v>0.78509110120886816</v>
      </c>
      <c r="C7" s="1">
        <v>0.73886282456687757</v>
      </c>
      <c r="D7" s="1">
        <v>0.70696603948916137</v>
      </c>
      <c r="E7" s="1">
        <v>0.71439643012698972</v>
      </c>
      <c r="F7" s="1">
        <v>0.70809737696850072</v>
      </c>
      <c r="G7" s="1">
        <v>0.74744758361218133</v>
      </c>
      <c r="H7" s="1">
        <v>0.79787948730098968</v>
      </c>
      <c r="I7" s="1">
        <v>0.85750888294058647</v>
      </c>
      <c r="J7" s="1">
        <v>0.88569437837790332</v>
      </c>
      <c r="K7" s="1">
        <v>0.93355250649951504</v>
      </c>
      <c r="L7" s="1">
        <v>0.9337764690532897</v>
      </c>
      <c r="M7" s="1">
        <v>0.98728765258646378</v>
      </c>
      <c r="N7" s="1">
        <v>0.96650708320688572</v>
      </c>
      <c r="O7" s="1">
        <v>0.922553398281315</v>
      </c>
      <c r="P7" s="1">
        <v>0.85731615841781195</v>
      </c>
      <c r="Q7" s="1">
        <v>0.86778062880802742</v>
      </c>
      <c r="R7" s="1">
        <v>0.8561720683063524</v>
      </c>
      <c r="S7" s="1">
        <v>0.93060558329466736</v>
      </c>
      <c r="T7" s="1">
        <v>0.92499732113357169</v>
      </c>
      <c r="U7" s="1">
        <v>0.89158085355911376</v>
      </c>
      <c r="V7" s="1">
        <v>0.85434251312274689</v>
      </c>
      <c r="W7" s="1">
        <v>0.81506094803925244</v>
      </c>
      <c r="X7" s="1">
        <v>0.79084481290904862</v>
      </c>
      <c r="Y7" s="1">
        <v>0.77226655430345192</v>
      </c>
    </row>
    <row r="8" spans="1:25" x14ac:dyDescent="0.3">
      <c r="A8">
        <v>8</v>
      </c>
      <c r="B8" s="1">
        <v>0.53650594759086079</v>
      </c>
      <c r="C8" s="1">
        <v>0.48593228890098583</v>
      </c>
      <c r="D8" s="1">
        <v>0.48366180502033013</v>
      </c>
      <c r="E8" s="1">
        <v>0.46986255948677313</v>
      </c>
      <c r="F8" s="1">
        <v>0.48241555794849433</v>
      </c>
      <c r="G8" s="1">
        <v>0.53834359569856338</v>
      </c>
      <c r="H8" s="1">
        <v>0.62101176426080162</v>
      </c>
      <c r="I8" s="1">
        <v>0.7430015619604774</v>
      </c>
      <c r="J8" s="1">
        <v>0.85162952667321634</v>
      </c>
      <c r="K8" s="1">
        <v>0.94528514318173973</v>
      </c>
      <c r="L8" s="1">
        <v>0.93065338671698916</v>
      </c>
      <c r="M8" s="1">
        <v>0.97768458584827567</v>
      </c>
      <c r="N8" s="1">
        <v>0.95211270275763427</v>
      </c>
      <c r="O8" s="1">
        <v>0.88764730256821867</v>
      </c>
      <c r="P8" s="1">
        <v>0.86912048077453796</v>
      </c>
      <c r="Q8" s="1">
        <v>0.80502159512865001</v>
      </c>
      <c r="R8" s="1">
        <v>0.8097679666026526</v>
      </c>
      <c r="S8" s="1">
        <v>0.89796548134317056</v>
      </c>
      <c r="T8" s="1">
        <v>0.90214432763384356</v>
      </c>
      <c r="U8" s="1">
        <v>0.90404567267414382</v>
      </c>
      <c r="V8" s="1">
        <v>0.85818264778407416</v>
      </c>
      <c r="W8" s="1">
        <v>0.73941393825348667</v>
      </c>
      <c r="X8" s="1">
        <v>0.66156781013997634</v>
      </c>
      <c r="Y8" s="1">
        <v>0.61809815445380845</v>
      </c>
    </row>
    <row r="9" spans="1:25" x14ac:dyDescent="0.3">
      <c r="A9">
        <v>9</v>
      </c>
      <c r="B9" s="1">
        <v>0.45150666953634966</v>
      </c>
      <c r="C9" s="1">
        <v>0.42481025796112121</v>
      </c>
      <c r="D9" s="1">
        <v>0.4132931842230379</v>
      </c>
      <c r="E9" s="1">
        <v>0.40342342768343087</v>
      </c>
      <c r="F9" s="1">
        <v>0.41877245583439493</v>
      </c>
      <c r="G9" s="1">
        <v>0.46846060652348781</v>
      </c>
      <c r="H9" s="1">
        <v>0.67593056659290618</v>
      </c>
      <c r="I9" s="1">
        <v>0.7628777553936209</v>
      </c>
      <c r="J9" s="1">
        <v>0.86049271339417832</v>
      </c>
      <c r="K9" s="1">
        <v>0.90605349802267843</v>
      </c>
      <c r="L9" s="1">
        <v>0.96320760551266249</v>
      </c>
      <c r="M9" s="1">
        <v>0.97704366858314728</v>
      </c>
      <c r="N9" s="1">
        <v>0.89701093832469481</v>
      </c>
      <c r="O9" s="1">
        <v>0.8118699843518703</v>
      </c>
      <c r="P9" s="1">
        <v>0.73560157753042199</v>
      </c>
      <c r="Q9" s="1">
        <v>0.71619436859407537</v>
      </c>
      <c r="R9" s="1">
        <v>0.75710153047179829</v>
      </c>
      <c r="S9" s="1">
        <v>0.81408167016565136</v>
      </c>
      <c r="T9" s="1">
        <v>0.77245779306478213</v>
      </c>
      <c r="U9" s="1">
        <v>0.74417044871080096</v>
      </c>
      <c r="V9" s="1">
        <v>0.70775275409205329</v>
      </c>
      <c r="W9" s="1">
        <v>0.65615569636300031</v>
      </c>
      <c r="X9" s="1">
        <v>0.59066604582306936</v>
      </c>
      <c r="Y9" s="1">
        <v>0.51836086220699185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0.58419829522380629</v>
      </c>
      <c r="C11" s="1">
        <v>0.53596014489310762</v>
      </c>
      <c r="D11" s="1">
        <v>0.51091376149498946</v>
      </c>
      <c r="E11" s="1">
        <v>0.50111206670977626</v>
      </c>
      <c r="F11" s="1">
        <v>0.50455416308679168</v>
      </c>
      <c r="G11" s="1">
        <v>0.54358934442390072</v>
      </c>
      <c r="H11" s="1">
        <v>0.61952351059595057</v>
      </c>
      <c r="I11" s="1">
        <v>0.66767358826224865</v>
      </c>
      <c r="J11" s="1">
        <v>0.77041693501589414</v>
      </c>
      <c r="K11" s="1">
        <v>0.86879372105975416</v>
      </c>
      <c r="L11" s="1">
        <v>0.89803333658945173</v>
      </c>
      <c r="M11" s="1">
        <v>0.92999526351509521</v>
      </c>
      <c r="N11" s="1">
        <v>0.93445455301195213</v>
      </c>
      <c r="O11" s="1">
        <v>0.85963668885659794</v>
      </c>
      <c r="P11" s="1">
        <v>0.80864325417961003</v>
      </c>
      <c r="Q11" s="1">
        <v>0.80288215758045822</v>
      </c>
      <c r="R11" s="1">
        <v>0.86204356490996092</v>
      </c>
      <c r="S11" s="1">
        <v>0.98025408963679594</v>
      </c>
      <c r="T11" s="1">
        <v>0.98143734208210187</v>
      </c>
      <c r="U11" s="1">
        <v>0.9480858068837964</v>
      </c>
      <c r="V11" s="1">
        <v>0.90215355718812762</v>
      </c>
      <c r="W11" s="1">
        <v>0.82437775875268249</v>
      </c>
      <c r="X11" s="1">
        <v>0.74991411286256737</v>
      </c>
      <c r="Y11" s="1">
        <v>0.64966194105962272</v>
      </c>
    </row>
    <row r="12" spans="1:25" x14ac:dyDescent="0.3">
      <c r="A12">
        <v>22</v>
      </c>
      <c r="B12" s="1">
        <v>0.49070123049628822</v>
      </c>
      <c r="C12" s="1">
        <v>0.43870236780709343</v>
      </c>
      <c r="D12" s="1">
        <v>0.42438454798224712</v>
      </c>
      <c r="E12" s="1">
        <v>0.40972810007263993</v>
      </c>
      <c r="F12" s="1">
        <v>0.40676222499571563</v>
      </c>
      <c r="G12" s="1">
        <v>0.48668146546100044</v>
      </c>
      <c r="H12" s="1">
        <v>0.57138831398541745</v>
      </c>
      <c r="I12" s="1">
        <v>0.67197103362856692</v>
      </c>
      <c r="J12" s="1">
        <v>0.75583182162526397</v>
      </c>
      <c r="K12" s="1">
        <v>0.83554910543883842</v>
      </c>
      <c r="L12" s="1">
        <v>0.86003731557648422</v>
      </c>
      <c r="M12" s="1">
        <v>0.88367474870591944</v>
      </c>
      <c r="N12" s="1">
        <v>0.86066701136531831</v>
      </c>
      <c r="O12" s="1">
        <v>0.83937960267638057</v>
      </c>
      <c r="P12" s="1">
        <v>0.80491148717993655</v>
      </c>
      <c r="Q12" s="1">
        <v>0.79476000843245864</v>
      </c>
      <c r="R12" s="1">
        <v>0.84068288795151636</v>
      </c>
      <c r="S12" s="1">
        <v>0.98635488722317</v>
      </c>
      <c r="T12" s="1">
        <v>0.96961066640278737</v>
      </c>
      <c r="U12" s="1">
        <v>0.93172622151367512</v>
      </c>
      <c r="V12" s="1">
        <v>0.87061892213023762</v>
      </c>
      <c r="W12" s="1">
        <v>0.80297264855148676</v>
      </c>
      <c r="X12" s="1">
        <v>0.71962405512159888</v>
      </c>
      <c r="Y12" s="1">
        <v>0.62454819159792174</v>
      </c>
    </row>
    <row r="13" spans="1:25" x14ac:dyDescent="0.3">
      <c r="A13">
        <v>23</v>
      </c>
      <c r="B13" s="1">
        <v>0.9607393903511835</v>
      </c>
      <c r="C13" s="1">
        <v>0.9114571848142986</v>
      </c>
      <c r="D13" s="1">
        <v>0.85169521864818254</v>
      </c>
      <c r="E13" s="1">
        <v>0.85774272580621891</v>
      </c>
      <c r="F13" s="1">
        <v>0.86671480673766865</v>
      </c>
      <c r="G13" s="1">
        <v>0.86447034154545022</v>
      </c>
      <c r="H13" s="1">
        <v>0.86862501425070204</v>
      </c>
      <c r="I13" s="1">
        <v>0.83706079969140457</v>
      </c>
      <c r="J13" s="1">
        <v>0.6405674289732266</v>
      </c>
      <c r="K13" s="1">
        <v>0.62429494370428773</v>
      </c>
      <c r="L13" s="1">
        <v>0.88281177377612807</v>
      </c>
      <c r="M13" s="1">
        <v>0.84126653721236655</v>
      </c>
      <c r="N13" s="1">
        <v>0.85037463123343249</v>
      </c>
      <c r="O13" s="1">
        <v>0.85353162060871113</v>
      </c>
      <c r="P13" s="1">
        <v>0.85872328528949704</v>
      </c>
      <c r="Q13" s="1">
        <v>0.86491825498292429</v>
      </c>
      <c r="R13" s="1">
        <v>0.95973039176734909</v>
      </c>
      <c r="S13" s="1">
        <v>0.99705281968170567</v>
      </c>
      <c r="T13" s="1">
        <v>0.8970153264610331</v>
      </c>
      <c r="U13" s="1">
        <v>0.8794335450683638</v>
      </c>
      <c r="V13" s="1">
        <v>0.87207100987485697</v>
      </c>
      <c r="W13" s="1">
        <v>0.86950352557622157</v>
      </c>
      <c r="X13" s="1">
        <v>0.85669986293446243</v>
      </c>
      <c r="Y13" s="1">
        <v>0.93835114695841482</v>
      </c>
    </row>
    <row r="14" spans="1:25" x14ac:dyDescent="0.3">
      <c r="A14">
        <v>24</v>
      </c>
      <c r="B14" s="1">
        <v>0.7674362430045869</v>
      </c>
      <c r="C14" s="1">
        <v>0.72956733862165879</v>
      </c>
      <c r="D14" s="1">
        <v>0.73435202968760127</v>
      </c>
      <c r="E14" s="1">
        <v>0.72984372405065945</v>
      </c>
      <c r="F14" s="1">
        <v>0.72028633214513604</v>
      </c>
      <c r="G14" s="1">
        <v>0.74119262585801537</v>
      </c>
      <c r="H14" s="1">
        <v>0.84777856052660649</v>
      </c>
      <c r="I14" s="1">
        <v>0.87655924768355797</v>
      </c>
      <c r="J14" s="1">
        <v>0.92545225095434291</v>
      </c>
      <c r="K14" s="1">
        <v>0.91001603223748395</v>
      </c>
      <c r="L14" s="1">
        <v>0.95937806520583291</v>
      </c>
      <c r="M14" s="1">
        <v>0.99633332126448493</v>
      </c>
      <c r="N14" s="1">
        <v>0.95438900796982828</v>
      </c>
      <c r="O14" s="1">
        <v>0.87457556740949405</v>
      </c>
      <c r="P14" s="1">
        <v>0.75936959912360591</v>
      </c>
      <c r="Q14" s="1">
        <v>0.75078603172082869</v>
      </c>
      <c r="R14" s="1">
        <v>0.77668109270574692</v>
      </c>
      <c r="S14" s="1">
        <v>0.81119604232597953</v>
      </c>
      <c r="T14" s="1">
        <v>0.8015183175387075</v>
      </c>
      <c r="U14" s="1">
        <v>0.79787572095969561</v>
      </c>
      <c r="V14" s="1">
        <v>0.7748777353956251</v>
      </c>
      <c r="W14" s="1">
        <v>0.74755226702180877</v>
      </c>
      <c r="X14" s="1">
        <v>0.73331827785605697</v>
      </c>
      <c r="Y14" s="1">
        <v>0.71429916484232447</v>
      </c>
    </row>
    <row r="15" spans="1:25" x14ac:dyDescent="0.3">
      <c r="A15">
        <v>25</v>
      </c>
      <c r="B15" s="1">
        <v>-0.51883083488700821</v>
      </c>
      <c r="C15" s="1">
        <v>-0.4745067843803884</v>
      </c>
      <c r="D15" s="1">
        <v>-0.45895090006519346</v>
      </c>
      <c r="E15" s="1">
        <v>-0.4449215108574458</v>
      </c>
      <c r="F15" s="1">
        <v>-0.45385061948978539</v>
      </c>
      <c r="G15" s="1">
        <v>-0.47931156208302111</v>
      </c>
      <c r="H15" s="1">
        <v>-0.57660031370524045</v>
      </c>
      <c r="I15" s="1">
        <v>-0.70754635701316659</v>
      </c>
      <c r="J15" s="1">
        <v>-0.7973277743759406</v>
      </c>
      <c r="K15" s="1">
        <v>-0.92207463580032545</v>
      </c>
      <c r="L15" s="1">
        <v>-0.92065957307450941</v>
      </c>
      <c r="M15" s="1">
        <v>-0.98445011332687493</v>
      </c>
      <c r="N15" s="1">
        <v>-0.92726159658374319</v>
      </c>
      <c r="O15" s="1">
        <v>-0.879629513273258</v>
      </c>
      <c r="P15" s="1">
        <v>-0.86866277714818407</v>
      </c>
      <c r="Q15" s="1">
        <v>-0.8775075379888746</v>
      </c>
      <c r="R15" s="1">
        <v>-0.89397277908266171</v>
      </c>
      <c r="S15" s="1">
        <v>-0.93892510639626647</v>
      </c>
      <c r="T15" s="1">
        <v>-0.94400339561741831</v>
      </c>
      <c r="U15" s="1">
        <v>-0.89391503987765586</v>
      </c>
      <c r="V15" s="1">
        <v>-0.86761142857360463</v>
      </c>
      <c r="W15" s="1">
        <v>-0.81259405825976228</v>
      </c>
      <c r="X15" s="1">
        <v>-0.70079358324651042</v>
      </c>
      <c r="Y15" s="1">
        <v>-0.62705143158956167</v>
      </c>
    </row>
    <row r="16" spans="1:25" x14ac:dyDescent="0.3">
      <c r="A16">
        <v>26</v>
      </c>
      <c r="B16" s="1">
        <v>0.96903352635226758</v>
      </c>
      <c r="C16" s="1">
        <v>0.91893157594112673</v>
      </c>
      <c r="D16" s="1">
        <v>0.88624985287692482</v>
      </c>
      <c r="E16" s="1">
        <v>0.89885315943643695</v>
      </c>
      <c r="F16" s="1">
        <v>0.88426417244537436</v>
      </c>
      <c r="G16" s="1">
        <v>0.85874108278206362</v>
      </c>
      <c r="H16" s="1">
        <v>0.78697255387119402</v>
      </c>
      <c r="I16" s="1">
        <v>0.84686736077817937</v>
      </c>
      <c r="J16" s="1">
        <v>0.86768754925117098</v>
      </c>
      <c r="K16" s="1">
        <v>0.85033501927133048</v>
      </c>
      <c r="L16" s="1">
        <v>0.83705420450518708</v>
      </c>
      <c r="M16" s="1">
        <v>0.84896345111907989</v>
      </c>
      <c r="N16" s="1">
        <v>0.84735065646385277</v>
      </c>
      <c r="O16" s="1">
        <v>0.8178830962246415</v>
      </c>
      <c r="P16" s="1">
        <v>0.79098517459732676</v>
      </c>
      <c r="Q16" s="1">
        <v>0.79677389376213514</v>
      </c>
      <c r="R16" s="1">
        <v>0.81160761003680337</v>
      </c>
      <c r="S16" s="1">
        <v>0.79004469372000607</v>
      </c>
      <c r="T16" s="1">
        <v>0.79739404314988038</v>
      </c>
      <c r="U16" s="1">
        <v>0.78714865506681542</v>
      </c>
      <c r="V16" s="1">
        <v>0.77695843735082526</v>
      </c>
      <c r="W16" s="1">
        <v>0.76607154360888929</v>
      </c>
      <c r="X16" s="1">
        <v>0.75008520498159048</v>
      </c>
      <c r="Y16" s="1">
        <v>0.77516969871634223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0.92810316629064005</v>
      </c>
      <c r="C2" s="1">
        <v>0.91042620961281429</v>
      </c>
      <c r="D2" s="1">
        <v>0.88355382542452221</v>
      </c>
      <c r="E2" s="1">
        <v>0.8928015806008458</v>
      </c>
      <c r="F2" s="1">
        <v>0.86189004637964384</v>
      </c>
      <c r="G2" s="1">
        <v>0.87641908278385705</v>
      </c>
      <c r="H2" s="1">
        <v>0.87292347669997639</v>
      </c>
      <c r="I2" s="1">
        <v>0.93829863855435158</v>
      </c>
      <c r="J2" s="1">
        <v>0.94696111302884978</v>
      </c>
      <c r="K2" s="1">
        <v>0.90811865173959572</v>
      </c>
      <c r="L2" s="1">
        <v>0.91874919959690815</v>
      </c>
      <c r="M2" s="1">
        <v>0.8921507704682744</v>
      </c>
      <c r="N2" s="1">
        <v>0.93089182155237826</v>
      </c>
      <c r="O2" s="1">
        <v>0.9013612435655407</v>
      </c>
      <c r="P2" s="1">
        <v>0.90685617212599723</v>
      </c>
      <c r="Q2" s="1">
        <v>0.92691884997552754</v>
      </c>
      <c r="R2" s="1">
        <v>0.94550285640465415</v>
      </c>
      <c r="S2" s="1">
        <v>0.9463590019206134</v>
      </c>
      <c r="T2" s="1">
        <v>0.93954756238925452</v>
      </c>
      <c r="U2" s="1">
        <v>0.89563367630682644</v>
      </c>
      <c r="V2" s="1">
        <v>0.89853840384555761</v>
      </c>
      <c r="W2" s="1">
        <v>0.88332781710985897</v>
      </c>
      <c r="X2" s="1">
        <v>0.87532172848539358</v>
      </c>
      <c r="Y2" s="1">
        <v>0.89107391946947023</v>
      </c>
    </row>
    <row r="3" spans="1:25" x14ac:dyDescent="0.3">
      <c r="A3">
        <v>3</v>
      </c>
      <c r="B3" s="1">
        <v>0.61126587876699445</v>
      </c>
      <c r="C3" s="1">
        <v>0.56149882703022469</v>
      </c>
      <c r="D3" s="1">
        <v>0.53382384598602695</v>
      </c>
      <c r="E3" s="1">
        <v>0.51278871795843828</v>
      </c>
      <c r="F3" s="1">
        <v>0.51923412256356494</v>
      </c>
      <c r="G3" s="1">
        <v>0.56058456934905732</v>
      </c>
      <c r="H3" s="1">
        <v>0.60660370381972784</v>
      </c>
      <c r="I3" s="1">
        <v>0.72299696310330896</v>
      </c>
      <c r="J3" s="1">
        <v>0.82702471567697255</v>
      </c>
      <c r="K3" s="1">
        <v>0.94549298227979728</v>
      </c>
      <c r="L3" s="1">
        <v>0.95793636172689423</v>
      </c>
      <c r="M3" s="1">
        <v>0.96398621671226448</v>
      </c>
      <c r="N3" s="1">
        <v>0.92843277194777507</v>
      </c>
      <c r="O3" s="1">
        <v>0.82847074191009407</v>
      </c>
      <c r="P3" s="1">
        <v>0.72673842598936322</v>
      </c>
      <c r="Q3" s="1">
        <v>0.75971761188591946</v>
      </c>
      <c r="R3" s="1">
        <v>0.83439087902960496</v>
      </c>
      <c r="S3" s="1">
        <v>0.94007860944688737</v>
      </c>
      <c r="T3" s="1">
        <v>0.97863425131502457</v>
      </c>
      <c r="U3" s="1">
        <v>0.94628405817616357</v>
      </c>
      <c r="V3" s="1">
        <v>0.89713949813075089</v>
      </c>
      <c r="W3" s="1">
        <v>0.82893109210491356</v>
      </c>
      <c r="X3" s="1">
        <v>0.72866425893002584</v>
      </c>
      <c r="Y3" s="1">
        <v>0.6593664632653804</v>
      </c>
    </row>
    <row r="4" spans="1:25" x14ac:dyDescent="0.3">
      <c r="A4">
        <v>4</v>
      </c>
      <c r="B4" s="1">
        <v>0.66683895073341404</v>
      </c>
      <c r="C4" s="1">
        <v>0.62930102974482705</v>
      </c>
      <c r="D4" s="1">
        <v>0.60333275149782195</v>
      </c>
      <c r="E4" s="1">
        <v>0.59420173569320722</v>
      </c>
      <c r="F4" s="1">
        <v>0.58935757579093828</v>
      </c>
      <c r="G4" s="1">
        <v>0.60714711889344164</v>
      </c>
      <c r="H4" s="1">
        <v>0.67028572472568737</v>
      </c>
      <c r="I4" s="1">
        <v>0.71823851581750975</v>
      </c>
      <c r="J4" s="1">
        <v>0.79037835143647983</v>
      </c>
      <c r="K4" s="1">
        <v>0.89832505167709265</v>
      </c>
      <c r="L4" s="1">
        <v>0.95896244027101607</v>
      </c>
      <c r="M4" s="1">
        <v>0.98613135025528298</v>
      </c>
      <c r="N4" s="1">
        <v>0.94958423828838601</v>
      </c>
      <c r="O4" s="1">
        <v>0.87087137532694647</v>
      </c>
      <c r="P4" s="1">
        <v>0.81989874848438493</v>
      </c>
      <c r="Q4" s="1">
        <v>0.78315294807037872</v>
      </c>
      <c r="R4" s="1">
        <v>0.78405719695923837</v>
      </c>
      <c r="S4" s="1">
        <v>0.88296885824757487</v>
      </c>
      <c r="T4" s="1">
        <v>0.91064469440783835</v>
      </c>
      <c r="U4" s="1">
        <v>0.90618799079367762</v>
      </c>
      <c r="V4" s="1">
        <v>0.88974995824784786</v>
      </c>
      <c r="W4" s="1">
        <v>0.83552947342181305</v>
      </c>
      <c r="X4" s="1">
        <v>0.77351891256546679</v>
      </c>
      <c r="Y4" s="1">
        <v>0.69639222502756426</v>
      </c>
    </row>
    <row r="5" spans="1:25" x14ac:dyDescent="0.3">
      <c r="A5">
        <v>5</v>
      </c>
      <c r="B5" s="1">
        <v>0.38788671907984429</v>
      </c>
      <c r="C5" s="1">
        <v>0.25368540753583424</v>
      </c>
      <c r="D5" s="1">
        <v>0.24083415809576106</v>
      </c>
      <c r="E5" s="1">
        <v>0.21103713878905889</v>
      </c>
      <c r="F5" s="1">
        <v>8.3611561115482874E-2</v>
      </c>
      <c r="G5" s="1">
        <v>0.17203644909316426</v>
      </c>
      <c r="H5" s="1">
        <v>0.32289381648627991</v>
      </c>
      <c r="I5" s="1">
        <v>0.43822882337497743</v>
      </c>
      <c r="J5" s="1">
        <v>0.65538356735831349</v>
      </c>
      <c r="K5" s="1">
        <v>0.80654273649173058</v>
      </c>
      <c r="L5" s="1">
        <v>0.91378557823361151</v>
      </c>
      <c r="M5" s="1">
        <v>0.94939205276577954</v>
      </c>
      <c r="N5" s="1">
        <v>0.8130650847345019</v>
      </c>
      <c r="O5" s="1">
        <v>0.5941347281927698</v>
      </c>
      <c r="P5" s="1">
        <v>0.50184481259725078</v>
      </c>
      <c r="Q5" s="1">
        <v>0.46400380511077616</v>
      </c>
      <c r="R5" s="1">
        <v>0.6158032757033034</v>
      </c>
      <c r="S5" s="1">
        <v>0.94607073352736881</v>
      </c>
      <c r="T5" s="1">
        <v>0.96330641307609843</v>
      </c>
      <c r="U5" s="1">
        <v>0.85480755693121768</v>
      </c>
      <c r="V5" s="1">
        <v>0.77476493944703106</v>
      </c>
      <c r="W5" s="1">
        <v>0.66530002206226813</v>
      </c>
      <c r="X5" s="1">
        <v>0.47369054960092688</v>
      </c>
      <c r="Y5" s="1">
        <v>0.33383653189841339</v>
      </c>
    </row>
    <row r="6" spans="1:25" x14ac:dyDescent="0.3">
      <c r="A6">
        <v>6</v>
      </c>
      <c r="B6" s="1">
        <v>0.55966976247726796</v>
      </c>
      <c r="C6" s="1">
        <v>0.50793087140739768</v>
      </c>
      <c r="D6" s="1">
        <v>0.46129811710661883</v>
      </c>
      <c r="E6" s="1">
        <v>0.44628865065727885</v>
      </c>
      <c r="F6" s="1">
        <v>0.45295133945883059</v>
      </c>
      <c r="G6" s="1">
        <v>0.47245609593231036</v>
      </c>
      <c r="H6" s="1">
        <v>0.51762038261758425</v>
      </c>
      <c r="I6" s="1">
        <v>0.5596018783337573</v>
      </c>
      <c r="J6" s="1">
        <v>0.66843740140621111</v>
      </c>
      <c r="K6" s="1">
        <v>0.80446609380488254</v>
      </c>
      <c r="L6" s="1">
        <v>0.91163966712262345</v>
      </c>
      <c r="M6" s="1">
        <v>0.98262954208739506</v>
      </c>
      <c r="N6" s="1">
        <v>0.94420564573960286</v>
      </c>
      <c r="O6" s="1">
        <v>0.83658192648413421</v>
      </c>
      <c r="P6" s="1">
        <v>0.7548037916954945</v>
      </c>
      <c r="Q6" s="1">
        <v>0.72697711781393015</v>
      </c>
      <c r="R6" s="1">
        <v>0.74503119617813374</v>
      </c>
      <c r="S6" s="1">
        <v>0.80932095805028637</v>
      </c>
      <c r="T6" s="1">
        <v>0.84339026049024313</v>
      </c>
      <c r="U6" s="1">
        <v>0.87243895950164474</v>
      </c>
      <c r="V6" s="1">
        <v>0.84868260457895417</v>
      </c>
      <c r="W6" s="1">
        <v>0.80397077680736151</v>
      </c>
      <c r="X6" s="1">
        <v>0.70045515370073852</v>
      </c>
      <c r="Y6" s="1">
        <v>0.59692961115863952</v>
      </c>
    </row>
    <row r="7" spans="1:25" x14ac:dyDescent="0.3">
      <c r="A7">
        <v>7</v>
      </c>
      <c r="B7" s="1">
        <v>0.79403164008727889</v>
      </c>
      <c r="C7" s="1">
        <v>0.76013373086374414</v>
      </c>
      <c r="D7" s="1">
        <v>0.74216597299025822</v>
      </c>
      <c r="E7" s="1">
        <v>0.72602400943267442</v>
      </c>
      <c r="F7" s="1">
        <v>0.72190122289483882</v>
      </c>
      <c r="G7" s="1">
        <v>0.75189995155813627</v>
      </c>
      <c r="H7" s="1">
        <v>0.79031811485192016</v>
      </c>
      <c r="I7" s="1">
        <v>0.82942153236856897</v>
      </c>
      <c r="J7" s="1">
        <v>0.87097818821705686</v>
      </c>
      <c r="K7" s="1">
        <v>0.93648425088159759</v>
      </c>
      <c r="L7" s="1">
        <v>0.95776803800012067</v>
      </c>
      <c r="M7" s="1">
        <v>0.96478633127987012</v>
      </c>
      <c r="N7" s="1">
        <v>0.96450715920464258</v>
      </c>
      <c r="O7" s="1">
        <v>0.92263564099916784</v>
      </c>
      <c r="P7" s="1">
        <v>0.86490491700771566</v>
      </c>
      <c r="Q7" s="1">
        <v>0.86249141404595486</v>
      </c>
      <c r="R7" s="1">
        <v>0.8849804057548003</v>
      </c>
      <c r="S7" s="1">
        <v>0.95581891117735707</v>
      </c>
      <c r="T7" s="1">
        <v>0.95399038083689358</v>
      </c>
      <c r="U7" s="1">
        <v>0.99712623509962239</v>
      </c>
      <c r="V7" s="1">
        <v>0.96865071594973529</v>
      </c>
      <c r="W7" s="1">
        <v>0.94160938184692178</v>
      </c>
      <c r="X7" s="1">
        <v>0.87364919052457035</v>
      </c>
      <c r="Y7" s="1">
        <v>0.83981453509917847</v>
      </c>
    </row>
    <row r="8" spans="1:25" x14ac:dyDescent="0.3">
      <c r="A8">
        <v>8</v>
      </c>
      <c r="B8" s="1">
        <v>0.55568666877696493</v>
      </c>
      <c r="C8" s="1">
        <v>0.51155486073382406</v>
      </c>
      <c r="D8" s="1">
        <v>0.49426062491467482</v>
      </c>
      <c r="E8" s="1">
        <v>0.47370669907596047</v>
      </c>
      <c r="F8" s="1">
        <v>0.4875245726305702</v>
      </c>
      <c r="G8" s="1">
        <v>0.52324277853013679</v>
      </c>
      <c r="H8" s="1">
        <v>0.58554272963827136</v>
      </c>
      <c r="I8" s="1">
        <v>0.61186147819151149</v>
      </c>
      <c r="J8" s="1">
        <v>0.71380396218398012</v>
      </c>
      <c r="K8" s="1">
        <v>0.82560111352341914</v>
      </c>
      <c r="L8" s="1">
        <v>0.88206561529093264</v>
      </c>
      <c r="M8" s="1">
        <v>0.96054003629577545</v>
      </c>
      <c r="N8" s="1">
        <v>0.94232556341753426</v>
      </c>
      <c r="O8" s="1">
        <v>0.8689316832406192</v>
      </c>
      <c r="P8" s="1">
        <v>0.80730124791067404</v>
      </c>
      <c r="Q8" s="1">
        <v>0.72140197591601796</v>
      </c>
      <c r="R8" s="1">
        <v>0.7246933160867205</v>
      </c>
      <c r="S8" s="1">
        <v>0.78760661989331182</v>
      </c>
      <c r="T8" s="1">
        <v>0.79676502173551711</v>
      </c>
      <c r="U8" s="1">
        <v>0.78984142960912385</v>
      </c>
      <c r="V8" s="1">
        <v>0.80862311987674662</v>
      </c>
      <c r="W8" s="1">
        <v>0.76532662620994296</v>
      </c>
      <c r="X8" s="1">
        <v>0.6619576324096339</v>
      </c>
      <c r="Y8" s="1">
        <v>0.59354719225555275</v>
      </c>
    </row>
    <row r="9" spans="1:25" x14ac:dyDescent="0.3">
      <c r="A9">
        <v>9</v>
      </c>
      <c r="B9" s="1">
        <v>0.50435452480892817</v>
      </c>
      <c r="C9" s="1">
        <v>0.47806985716344569</v>
      </c>
      <c r="D9" s="1">
        <v>0.45961231968095406</v>
      </c>
      <c r="E9" s="1">
        <v>0.45056465814256186</v>
      </c>
      <c r="F9" s="1">
        <v>0.45654918296274943</v>
      </c>
      <c r="G9" s="1">
        <v>0.50235443585978912</v>
      </c>
      <c r="H9" s="1">
        <v>0.56267215599201925</v>
      </c>
      <c r="I9" s="1">
        <v>0.61930471469845105</v>
      </c>
      <c r="J9" s="1">
        <v>0.71392318622571915</v>
      </c>
      <c r="K9" s="1">
        <v>0.8289835703058499</v>
      </c>
      <c r="L9" s="1">
        <v>0.94730321551137875</v>
      </c>
      <c r="M9" s="1">
        <v>0.98708602761026309</v>
      </c>
      <c r="N9" s="1">
        <v>0.87998082104559139</v>
      </c>
      <c r="O9" s="1">
        <v>0.78660368964406835</v>
      </c>
      <c r="P9" s="1">
        <v>0.74465688714043166</v>
      </c>
      <c r="Q9" s="1">
        <v>0.7124585795385453</v>
      </c>
      <c r="R9" s="1">
        <v>0.70505663892729598</v>
      </c>
      <c r="S9" s="1">
        <v>0.73602659691853156</v>
      </c>
      <c r="T9" s="1">
        <v>0.75039730146326944</v>
      </c>
      <c r="U9" s="1">
        <v>0.76522477109670917</v>
      </c>
      <c r="V9" s="1">
        <v>0.73994803653219943</v>
      </c>
      <c r="W9" s="1">
        <v>0.68626053878407645</v>
      </c>
      <c r="X9" s="1">
        <v>0.61290280448754042</v>
      </c>
      <c r="Y9" s="1">
        <v>0.53663157069542466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0.55926763944759461</v>
      </c>
      <c r="C11" s="1">
        <v>0.50560758035825493</v>
      </c>
      <c r="D11" s="1">
        <v>0.47456988565030023</v>
      </c>
      <c r="E11" s="1">
        <v>0.46478003057011869</v>
      </c>
      <c r="F11" s="1">
        <v>0.45899449865122754</v>
      </c>
      <c r="G11" s="1">
        <v>0.48993530824132359</v>
      </c>
      <c r="H11" s="1">
        <v>0.54174741564358686</v>
      </c>
      <c r="I11" s="1">
        <v>0.60419996132514853</v>
      </c>
      <c r="J11" s="1">
        <v>0.7247335887970846</v>
      </c>
      <c r="K11" s="1">
        <v>0.86355232797235237</v>
      </c>
      <c r="L11" s="1">
        <v>0.96729457180355372</v>
      </c>
      <c r="M11" s="1">
        <v>0.98936471627386779</v>
      </c>
      <c r="N11" s="1">
        <v>0.89184805983028448</v>
      </c>
      <c r="O11" s="1">
        <v>0.79210546251279867</v>
      </c>
      <c r="P11" s="1">
        <v>0.74148524482871336</v>
      </c>
      <c r="Q11" s="1">
        <v>0.72080960156573881</v>
      </c>
      <c r="R11" s="1">
        <v>0.73909132696659319</v>
      </c>
      <c r="S11" s="1">
        <v>0.82195240082154986</v>
      </c>
      <c r="T11" s="1">
        <v>0.84998588539971387</v>
      </c>
      <c r="U11" s="1">
        <v>0.84958195276648762</v>
      </c>
      <c r="V11" s="1">
        <v>0.81284397084273396</v>
      </c>
      <c r="W11" s="1">
        <v>0.764409850360659</v>
      </c>
      <c r="X11" s="1">
        <v>0.68944685595605948</v>
      </c>
      <c r="Y11" s="1">
        <v>0.59137676435575837</v>
      </c>
    </row>
    <row r="12" spans="1:25" x14ac:dyDescent="0.3">
      <c r="A12">
        <v>22</v>
      </c>
      <c r="B12" s="1">
        <v>0.46965537958807685</v>
      </c>
      <c r="C12" s="1">
        <v>0.4299594914836759</v>
      </c>
      <c r="D12" s="1">
        <v>0.40265390937913442</v>
      </c>
      <c r="E12" s="1">
        <v>0.39678235962847558</v>
      </c>
      <c r="F12" s="1">
        <v>0.39138742930727921</v>
      </c>
      <c r="G12" s="1">
        <v>0.45478505361863386</v>
      </c>
      <c r="H12" s="1">
        <v>0.53392181253338622</v>
      </c>
      <c r="I12" s="1">
        <v>0.63347546552553868</v>
      </c>
      <c r="J12" s="1">
        <v>0.73557039719320794</v>
      </c>
      <c r="K12" s="1">
        <v>0.83869118728948311</v>
      </c>
      <c r="L12" s="1">
        <v>0.94649411869992939</v>
      </c>
      <c r="M12" s="1">
        <v>0.98481860690680156</v>
      </c>
      <c r="N12" s="1">
        <v>0.89733457305554831</v>
      </c>
      <c r="O12" s="1">
        <v>0.80936522864151816</v>
      </c>
      <c r="P12" s="1">
        <v>0.72717335499916302</v>
      </c>
      <c r="Q12" s="1">
        <v>0.70038808014112897</v>
      </c>
      <c r="R12" s="1">
        <v>0.7665219314872882</v>
      </c>
      <c r="S12" s="1">
        <v>0.86173622784733128</v>
      </c>
      <c r="T12" s="1">
        <v>0.86599572471689834</v>
      </c>
      <c r="U12" s="1">
        <v>0.87467694810810137</v>
      </c>
      <c r="V12" s="1">
        <v>0.83891734537791895</v>
      </c>
      <c r="W12" s="1">
        <v>0.78250861104140146</v>
      </c>
      <c r="X12" s="1">
        <v>0.65129655458519231</v>
      </c>
      <c r="Y12" s="1">
        <v>0.55177068710271804</v>
      </c>
    </row>
    <row r="13" spans="1:25" x14ac:dyDescent="0.3">
      <c r="A13">
        <v>23</v>
      </c>
      <c r="B13" s="1">
        <v>0.94059086306413875</v>
      </c>
      <c r="C13" s="1">
        <v>0.88030402217229164</v>
      </c>
      <c r="D13" s="1">
        <v>0.84199961007428004</v>
      </c>
      <c r="E13" s="1">
        <v>0.84733329057915485</v>
      </c>
      <c r="F13" s="1">
        <v>0.84597739953227935</v>
      </c>
      <c r="G13" s="1">
        <v>0.84882988505659629</v>
      </c>
      <c r="H13" s="1">
        <v>0.86380724310336721</v>
      </c>
      <c r="I13" s="1">
        <v>0.81812101760527001</v>
      </c>
      <c r="J13" s="1">
        <v>0.59812315658286541</v>
      </c>
      <c r="K13" s="1">
        <v>0.72645557520513915</v>
      </c>
      <c r="L13" s="1">
        <v>0.89191130588578527</v>
      </c>
      <c r="M13" s="1">
        <v>0.8657766772277099</v>
      </c>
      <c r="N13" s="1">
        <v>0.84099241614456144</v>
      </c>
      <c r="O13" s="1">
        <v>0.84934187427340879</v>
      </c>
      <c r="P13" s="1">
        <v>0.83479782094511978</v>
      </c>
      <c r="Q13" s="1">
        <v>0.83413391008339555</v>
      </c>
      <c r="R13" s="1">
        <v>0.83740850589941063</v>
      </c>
      <c r="S13" s="1">
        <v>0.96814876341785028</v>
      </c>
      <c r="T13" s="1">
        <v>0.99360827251488004</v>
      </c>
      <c r="U13" s="1">
        <v>0.94298200784913433</v>
      </c>
      <c r="V13" s="1">
        <v>0.89751532727784467</v>
      </c>
      <c r="W13" s="1">
        <v>0.89440395695631092</v>
      </c>
      <c r="X13" s="1">
        <v>0.8978078857481484</v>
      </c>
      <c r="Y13" s="1">
        <v>0.9146363443122133</v>
      </c>
    </row>
    <row r="14" spans="1:25" x14ac:dyDescent="0.3">
      <c r="A14">
        <v>24</v>
      </c>
      <c r="B14" s="1">
        <v>0.83780043362993473</v>
      </c>
      <c r="C14" s="1">
        <v>0.82602199815033384</v>
      </c>
      <c r="D14" s="1">
        <v>0.81993668747390291</v>
      </c>
      <c r="E14" s="1">
        <v>0.81553605250614936</v>
      </c>
      <c r="F14" s="1">
        <v>0.79630656122017274</v>
      </c>
      <c r="G14" s="1">
        <v>0.81106263018683011</v>
      </c>
      <c r="H14" s="1">
        <v>0.83586886703103203</v>
      </c>
      <c r="I14" s="1">
        <v>0.87203246649975408</v>
      </c>
      <c r="J14" s="1">
        <v>0.91137709517801979</v>
      </c>
      <c r="K14" s="1">
        <v>0.94011884475537832</v>
      </c>
      <c r="L14" s="1">
        <v>0.98682712585991572</v>
      </c>
      <c r="M14" s="1">
        <v>0.94447628780334736</v>
      </c>
      <c r="N14" s="1">
        <v>0.91525469278038663</v>
      </c>
      <c r="O14" s="1">
        <v>0.88545240668189917</v>
      </c>
      <c r="P14" s="1">
        <v>0.86339067623174848</v>
      </c>
      <c r="Q14" s="1">
        <v>0.88829907888015713</v>
      </c>
      <c r="R14" s="1">
        <v>0.88553956694079883</v>
      </c>
      <c r="S14" s="1">
        <v>0.89667936484360511</v>
      </c>
      <c r="T14" s="1">
        <v>0.92768684196566442</v>
      </c>
      <c r="U14" s="1">
        <v>0.93609589988584585</v>
      </c>
      <c r="V14" s="1">
        <v>0.91223397717021848</v>
      </c>
      <c r="W14" s="1">
        <v>0.90092018029701204</v>
      </c>
      <c r="X14" s="1">
        <v>0.87030392440601545</v>
      </c>
      <c r="Y14" s="1">
        <v>0.83202000478650751</v>
      </c>
    </row>
    <row r="15" spans="1:25" x14ac:dyDescent="0.3">
      <c r="A15">
        <v>25</v>
      </c>
      <c r="B15" s="1">
        <v>-0.52082914951185233</v>
      </c>
      <c r="C15" s="1">
        <v>-0.47063924757420883</v>
      </c>
      <c r="D15" s="1">
        <v>-0.45151650117532149</v>
      </c>
      <c r="E15" s="1">
        <v>-0.43142205364058039</v>
      </c>
      <c r="F15" s="1">
        <v>-0.44069986690633428</v>
      </c>
      <c r="G15" s="1">
        <v>-0.46808296703689711</v>
      </c>
      <c r="H15" s="1">
        <v>-0.53715192210031604</v>
      </c>
      <c r="I15" s="1">
        <v>-0.64114155007445139</v>
      </c>
      <c r="J15" s="1">
        <v>-0.78855273430729944</v>
      </c>
      <c r="K15" s="1">
        <v>-0.92380956179960538</v>
      </c>
      <c r="L15" s="1">
        <v>-0.98182034427555098</v>
      </c>
      <c r="M15" s="1">
        <v>-0.97025098894077277</v>
      </c>
      <c r="N15" s="1">
        <v>-0.92440299962347894</v>
      </c>
      <c r="O15" s="1">
        <v>-0.79763073284413122</v>
      </c>
      <c r="P15" s="1">
        <v>-0.70787040781461741</v>
      </c>
      <c r="Q15" s="1">
        <v>-0.70719045085502186</v>
      </c>
      <c r="R15" s="1">
        <v>-0.70924430601382726</v>
      </c>
      <c r="S15" s="1">
        <v>-0.7701699167967434</v>
      </c>
      <c r="T15" s="1">
        <v>-0.80193931244292804</v>
      </c>
      <c r="U15" s="1">
        <v>-0.79445946493668751</v>
      </c>
      <c r="V15" s="1">
        <v>-0.73999615042573652</v>
      </c>
      <c r="W15" s="1">
        <v>-0.6932894346151004</v>
      </c>
      <c r="X15" s="1">
        <v>-0.61259981795676921</v>
      </c>
      <c r="Y15" s="1">
        <v>-0.5074470188357707</v>
      </c>
    </row>
    <row r="16" spans="1:25" x14ac:dyDescent="0.3">
      <c r="A16">
        <v>26</v>
      </c>
      <c r="B16" s="1">
        <v>0.92810316629064005</v>
      </c>
      <c r="C16" s="1">
        <v>0.91042620961281429</v>
      </c>
      <c r="D16" s="1">
        <v>0.88355382542452221</v>
      </c>
      <c r="E16" s="1">
        <v>0.8928015806008458</v>
      </c>
      <c r="F16" s="1">
        <v>0.86189004637964384</v>
      </c>
      <c r="G16" s="1">
        <v>0.87641908278385705</v>
      </c>
      <c r="H16" s="1">
        <v>0.87292347669997639</v>
      </c>
      <c r="I16" s="1">
        <v>0.93829863855435158</v>
      </c>
      <c r="J16" s="1">
        <v>0.94696111302884978</v>
      </c>
      <c r="K16" s="1">
        <v>0.90811865173959572</v>
      </c>
      <c r="L16" s="1">
        <v>0.91874919959690815</v>
      </c>
      <c r="M16" s="1">
        <v>0.8921507704682744</v>
      </c>
      <c r="N16" s="1">
        <v>0.93089182155237826</v>
      </c>
      <c r="O16" s="1">
        <v>0.9013612435655407</v>
      </c>
      <c r="P16" s="1">
        <v>0.90685617212599723</v>
      </c>
      <c r="Q16" s="1">
        <v>0.92691884997552754</v>
      </c>
      <c r="R16" s="1">
        <v>0.94550285640465415</v>
      </c>
      <c r="S16" s="1">
        <v>0.9463590019206134</v>
      </c>
      <c r="T16" s="1">
        <v>0.93954756238925452</v>
      </c>
      <c r="U16" s="1">
        <v>0.89563367630682644</v>
      </c>
      <c r="V16" s="1">
        <v>0.89853840384555761</v>
      </c>
      <c r="W16" s="1">
        <v>0.88332781710985897</v>
      </c>
      <c r="X16" s="1">
        <v>0.87532172848539358</v>
      </c>
      <c r="Y16" s="1">
        <v>0.89107391946947023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0.47890223974499929</v>
      </c>
      <c r="C2" s="1">
        <v>0.33835252382797754</v>
      </c>
      <c r="D2" s="1">
        <v>0.2933152049997419</v>
      </c>
      <c r="E2" s="1">
        <v>0.37597920405262775</v>
      </c>
      <c r="F2" s="1">
        <v>0.32372919826989854</v>
      </c>
      <c r="G2" s="1">
        <v>0.26616064843137627</v>
      </c>
      <c r="H2" s="1">
        <v>0.22022093899442957</v>
      </c>
      <c r="I2" s="1">
        <v>0.76956963847288995</v>
      </c>
      <c r="J2" s="1">
        <v>0.80480896312760986</v>
      </c>
      <c r="K2" s="1">
        <v>0.69028862142358149</v>
      </c>
      <c r="L2" s="1">
        <v>0.80423635899774992</v>
      </c>
      <c r="M2" s="1">
        <v>0.7472954774044559</v>
      </c>
      <c r="N2" s="1">
        <v>0.75058790130003716</v>
      </c>
      <c r="O2" s="1">
        <v>0.67024639439716782</v>
      </c>
      <c r="P2" s="1">
        <v>0.39772719374239196</v>
      </c>
      <c r="Q2" s="1">
        <v>0.62271862789681975</v>
      </c>
      <c r="R2" s="1">
        <v>0.7468549644815089</v>
      </c>
      <c r="S2" s="1">
        <v>0.69686247348348063</v>
      </c>
      <c r="T2" s="1">
        <v>0.48703811234401295</v>
      </c>
      <c r="U2" s="1">
        <v>0.50527310832686778</v>
      </c>
      <c r="V2" s="1">
        <v>0.47061775385582694</v>
      </c>
      <c r="W2" s="1">
        <v>0.29192797670682519</v>
      </c>
      <c r="X2" s="1">
        <v>0.23287275272605826</v>
      </c>
      <c r="Y2" s="1">
        <v>0.24136256822908222</v>
      </c>
    </row>
    <row r="3" spans="1:25" x14ac:dyDescent="0.3">
      <c r="A3">
        <v>3</v>
      </c>
      <c r="B3" s="1">
        <v>-0.90706329414045361</v>
      </c>
      <c r="C3" s="1">
        <v>-0.90686331208478954</v>
      </c>
      <c r="D3" s="1">
        <v>-0.93188638208679642</v>
      </c>
      <c r="E3" s="1">
        <v>-0.97457615514860096</v>
      </c>
      <c r="F3" s="1">
        <v>-0.9652171751075308</v>
      </c>
      <c r="G3" s="1">
        <v>-0.8858437567223697</v>
      </c>
      <c r="H3" s="1">
        <v>-0.56169464433641803</v>
      </c>
      <c r="I3" s="1">
        <v>-0.10797382505137376</v>
      </c>
      <c r="J3" s="1">
        <v>-0.11603157050052083</v>
      </c>
      <c r="K3" s="1">
        <v>-7.6894902043023891E-2</v>
      </c>
      <c r="L3" s="1">
        <v>-6.7736534631667289E-2</v>
      </c>
      <c r="M3" s="1">
        <v>-0.30230377526485008</v>
      </c>
      <c r="N3" s="1">
        <v>-0.44163334533225668</v>
      </c>
      <c r="O3" s="1">
        <v>-0.57250457526513832</v>
      </c>
      <c r="P3" s="1">
        <v>-0.56820045696800536</v>
      </c>
      <c r="Q3" s="1">
        <v>-0.57780941457865576</v>
      </c>
      <c r="R3" s="1">
        <v>-0.45429518216203307</v>
      </c>
      <c r="S3" s="1">
        <v>0.14931389940145909</v>
      </c>
      <c r="T3" s="1">
        <v>-2.1043517176296614E-2</v>
      </c>
      <c r="U3" s="1">
        <v>-0.24840401708098986</v>
      </c>
      <c r="V3" s="1">
        <v>-0.46045102619620792</v>
      </c>
      <c r="W3" s="1">
        <v>-0.60568502141609626</v>
      </c>
      <c r="X3" s="1">
        <v>-0.664288771926411</v>
      </c>
      <c r="Y3" s="1">
        <v>-0.76057887058062168</v>
      </c>
    </row>
    <row r="4" spans="1:25" x14ac:dyDescent="0.3">
      <c r="A4">
        <v>4</v>
      </c>
      <c r="B4" s="1">
        <v>-0.86747691271318916</v>
      </c>
      <c r="C4" s="1">
        <v>-0.9360101064383729</v>
      </c>
      <c r="D4" s="1">
        <v>-0.95317858941066025</v>
      </c>
      <c r="E4" s="1">
        <v>-0.94043138430237849</v>
      </c>
      <c r="F4" s="1">
        <v>-0.94121356618308449</v>
      </c>
      <c r="G4" s="1">
        <v>-0.78595362497722321</v>
      </c>
      <c r="H4" s="1">
        <v>-2.9266571822498873E-2</v>
      </c>
      <c r="I4" s="1">
        <v>0.40521130564053132</v>
      </c>
      <c r="J4" s="1">
        <v>0.51644938286443498</v>
      </c>
      <c r="K4" s="1">
        <v>0.35977082407973482</v>
      </c>
      <c r="L4" s="1">
        <v>0.21241697122482392</v>
      </c>
      <c r="M4" s="1">
        <v>0.42133808863961802</v>
      </c>
      <c r="N4" s="1">
        <v>0.26567471301164131</v>
      </c>
      <c r="O4" s="1">
        <v>8.0603898986466901E-2</v>
      </c>
      <c r="P4" s="1">
        <v>-0.31888789627391856</v>
      </c>
      <c r="Q4" s="1">
        <v>-0.31902359431659227</v>
      </c>
      <c r="R4" s="1">
        <v>-0.26279844099096616</v>
      </c>
      <c r="S4" s="1">
        <v>-0.13257650615196562</v>
      </c>
      <c r="T4" s="1">
        <v>-0.32312346011453463</v>
      </c>
      <c r="U4" s="1">
        <v>-0.1841067383404017</v>
      </c>
      <c r="V4" s="1">
        <v>-0.25276872803133121</v>
      </c>
      <c r="W4" s="1">
        <v>-0.41924618148211923</v>
      </c>
      <c r="X4" s="1">
        <v>-0.66235113504173537</v>
      </c>
      <c r="Y4" s="1">
        <v>-0.74768719427812047</v>
      </c>
    </row>
    <row r="5" spans="1:25" x14ac:dyDescent="0.3">
      <c r="A5">
        <v>5</v>
      </c>
      <c r="B5" s="1">
        <v>-0.94833344927778063</v>
      </c>
      <c r="C5" s="1">
        <v>-0.95773900803739231</v>
      </c>
      <c r="D5" s="1">
        <v>-0.96751127686253535</v>
      </c>
      <c r="E5" s="1">
        <v>-0.97598174475580191</v>
      </c>
      <c r="F5" s="1">
        <v>-0.98032705442449941</v>
      </c>
      <c r="G5" s="1">
        <v>-0.89626385409638765</v>
      </c>
      <c r="H5" s="1">
        <v>-0.77760430479071463</v>
      </c>
      <c r="I5" s="1">
        <v>-0.70995065386727962</v>
      </c>
      <c r="J5" s="1">
        <v>-0.73074191333682803</v>
      </c>
      <c r="K5" s="1">
        <v>-0.80952411910711242</v>
      </c>
      <c r="L5" s="1">
        <v>-0.86344544831361547</v>
      </c>
      <c r="M5" s="1">
        <v>-0.91424980796563426</v>
      </c>
      <c r="N5" s="1">
        <v>-0.9153313914508503</v>
      </c>
      <c r="O5" s="1">
        <v>-0.93216253202607824</v>
      </c>
      <c r="P5" s="1">
        <v>-0.94035790136766484</v>
      </c>
      <c r="Q5" s="1">
        <v>-0.91230626441907803</v>
      </c>
      <c r="R5" s="1">
        <v>-0.77232393725693749</v>
      </c>
      <c r="S5" s="1">
        <v>-0.46031069767712013</v>
      </c>
      <c r="T5" s="1">
        <v>-0.593729535090048</v>
      </c>
      <c r="U5" s="1">
        <v>-0.72019969197938549</v>
      </c>
      <c r="V5" s="1">
        <v>-0.775312696893802</v>
      </c>
      <c r="W5" s="1">
        <v>-0.8202497945011179</v>
      </c>
      <c r="X5" s="1">
        <v>-0.86707542254490722</v>
      </c>
      <c r="Y5" s="1">
        <v>-0.87127397558460751</v>
      </c>
    </row>
    <row r="6" spans="1:25" x14ac:dyDescent="0.3">
      <c r="A6">
        <v>6</v>
      </c>
      <c r="B6" s="1">
        <v>-0.89235160225876031</v>
      </c>
      <c r="C6" s="1">
        <v>-0.93719130851132115</v>
      </c>
      <c r="D6" s="1">
        <v>-0.97701445414114296</v>
      </c>
      <c r="E6" s="1">
        <v>-0.98049878695289483</v>
      </c>
      <c r="F6" s="1">
        <v>-0.97832804347718783</v>
      </c>
      <c r="G6" s="1">
        <v>-0.82465326967406927</v>
      </c>
      <c r="H6" s="1">
        <v>-0.6284729797767894</v>
      </c>
      <c r="I6" s="1">
        <v>-0.50860103460701223</v>
      </c>
      <c r="J6" s="1">
        <v>-0.49958959395623653</v>
      </c>
      <c r="K6" s="1">
        <v>-0.41848317282774489</v>
      </c>
      <c r="L6" s="1">
        <v>-0.41414159332441541</v>
      </c>
      <c r="M6" s="1">
        <v>-0.40542156780476735</v>
      </c>
      <c r="N6" s="1">
        <v>-0.48793258765283409</v>
      </c>
      <c r="O6" s="1">
        <v>-0.52507435003874836</v>
      </c>
      <c r="P6" s="1">
        <v>-0.51095466066765716</v>
      </c>
      <c r="Q6" s="1">
        <v>-0.63338020573673792</v>
      </c>
      <c r="R6" s="1">
        <v>-0.56113973364792757</v>
      </c>
      <c r="S6" s="1">
        <v>-0.28131774800211268</v>
      </c>
      <c r="T6" s="1">
        <v>-0.33312667518966976</v>
      </c>
      <c r="U6" s="1">
        <v>-0.41419638405836451</v>
      </c>
      <c r="V6" s="1">
        <v>-0.4472514549161109</v>
      </c>
      <c r="W6" s="1">
        <v>-0.58058609425980678</v>
      </c>
      <c r="X6" s="1">
        <v>-0.64208187512648762</v>
      </c>
      <c r="Y6" s="1">
        <v>-0.67170731135451578</v>
      </c>
    </row>
    <row r="7" spans="1:25" x14ac:dyDescent="0.3">
      <c r="A7">
        <v>7</v>
      </c>
      <c r="B7" s="1">
        <v>0.288761996843098</v>
      </c>
      <c r="C7" s="1">
        <v>0.22588075111145564</v>
      </c>
      <c r="D7" s="1">
        <v>0.17126767460916836</v>
      </c>
      <c r="E7" s="1">
        <v>0.25514987006051987</v>
      </c>
      <c r="F7" s="1">
        <v>0.20951966412186704</v>
      </c>
      <c r="G7" s="1">
        <v>0.30185517843435827</v>
      </c>
      <c r="H7" s="1">
        <v>0.40258629632133169</v>
      </c>
      <c r="I7" s="1">
        <v>0.78415508599631711</v>
      </c>
      <c r="J7" s="1">
        <v>0.90308597356924225</v>
      </c>
      <c r="K7" s="1">
        <v>0.93051829947117903</v>
      </c>
      <c r="L7" s="1">
        <v>0.88321323442657274</v>
      </c>
      <c r="M7" s="1">
        <v>0.94213471118637071</v>
      </c>
      <c r="N7" s="1">
        <v>0.93513424464097272</v>
      </c>
      <c r="O7" s="1">
        <v>0.92429143732623775</v>
      </c>
      <c r="P7" s="1">
        <v>0.7773815033358249</v>
      </c>
      <c r="Q7" s="1">
        <v>0.73946173215543032</v>
      </c>
      <c r="R7" s="1">
        <v>0.64268930344073816</v>
      </c>
      <c r="S7" s="1">
        <v>0.70308049538612438</v>
      </c>
      <c r="T7" s="1">
        <v>0.5959773902929042</v>
      </c>
      <c r="U7" s="1">
        <v>0.62191977276410049</v>
      </c>
      <c r="V7" s="1">
        <v>0.52582058108045759</v>
      </c>
      <c r="W7" s="1">
        <v>0.55350845954570527</v>
      </c>
      <c r="X7" s="1">
        <v>0.34362081772932984</v>
      </c>
      <c r="Y7" s="1">
        <v>0.35288150272393842</v>
      </c>
    </row>
    <row r="8" spans="1:25" x14ac:dyDescent="0.3">
      <c r="A8">
        <v>8</v>
      </c>
      <c r="B8" s="1">
        <v>-0.859767056961103</v>
      </c>
      <c r="C8" s="1">
        <v>-0.85036614827903545</v>
      </c>
      <c r="D8" s="1">
        <v>-0.87708379890594501</v>
      </c>
      <c r="E8" s="1">
        <v>-0.89295454750506309</v>
      </c>
      <c r="F8" s="1">
        <v>-0.94584170207331919</v>
      </c>
      <c r="G8" s="1">
        <v>-0.84686758698515774</v>
      </c>
      <c r="H8" s="1">
        <v>-0.71945681730167299</v>
      </c>
      <c r="I8" s="1">
        <v>-0.37371358817332218</v>
      </c>
      <c r="J8" s="1">
        <v>-0.18516587629209411</v>
      </c>
      <c r="K8" s="1">
        <v>-0.17187489155917435</v>
      </c>
      <c r="L8" s="1">
        <v>-0.13063584321503974</v>
      </c>
      <c r="M8" s="1">
        <v>-4.3902008011781707E-2</v>
      </c>
      <c r="N8" s="1">
        <v>-0.17824752512010042</v>
      </c>
      <c r="O8" s="1">
        <v>-0.18600520828272762</v>
      </c>
      <c r="P8" s="1">
        <v>-0.33901959430291817</v>
      </c>
      <c r="Q8" s="1">
        <v>-0.48447188103364758</v>
      </c>
      <c r="R8" s="1">
        <v>-0.43725271154115758</v>
      </c>
      <c r="S8" s="1">
        <v>-0.48771612690317978</v>
      </c>
      <c r="T8" s="1">
        <v>-0.54846025305404067</v>
      </c>
      <c r="U8" s="1">
        <v>-0.52656986746969558</v>
      </c>
      <c r="V8" s="1">
        <v>-0.59957006248967648</v>
      </c>
      <c r="W8" s="1">
        <v>-0.70681144586842193</v>
      </c>
      <c r="X8" s="1">
        <v>-0.79745938760949919</v>
      </c>
      <c r="Y8" s="1">
        <v>-0.79321844042313105</v>
      </c>
    </row>
    <row r="9" spans="1:25" x14ac:dyDescent="0.3">
      <c r="A9">
        <v>9</v>
      </c>
      <c r="B9" s="1">
        <v>-0.97870965866125603</v>
      </c>
      <c r="C9" s="1">
        <v>-0.99940121147243322</v>
      </c>
      <c r="D9" s="1">
        <v>-0.99544254490074102</v>
      </c>
      <c r="E9" s="1">
        <v>-0.99401208499523919</v>
      </c>
      <c r="F9" s="1">
        <v>-0.97352011845021991</v>
      </c>
      <c r="G9" s="1">
        <v>-0.93418285009485347</v>
      </c>
      <c r="H9" s="1">
        <v>-0.71412838580181326</v>
      </c>
      <c r="I9" s="1">
        <v>-0.56812012896242736</v>
      </c>
      <c r="J9" s="1">
        <v>-0.52460792974801262</v>
      </c>
      <c r="K9" s="1">
        <v>-0.59914084704845394</v>
      </c>
      <c r="L9" s="1">
        <v>-0.56575822684273103</v>
      </c>
      <c r="M9" s="1">
        <v>-0.5157258578062236</v>
      </c>
      <c r="N9" s="1">
        <v>-0.54668005704656208</v>
      </c>
      <c r="O9" s="1">
        <v>-0.59187215812167304</v>
      </c>
      <c r="P9" s="1">
        <v>-0.71913202999403869</v>
      </c>
      <c r="Q9" s="1">
        <v>-0.79752515111000699</v>
      </c>
      <c r="R9" s="1">
        <v>-0.79541240851912132</v>
      </c>
      <c r="S9" s="1">
        <v>-0.78438163664840865</v>
      </c>
      <c r="T9" s="1">
        <v>-0.82678293397846259</v>
      </c>
      <c r="U9" s="1">
        <v>-0.85487622827234366</v>
      </c>
      <c r="V9" s="1">
        <v>-0.86951336209761809</v>
      </c>
      <c r="W9" s="1">
        <v>-0.89501191601507424</v>
      </c>
      <c r="X9" s="1">
        <v>-0.93408304952950127</v>
      </c>
      <c r="Y9" s="1">
        <v>-0.95198029056264211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-0.95763231180203712</v>
      </c>
      <c r="C11" s="1">
        <v>-0.98555650826705388</v>
      </c>
      <c r="D11" s="1">
        <v>-0.98701794097859363</v>
      </c>
      <c r="E11" s="1">
        <v>-0.98424380024133284</v>
      </c>
      <c r="F11" s="1">
        <v>-0.98150508062007336</v>
      </c>
      <c r="G11" s="1">
        <v>-0.91758089324867653</v>
      </c>
      <c r="H11" s="1">
        <v>-0.68780037363043844</v>
      </c>
      <c r="I11" s="1">
        <v>-0.56136462672817267</v>
      </c>
      <c r="J11" s="1">
        <v>-0.36184496052855636</v>
      </c>
      <c r="K11" s="1">
        <v>-0.20896210703278559</v>
      </c>
      <c r="L11" s="1">
        <v>-0.26733031268705171</v>
      </c>
      <c r="M11" s="1">
        <v>-0.2063822690840246</v>
      </c>
      <c r="N11" s="1">
        <v>-0.24609913042993606</v>
      </c>
      <c r="O11" s="1">
        <v>-0.35594026782470495</v>
      </c>
      <c r="P11" s="1">
        <v>-0.44495147893792975</v>
      </c>
      <c r="Q11" s="1">
        <v>-0.45893178274403496</v>
      </c>
      <c r="R11" s="1">
        <v>-0.47191156836048043</v>
      </c>
      <c r="S11" s="1">
        <v>-0.31850267829105067</v>
      </c>
      <c r="T11" s="1">
        <v>-0.38594297977681613</v>
      </c>
      <c r="U11" s="1">
        <v>-0.47846297144002015</v>
      </c>
      <c r="V11" s="1">
        <v>-0.56267432799249384</v>
      </c>
      <c r="W11" s="1">
        <v>-0.71590651582795861</v>
      </c>
      <c r="X11" s="1">
        <v>-0.89482077281981565</v>
      </c>
      <c r="Y11" s="1">
        <v>-0.9107438111683438</v>
      </c>
    </row>
    <row r="12" spans="1:25" x14ac:dyDescent="0.3">
      <c r="A12">
        <v>22</v>
      </c>
      <c r="B12" s="1">
        <v>-0.94929840211684857</v>
      </c>
      <c r="C12" s="1">
        <v>-0.95843936663311369</v>
      </c>
      <c r="D12" s="1">
        <v>-0.97605430552458095</v>
      </c>
      <c r="E12" s="1">
        <v>-0.9847257298767782</v>
      </c>
      <c r="F12" s="1">
        <v>-0.96267336519857516</v>
      </c>
      <c r="G12" s="1">
        <v>-0.7768947362076345</v>
      </c>
      <c r="H12" s="1">
        <v>-0.58947407282393138</v>
      </c>
      <c r="I12" s="1">
        <v>-0.52668909891284477</v>
      </c>
      <c r="J12" s="1">
        <v>-0.36964047126803973</v>
      </c>
      <c r="K12" s="1">
        <v>-0.24389874045901216</v>
      </c>
      <c r="L12" s="1">
        <v>-0.55604987533176209</v>
      </c>
      <c r="M12" s="1">
        <v>-0.52435536173880548</v>
      </c>
      <c r="N12" s="1">
        <v>-0.5909791328877021</v>
      </c>
      <c r="O12" s="1">
        <v>-0.58977037336178295</v>
      </c>
      <c r="P12" s="1">
        <v>-0.65618092264541772</v>
      </c>
      <c r="Q12" s="1">
        <v>-0.6568030081109697</v>
      </c>
      <c r="R12" s="1">
        <v>-0.55945308717132691</v>
      </c>
      <c r="S12" s="1">
        <v>-0.37412993424026714</v>
      </c>
      <c r="T12" s="1">
        <v>-0.51109075164600237</v>
      </c>
      <c r="U12" s="1">
        <v>-0.60037375356876643</v>
      </c>
      <c r="V12" s="1">
        <v>-0.64499935706952283</v>
      </c>
      <c r="W12" s="1">
        <v>-0.66051733802672574</v>
      </c>
      <c r="X12" s="1">
        <v>-0.71323321700310016</v>
      </c>
      <c r="Y12" s="1">
        <v>-0.75650510024692541</v>
      </c>
    </row>
    <row r="13" spans="1:25" x14ac:dyDescent="0.3">
      <c r="A13">
        <v>23</v>
      </c>
      <c r="B13" s="1">
        <v>-5.8447037043989569E-2</v>
      </c>
      <c r="C13" s="1">
        <v>9.806368480473264E-2</v>
      </c>
      <c r="D13" s="1">
        <v>0.20745483361446396</v>
      </c>
      <c r="E13" s="1">
        <v>0.17938720225405089</v>
      </c>
      <c r="F13" s="1">
        <v>0.13947863004906599</v>
      </c>
      <c r="G13" s="1">
        <v>-0.14050893584232371</v>
      </c>
      <c r="H13" s="1">
        <v>-4.6388342866745848E-3</v>
      </c>
      <c r="I13" s="1">
        <v>0.16751935510687879</v>
      </c>
      <c r="J13" s="1">
        <v>0.36359528093844889</v>
      </c>
      <c r="K13" s="1">
        <v>0.42892816374764564</v>
      </c>
      <c r="L13" s="1">
        <v>0.20835116658040562</v>
      </c>
      <c r="M13" s="1">
        <v>-5.4132173412461113E-4</v>
      </c>
      <c r="N13" s="1">
        <v>0.65994138716739204</v>
      </c>
      <c r="O13" s="1">
        <v>0.74813544239414254</v>
      </c>
      <c r="P13" s="1">
        <v>0.70968027982554693</v>
      </c>
      <c r="Q13" s="1">
        <v>0.8147628446308518</v>
      </c>
      <c r="R13" s="1">
        <v>0.44761233381335602</v>
      </c>
      <c r="S13" s="1">
        <v>0.6182633233127468</v>
      </c>
      <c r="T13" s="1">
        <v>0.66387962960479907</v>
      </c>
      <c r="U13" s="1">
        <v>0.59180781301818097</v>
      </c>
      <c r="V13" s="1">
        <v>0.66417003442397715</v>
      </c>
      <c r="W13" s="1">
        <v>0.85258112786572238</v>
      </c>
      <c r="X13" s="1">
        <v>0.78978713628444519</v>
      </c>
      <c r="Y13" s="1">
        <v>0.53205246818396768</v>
      </c>
    </row>
    <row r="14" spans="1:25" x14ac:dyDescent="0.3">
      <c r="A14">
        <v>24</v>
      </c>
      <c r="B14" s="1">
        <v>9.4746853020898414E-2</v>
      </c>
      <c r="C14" s="1">
        <v>7.6628106673585786E-2</v>
      </c>
      <c r="D14" s="1">
        <v>0.10936648680930021</v>
      </c>
      <c r="E14" s="1">
        <v>0.13704363449950627</v>
      </c>
      <c r="F14" s="1">
        <v>0.14310443024194824</v>
      </c>
      <c r="G14" s="1">
        <v>0.1744693302014988</v>
      </c>
      <c r="H14" s="1">
        <v>0.63806115759240756</v>
      </c>
      <c r="I14" s="1">
        <v>0.79875476198873163</v>
      </c>
      <c r="J14" s="1">
        <v>0.85523552006351</v>
      </c>
      <c r="K14" s="1">
        <v>0.7999417841704406</v>
      </c>
      <c r="L14" s="1">
        <v>0.7327783212824639</v>
      </c>
      <c r="M14" s="1">
        <v>0.83980311835138932</v>
      </c>
      <c r="N14" s="1">
        <v>0.9492042427133387</v>
      </c>
      <c r="O14" s="1">
        <v>0.84180341452495633</v>
      </c>
      <c r="P14" s="1">
        <v>0.82786946932750238</v>
      </c>
      <c r="Q14" s="1">
        <v>0.8263074506545327</v>
      </c>
      <c r="R14" s="1">
        <v>0.74464900418385649</v>
      </c>
      <c r="S14" s="1">
        <v>0.76976510971017453</v>
      </c>
      <c r="T14" s="1">
        <v>0.66561426235867882</v>
      </c>
      <c r="U14" s="1">
        <v>0.50248162320388545</v>
      </c>
      <c r="V14" s="1">
        <v>0.55127833261839021</v>
      </c>
      <c r="W14" s="1">
        <v>0.48173932965449534</v>
      </c>
      <c r="X14" s="1">
        <v>0.21189597056401813</v>
      </c>
      <c r="Y14" s="1">
        <v>0.14991415060084007</v>
      </c>
    </row>
    <row r="15" spans="1:25" x14ac:dyDescent="0.3">
      <c r="A15">
        <v>25</v>
      </c>
      <c r="B15" s="1">
        <v>0.93676949271838095</v>
      </c>
      <c r="C15" s="1">
        <v>0.95885483809237548</v>
      </c>
      <c r="D15" s="1">
        <v>0.97058017715603795</v>
      </c>
      <c r="E15" s="1">
        <v>0.97629214783726437</v>
      </c>
      <c r="F15" s="1">
        <v>0.95887327434355274</v>
      </c>
      <c r="G15" s="1">
        <v>0.93259169817943188</v>
      </c>
      <c r="H15" s="1">
        <v>0.8264904892280952</v>
      </c>
      <c r="I15" s="1">
        <v>0.65698304518328432</v>
      </c>
      <c r="J15" s="1">
        <v>0.53160288501660202</v>
      </c>
      <c r="K15" s="1">
        <v>0.45796943129532641</v>
      </c>
      <c r="L15" s="1">
        <v>0.60179867800410547</v>
      </c>
      <c r="M15" s="1">
        <v>0.59365335553773646</v>
      </c>
      <c r="N15" s="1">
        <v>0.52253773363864386</v>
      </c>
      <c r="O15" s="1">
        <v>0.44464608932106986</v>
      </c>
      <c r="P15" s="1">
        <v>0.59902612253432641</v>
      </c>
      <c r="Q15" s="1">
        <v>0.72416871176811581</v>
      </c>
      <c r="R15" s="1">
        <v>0.69438144743708097</v>
      </c>
      <c r="S15" s="1">
        <v>0.73713184673360976</v>
      </c>
      <c r="T15" s="1">
        <v>0.76191133516731258</v>
      </c>
      <c r="U15" s="1">
        <v>0.82707543180500709</v>
      </c>
      <c r="V15" s="1">
        <v>0.83136104340780348</v>
      </c>
      <c r="W15" s="1">
        <v>0.89567602232513333</v>
      </c>
      <c r="X15" s="1">
        <v>0.93611675607859546</v>
      </c>
      <c r="Y15" s="1">
        <v>0.92666222640836626</v>
      </c>
    </row>
    <row r="16" spans="1:25" x14ac:dyDescent="0.3">
      <c r="A16">
        <v>26</v>
      </c>
      <c r="B16" s="1">
        <v>0.47890223974499929</v>
      </c>
      <c r="C16" s="1">
        <v>0.33835252382797754</v>
      </c>
      <c r="D16" s="1">
        <v>0.2933152049997419</v>
      </c>
      <c r="E16" s="1">
        <v>0.37597920405262775</v>
      </c>
      <c r="F16" s="1">
        <v>0.32372919826989854</v>
      </c>
      <c r="G16" s="1">
        <v>0.26616064843137627</v>
      </c>
      <c r="H16" s="1">
        <v>0.22022093899442957</v>
      </c>
      <c r="I16" s="1">
        <v>0.76956963847288995</v>
      </c>
      <c r="J16" s="1">
        <v>0.80480896312760986</v>
      </c>
      <c r="K16" s="1">
        <v>0.69028862142358149</v>
      </c>
      <c r="L16" s="1">
        <v>0.80423635899774992</v>
      </c>
      <c r="M16" s="1">
        <v>0.7472954774044559</v>
      </c>
      <c r="N16" s="1">
        <v>0.75058790130003716</v>
      </c>
      <c r="O16" s="1">
        <v>0.67024639439716782</v>
      </c>
      <c r="P16" s="1">
        <v>0.39772719374239196</v>
      </c>
      <c r="Q16" s="1">
        <v>0.62271862789681975</v>
      </c>
      <c r="R16" s="1">
        <v>0.7468549644815089</v>
      </c>
      <c r="S16" s="1">
        <v>0.69686247348348063</v>
      </c>
      <c r="T16" s="1">
        <v>0.48703811234401295</v>
      </c>
      <c r="U16" s="1">
        <v>0.50527310832686778</v>
      </c>
      <c r="V16" s="1">
        <v>0.47061775385582694</v>
      </c>
      <c r="W16" s="1">
        <v>0.29192797670682519</v>
      </c>
      <c r="X16" s="1">
        <v>0.23287275272605826</v>
      </c>
      <c r="Y16" s="1">
        <v>0.24136256822908222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0.84927304059017883</v>
      </c>
      <c r="C2" s="1">
        <v>0.57529054329324736</v>
      </c>
      <c r="D2" s="1">
        <v>0.48243348949931969</v>
      </c>
      <c r="E2" s="1">
        <v>0.45739947371273748</v>
      </c>
      <c r="F2" s="1">
        <v>0.50835285726245627</v>
      </c>
      <c r="G2" s="1">
        <v>0.27259533771880606</v>
      </c>
      <c r="H2" s="1">
        <v>0.11700571760395524</v>
      </c>
      <c r="I2" s="1">
        <v>0.3594768859326688</v>
      </c>
      <c r="J2" s="1">
        <v>0.2299786528196269</v>
      </c>
      <c r="K2" s="1">
        <v>0.30035907743741214</v>
      </c>
      <c r="L2" s="1">
        <v>0.19547683554833553</v>
      </c>
      <c r="M2" s="1">
        <v>0.42931644236732064</v>
      </c>
      <c r="N2" s="1">
        <v>0.47456424549588239</v>
      </c>
      <c r="O2" s="1">
        <v>0.48314669500403712</v>
      </c>
      <c r="P2" s="1">
        <v>0.32780320744629554</v>
      </c>
      <c r="Q2" s="1">
        <v>0.38069899610488389</v>
      </c>
      <c r="R2" s="1">
        <v>0.399904842316122</v>
      </c>
      <c r="S2" s="1">
        <v>0.42127498827546389</v>
      </c>
      <c r="T2" s="1">
        <v>0.36995262854811944</v>
      </c>
      <c r="U2" s="1">
        <v>0.37708404742947021</v>
      </c>
      <c r="V2" s="1">
        <v>0.44512840752680871</v>
      </c>
      <c r="W2" s="1">
        <v>0.47331010819144936</v>
      </c>
      <c r="X2" s="1">
        <v>0.3603865394436806</v>
      </c>
      <c r="Y2" s="1">
        <v>0.41520074975959292</v>
      </c>
    </row>
    <row r="3" spans="1:25" x14ac:dyDescent="0.3">
      <c r="A3">
        <v>3</v>
      </c>
      <c r="B3" s="1">
        <v>-0.8095516914178994</v>
      </c>
      <c r="C3" s="1">
        <v>-0.87582386962677361</v>
      </c>
      <c r="D3" s="1">
        <v>-0.82900623550320807</v>
      </c>
      <c r="E3" s="1">
        <v>-0.95029618640238578</v>
      </c>
      <c r="F3" s="1">
        <v>-0.89569780401843546</v>
      </c>
      <c r="G3" s="1">
        <v>-0.80570232249902107</v>
      </c>
      <c r="H3" s="1">
        <v>-0.67817927824803459</v>
      </c>
      <c r="I3" s="1">
        <v>-0.37995534235021239</v>
      </c>
      <c r="J3" s="1">
        <v>-0.22762162243576226</v>
      </c>
      <c r="K3" s="1">
        <v>-0.11156136096635239</v>
      </c>
      <c r="L3" s="1">
        <v>-0.17377541645329397</v>
      </c>
      <c r="M3" s="1">
        <v>-0.28050524143747929</v>
      </c>
      <c r="N3" s="1">
        <v>-0.36108609211675752</v>
      </c>
      <c r="O3" s="1">
        <v>-0.42777600385577008</v>
      </c>
      <c r="P3" s="1">
        <v>-0.55483951863120162</v>
      </c>
      <c r="Q3" s="1">
        <v>-0.45614310028014587</v>
      </c>
      <c r="R3" s="1">
        <v>-0.32506333403620813</v>
      </c>
      <c r="S3" s="1">
        <v>0.14566105370967256</v>
      </c>
      <c r="T3" s="1">
        <v>1.7050109949694251E-2</v>
      </c>
      <c r="U3" s="1">
        <v>-0.18992544507033768</v>
      </c>
      <c r="V3" s="1">
        <v>-0.386524158809531</v>
      </c>
      <c r="W3" s="1">
        <v>-0.48279415308612234</v>
      </c>
      <c r="X3" s="1">
        <v>-0.6023261138054643</v>
      </c>
      <c r="Y3" s="1">
        <v>-0.72411806789770172</v>
      </c>
    </row>
    <row r="4" spans="1:25" x14ac:dyDescent="0.3">
      <c r="A4">
        <v>4</v>
      </c>
      <c r="B4" s="1">
        <v>-0.85469618309005302</v>
      </c>
      <c r="C4" s="1">
        <v>-0.87950965005279447</v>
      </c>
      <c r="D4" s="1">
        <v>-0.93778957343578295</v>
      </c>
      <c r="E4" s="1">
        <v>-0.93317033236966662</v>
      </c>
      <c r="F4" s="1">
        <v>-0.93009893006401145</v>
      </c>
      <c r="G4" s="1">
        <v>-0.87097619000932858</v>
      </c>
      <c r="H4" s="1">
        <v>-0.46174578618524692</v>
      </c>
      <c r="I4" s="1">
        <v>-0.49945355583890438</v>
      </c>
      <c r="J4" s="1">
        <v>-0.41919620229534083</v>
      </c>
      <c r="K4" s="1">
        <v>-0.27173249558882745</v>
      </c>
      <c r="L4" s="1">
        <v>-0.41181979369491745</v>
      </c>
      <c r="M4" s="1">
        <v>-0.34522878198452672</v>
      </c>
      <c r="N4" s="1">
        <v>-0.43695964982447977</v>
      </c>
      <c r="O4" s="1">
        <v>-0.60145012010691568</v>
      </c>
      <c r="P4" s="1">
        <v>-0.79907652783437155</v>
      </c>
      <c r="Q4" s="1">
        <v>-0.8329230273550452</v>
      </c>
      <c r="R4" s="1">
        <v>-0.764420820895783</v>
      </c>
      <c r="S4" s="1">
        <v>-0.50719308539799135</v>
      </c>
      <c r="T4" s="1">
        <v>-0.54170518916134136</v>
      </c>
      <c r="U4" s="1">
        <v>-0.66336175671171094</v>
      </c>
      <c r="V4" s="1">
        <v>-0.72571142161301327</v>
      </c>
      <c r="W4" s="1">
        <v>-0.79601701131876401</v>
      </c>
      <c r="X4" s="1">
        <v>-0.81828849726814856</v>
      </c>
      <c r="Y4" s="1">
        <v>-0.85324339707429586</v>
      </c>
    </row>
    <row r="5" spans="1:25" x14ac:dyDescent="0.3">
      <c r="A5">
        <v>5</v>
      </c>
      <c r="B5" s="1">
        <v>-0.9374517461199211</v>
      </c>
      <c r="C5" s="1">
        <v>-0.95514920639461842</v>
      </c>
      <c r="D5" s="1">
        <v>-0.97124615111356938</v>
      </c>
      <c r="E5" s="1">
        <v>-0.97284666666931574</v>
      </c>
      <c r="F5" s="1">
        <v>-0.96556161390511752</v>
      </c>
      <c r="G5" s="1">
        <v>-0.88274053826594778</v>
      </c>
      <c r="H5" s="1">
        <v>-0.78908509649981307</v>
      </c>
      <c r="I5" s="1">
        <v>-0.74530176580889496</v>
      </c>
      <c r="J5" s="1">
        <v>-0.73919434282072982</v>
      </c>
      <c r="K5" s="1">
        <v>-0.71732097239291959</v>
      </c>
      <c r="L5" s="1">
        <v>-0.78141388024309155</v>
      </c>
      <c r="M5" s="1">
        <v>-0.87784733488911326</v>
      </c>
      <c r="N5" s="1">
        <v>-0.87082006662065281</v>
      </c>
      <c r="O5" s="1">
        <v>-0.9096362857787329</v>
      </c>
      <c r="P5" s="1">
        <v>-0.89125818834155801</v>
      </c>
      <c r="Q5" s="1">
        <v>-0.91167836283103199</v>
      </c>
      <c r="R5" s="1">
        <v>-0.76207924835140439</v>
      </c>
      <c r="S5" s="1">
        <v>-0.4776527498138719</v>
      </c>
      <c r="T5" s="1">
        <v>-0.56312226726911085</v>
      </c>
      <c r="U5" s="1">
        <v>-0.72902084541129031</v>
      </c>
      <c r="V5" s="1">
        <v>-0.80843767562293123</v>
      </c>
      <c r="W5" s="1">
        <v>-0.84543287993726013</v>
      </c>
      <c r="X5" s="1">
        <v>-0.86870447876802781</v>
      </c>
      <c r="Y5" s="1">
        <v>-0.86956885981834753</v>
      </c>
    </row>
    <row r="6" spans="1:25" x14ac:dyDescent="0.3">
      <c r="A6">
        <v>6</v>
      </c>
      <c r="B6" s="1">
        <v>-0.87424896068281177</v>
      </c>
      <c r="C6" s="1">
        <v>-0.93515126723341946</v>
      </c>
      <c r="D6" s="1">
        <v>-0.98482331152746228</v>
      </c>
      <c r="E6" s="1">
        <v>-0.97108253657101706</v>
      </c>
      <c r="F6" s="1">
        <v>-0.97508259870130698</v>
      </c>
      <c r="G6" s="1">
        <v>-0.85200440566856384</v>
      </c>
      <c r="H6" s="1">
        <v>-0.76114495445619179</v>
      </c>
      <c r="I6" s="1">
        <v>-0.75287470905246812</v>
      </c>
      <c r="J6" s="1">
        <v>-0.62179590636625537</v>
      </c>
      <c r="K6" s="1">
        <v>-0.44633562952484768</v>
      </c>
      <c r="L6" s="1">
        <v>-0.31466492054664463</v>
      </c>
      <c r="M6" s="1">
        <v>-0.3867609332018081</v>
      </c>
      <c r="N6" s="1">
        <v>-0.39409791976382724</v>
      </c>
      <c r="O6" s="1">
        <v>-0.43688223895236677</v>
      </c>
      <c r="P6" s="1">
        <v>-0.5124764174898222</v>
      </c>
      <c r="Q6" s="1">
        <v>-0.56263279287666512</v>
      </c>
      <c r="R6" s="1">
        <v>-0.53633487352542186</v>
      </c>
      <c r="S6" s="1">
        <v>-0.26122513529416691</v>
      </c>
      <c r="T6" s="1">
        <v>-0.27667000333828956</v>
      </c>
      <c r="U6" s="1">
        <v>-0.38207944012842521</v>
      </c>
      <c r="V6" s="1">
        <v>-0.48470696891920112</v>
      </c>
      <c r="W6" s="1">
        <v>-0.55452439566461631</v>
      </c>
      <c r="X6" s="1">
        <v>-0.62253112490894325</v>
      </c>
      <c r="Y6" s="1">
        <v>-0.66382622837468497</v>
      </c>
    </row>
    <row r="7" spans="1:25" x14ac:dyDescent="0.3">
      <c r="A7">
        <v>7</v>
      </c>
      <c r="B7" s="1">
        <v>0.4830597110981481</v>
      </c>
      <c r="C7" s="1">
        <v>0.39684718867874935</v>
      </c>
      <c r="D7" s="1">
        <v>0.32729349645378952</v>
      </c>
      <c r="E7" s="1">
        <v>0.38589624518291038</v>
      </c>
      <c r="F7" s="1">
        <v>0.31353126555002953</v>
      </c>
      <c r="G7" s="1">
        <v>0.34650948335349419</v>
      </c>
      <c r="H7" s="1">
        <v>0.48021486298262978</v>
      </c>
      <c r="I7" s="1">
        <v>0.69909088837505595</v>
      </c>
      <c r="J7" s="1">
        <v>0.66547498892496648</v>
      </c>
      <c r="K7" s="1">
        <v>0.91739370252217467</v>
      </c>
      <c r="L7" s="1">
        <v>0.7793883783838359</v>
      </c>
      <c r="M7" s="1">
        <v>0.89474761389009438</v>
      </c>
      <c r="N7" s="1">
        <v>0.78417049719370435</v>
      </c>
      <c r="O7" s="1">
        <v>0.68109433965669708</v>
      </c>
      <c r="P7" s="1">
        <v>0.44539636210954375</v>
      </c>
      <c r="Q7" s="1">
        <v>0.58044797734973741</v>
      </c>
      <c r="R7" s="1">
        <v>0.51719213522020846</v>
      </c>
      <c r="S7" s="1">
        <v>0.67423588473301421</v>
      </c>
      <c r="T7" s="1">
        <v>0.63175727926107328</v>
      </c>
      <c r="U7" s="1">
        <v>0.48654534311057335</v>
      </c>
      <c r="V7" s="1">
        <v>0.39825792289340001</v>
      </c>
      <c r="W7" s="1">
        <v>0.37592361041467154</v>
      </c>
      <c r="X7" s="1">
        <v>0.39212601498578659</v>
      </c>
      <c r="Y7" s="1">
        <v>0.43449429315678562</v>
      </c>
    </row>
    <row r="8" spans="1:25" x14ac:dyDescent="0.3">
      <c r="A8">
        <v>8</v>
      </c>
      <c r="B8" s="1">
        <v>-0.93837631906430063</v>
      </c>
      <c r="C8" s="1">
        <v>-0.96187526525151235</v>
      </c>
      <c r="D8" s="1">
        <v>-0.84347058675432851</v>
      </c>
      <c r="E8" s="1">
        <v>-0.93227791704731022</v>
      </c>
      <c r="F8" s="1">
        <v>-0.92723373243945073</v>
      </c>
      <c r="G8" s="1">
        <v>-0.86269457771959224</v>
      </c>
      <c r="H8" s="1">
        <v>-0.80423287464303428</v>
      </c>
      <c r="I8" s="1">
        <v>-0.73126573525920913</v>
      </c>
      <c r="J8" s="1">
        <v>-0.59094354908321889</v>
      </c>
      <c r="K8" s="1">
        <v>-0.50333173882706672</v>
      </c>
      <c r="L8" s="1">
        <v>-0.44203418237794834</v>
      </c>
      <c r="M8" s="1">
        <v>-0.39260550716089165</v>
      </c>
      <c r="N8" s="1">
        <v>-0.46765891712643604</v>
      </c>
      <c r="O8" s="1">
        <v>-0.48145329954898247</v>
      </c>
      <c r="P8" s="1">
        <v>-0.54836330825282875</v>
      </c>
      <c r="Q8" s="1">
        <v>-0.62550240434760707</v>
      </c>
      <c r="R8" s="1">
        <v>-0.62779062574180511</v>
      </c>
      <c r="S8" s="1">
        <v>-0.53475042080578916</v>
      </c>
      <c r="T8" s="1">
        <v>-0.56244344298261395</v>
      </c>
      <c r="U8" s="1">
        <v>-0.55664900121566119</v>
      </c>
      <c r="V8" s="1">
        <v>-0.57974139326279139</v>
      </c>
      <c r="W8" s="1">
        <v>-0.6536591670922679</v>
      </c>
      <c r="X8" s="1">
        <v>-0.71678088966256404</v>
      </c>
      <c r="Y8" s="1">
        <v>-0.77254903106769579</v>
      </c>
    </row>
    <row r="9" spans="1:25" x14ac:dyDescent="0.3">
      <c r="A9">
        <v>9</v>
      </c>
      <c r="B9" s="1">
        <v>-0.97448484238407829</v>
      </c>
      <c r="C9" s="1">
        <v>-0.99401208499523919</v>
      </c>
      <c r="D9" s="1">
        <v>-0.9733205470486086</v>
      </c>
      <c r="E9" s="1">
        <v>-0.99311390963616242</v>
      </c>
      <c r="F9" s="1">
        <v>-0.97095864492891237</v>
      </c>
      <c r="G9" s="1">
        <v>-0.96151103645012759</v>
      </c>
      <c r="H9" s="1">
        <v>-0.81493684173098957</v>
      </c>
      <c r="I9" s="1">
        <v>-0.78070346406959645</v>
      </c>
      <c r="J9" s="1">
        <v>-0.76113754390838384</v>
      </c>
      <c r="K9" s="1">
        <v>-0.74969384979982212</v>
      </c>
      <c r="L9" s="1">
        <v>-0.70672484570897998</v>
      </c>
      <c r="M9" s="1">
        <v>-0.7469449343468656</v>
      </c>
      <c r="N9" s="1">
        <v>-0.7955626147617314</v>
      </c>
      <c r="O9" s="1">
        <v>-0.84619377232580562</v>
      </c>
      <c r="P9" s="1">
        <v>-0.87177546365196212</v>
      </c>
      <c r="Q9" s="1">
        <v>-0.85379510007466741</v>
      </c>
      <c r="R9" s="1">
        <v>-0.84957028379748967</v>
      </c>
      <c r="S9" s="1">
        <v>-0.84680917941638467</v>
      </c>
      <c r="T9" s="1">
        <v>-0.88729415427330127</v>
      </c>
      <c r="U9" s="1">
        <v>-0.92796206710427087</v>
      </c>
      <c r="V9" s="1">
        <v>-0.94570965188302281</v>
      </c>
      <c r="W9" s="1">
        <v>-0.96347373630841482</v>
      </c>
      <c r="X9" s="1">
        <v>-0.96566928928797746</v>
      </c>
      <c r="Y9" s="1">
        <v>-0.95736937244619658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-0.89622524361812139</v>
      </c>
      <c r="C11" s="1">
        <v>-0.94902072314930463</v>
      </c>
      <c r="D11" s="1">
        <v>-0.98416850706498804</v>
      </c>
      <c r="E11" s="1">
        <v>-0.98944524262248468</v>
      </c>
      <c r="F11" s="1">
        <v>-0.96943791579305105</v>
      </c>
      <c r="G11" s="1">
        <v>-0.93769351298179549</v>
      </c>
      <c r="H11" s="1">
        <v>-0.82462794335105161</v>
      </c>
      <c r="I11" s="1">
        <v>-0.8240550350711644</v>
      </c>
      <c r="J11" s="1">
        <v>-0.68869099218536411</v>
      </c>
      <c r="K11" s="1">
        <v>-0.56056019444395777</v>
      </c>
      <c r="L11" s="1">
        <v>-0.60174562510828933</v>
      </c>
      <c r="M11" s="1">
        <v>-0.60452593369448804</v>
      </c>
      <c r="N11" s="1">
        <v>-0.61472554356063602</v>
      </c>
      <c r="O11" s="1">
        <v>-0.6520583746258366</v>
      </c>
      <c r="P11" s="1">
        <v>-0.66157928981065928</v>
      </c>
      <c r="Q11" s="1">
        <v>-0.67455545376699699</v>
      </c>
      <c r="R11" s="1">
        <v>-0.65991830772906102</v>
      </c>
      <c r="S11" s="1">
        <v>-0.49759465432077127</v>
      </c>
      <c r="T11" s="1">
        <v>-0.50364050533847615</v>
      </c>
      <c r="U11" s="1">
        <v>-0.61476858120933142</v>
      </c>
      <c r="V11" s="1">
        <v>-0.69045643964202685</v>
      </c>
      <c r="W11" s="1">
        <v>-0.76473253804764529</v>
      </c>
      <c r="X11" s="1">
        <v>-0.78744525736235804</v>
      </c>
      <c r="Y11" s="1">
        <v>-0.8471460198587808</v>
      </c>
    </row>
    <row r="12" spans="1:25" x14ac:dyDescent="0.3">
      <c r="A12">
        <v>22</v>
      </c>
      <c r="B12" s="1">
        <v>-0.93330277224791636</v>
      </c>
      <c r="C12" s="1">
        <v>-0.96902087719881225</v>
      </c>
      <c r="D12" s="1">
        <v>-0.98418300199477793</v>
      </c>
      <c r="E12" s="1">
        <v>-0.9856604567749444</v>
      </c>
      <c r="F12" s="1">
        <v>-0.96924900286277305</v>
      </c>
      <c r="G12" s="1">
        <v>-0.79182110839568909</v>
      </c>
      <c r="H12" s="1">
        <v>-0.70866026646044222</v>
      </c>
      <c r="I12" s="1">
        <v>-0.67896017794909436</v>
      </c>
      <c r="J12" s="1">
        <v>-0.63862845675077762</v>
      </c>
      <c r="K12" s="1">
        <v>-0.59920304543481828</v>
      </c>
      <c r="L12" s="1">
        <v>-0.57731712941285462</v>
      </c>
      <c r="M12" s="1">
        <v>-0.57810411512315563</v>
      </c>
      <c r="N12" s="1">
        <v>-0.5895775622222692</v>
      </c>
      <c r="O12" s="1">
        <v>-0.63381747731582039</v>
      </c>
      <c r="P12" s="1">
        <v>-0.64881702922082818</v>
      </c>
      <c r="Q12" s="1">
        <v>-0.67382370029795802</v>
      </c>
      <c r="R12" s="1">
        <v>-0.61900013392502018</v>
      </c>
      <c r="S12" s="1">
        <v>-0.38785118815659758</v>
      </c>
      <c r="T12" s="1">
        <v>-0.50123185844628848</v>
      </c>
      <c r="U12" s="1">
        <v>-0.56227337218165863</v>
      </c>
      <c r="V12" s="1">
        <v>-0.60484164121587802</v>
      </c>
      <c r="W12" s="1">
        <v>-0.67101998503664817</v>
      </c>
      <c r="X12" s="1">
        <v>-0.70991820504222658</v>
      </c>
      <c r="Y12" s="1">
        <v>-0.75204034264666053</v>
      </c>
    </row>
    <row r="13" spans="1:25" x14ac:dyDescent="0.3">
      <c r="A13">
        <v>23</v>
      </c>
      <c r="B13" s="1">
        <v>0.51956169182243928</v>
      </c>
      <c r="C13" s="1">
        <v>0.56448170831859656</v>
      </c>
      <c r="D13" s="1">
        <v>0.29571110180970456</v>
      </c>
      <c r="E13" s="1">
        <v>0.38261799228135335</v>
      </c>
      <c r="F13" s="1">
        <v>0.3608453267640705</v>
      </c>
      <c r="G13" s="1">
        <v>0.22042069443729656</v>
      </c>
      <c r="H13" s="1">
        <v>0.16568729858865605</v>
      </c>
      <c r="I13" s="1">
        <v>0.32713457357461267</v>
      </c>
      <c r="J13" s="1">
        <v>0.3603396084065249</v>
      </c>
      <c r="K13" s="1">
        <v>0.28796198342062301</v>
      </c>
      <c r="L13" s="1">
        <v>0.40447001099378804</v>
      </c>
      <c r="M13" s="1">
        <v>0.63657639587711046</v>
      </c>
      <c r="N13" s="1">
        <v>0.71617683833875556</v>
      </c>
      <c r="O13" s="1">
        <v>0.63352018575559843</v>
      </c>
      <c r="P13" s="1">
        <v>0.83776389813554542</v>
      </c>
      <c r="Q13" s="1">
        <v>0.8142922221960639</v>
      </c>
      <c r="R13" s="1">
        <v>0.66627909411843289</v>
      </c>
      <c r="S13" s="1">
        <v>0.72942971161563797</v>
      </c>
      <c r="T13" s="1">
        <v>0.94101836805757055</v>
      </c>
      <c r="U13" s="1">
        <v>0.4149511171999129</v>
      </c>
      <c r="V13" s="1">
        <v>0.42780017544618465</v>
      </c>
      <c r="W13" s="1">
        <v>0.31232336300415114</v>
      </c>
      <c r="X13" s="1">
        <v>0.42583696234189578</v>
      </c>
      <c r="Y13" s="1">
        <v>0.32644701697686163</v>
      </c>
    </row>
    <row r="14" spans="1:25" x14ac:dyDescent="0.3">
      <c r="A14">
        <v>24</v>
      </c>
      <c r="B14" s="1">
        <v>0.19090674798920082</v>
      </c>
      <c r="C14" s="1">
        <v>7.7287026636283812E-2</v>
      </c>
      <c r="D14" s="1">
        <v>9.7897000814066659E-2</v>
      </c>
      <c r="E14" s="1">
        <v>0.10661666807977864</v>
      </c>
      <c r="F14" s="1">
        <v>6.0023829063378165E-2</v>
      </c>
      <c r="G14" s="1">
        <v>0.15646815180615053</v>
      </c>
      <c r="H14" s="1">
        <v>0.58981648399683961</v>
      </c>
      <c r="I14" s="1">
        <v>0.57378610244835759</v>
      </c>
      <c r="J14" s="1">
        <v>0.76491707231013495</v>
      </c>
      <c r="K14" s="1">
        <v>0.78006724468337485</v>
      </c>
      <c r="L14" s="1">
        <v>0.88946170833254323</v>
      </c>
      <c r="M14" s="1">
        <v>0.97806857057771468</v>
      </c>
      <c r="N14" s="1">
        <v>0.79433655787099477</v>
      </c>
      <c r="O14" s="1">
        <v>0.48280183517271474</v>
      </c>
      <c r="P14" s="1">
        <v>9.481441379305533E-2</v>
      </c>
      <c r="Q14" s="1">
        <v>7.4291794668507077E-2</v>
      </c>
      <c r="R14" s="1">
        <v>0.11692142528695104</v>
      </c>
      <c r="S14" s="1">
        <v>0.21794805167791775</v>
      </c>
      <c r="T14" s="1">
        <v>0.21847566985788996</v>
      </c>
      <c r="U14" s="1">
        <v>0.27176537555158137</v>
      </c>
      <c r="V14" s="1">
        <v>0.16184161320780499</v>
      </c>
      <c r="W14" s="1">
        <v>0.1136625744761281</v>
      </c>
      <c r="X14" s="1">
        <v>0.10018719347650852</v>
      </c>
      <c r="Y14" s="1">
        <v>6.8126430379544536E-2</v>
      </c>
    </row>
    <row r="15" spans="1:25" x14ac:dyDescent="0.3">
      <c r="A15">
        <v>25</v>
      </c>
      <c r="B15" s="1">
        <v>0.92151591316308623</v>
      </c>
      <c r="C15" s="1">
        <v>0.93029812860840144</v>
      </c>
      <c r="D15" s="1">
        <v>0.94692957848442616</v>
      </c>
      <c r="E15" s="1">
        <v>0.97575482326751484</v>
      </c>
      <c r="F15" s="1">
        <v>0.95290402783559269</v>
      </c>
      <c r="G15" s="1">
        <v>0.91710563227336084</v>
      </c>
      <c r="H15" s="1">
        <v>0.85010237000705846</v>
      </c>
      <c r="I15" s="1">
        <v>0.80961791667420779</v>
      </c>
      <c r="J15" s="1">
        <v>0.75636775378712484</v>
      </c>
      <c r="K15" s="1">
        <v>0.63863285703943673</v>
      </c>
      <c r="L15" s="1">
        <v>0.64396412864459851</v>
      </c>
      <c r="M15" s="1">
        <v>0.63987340053933717</v>
      </c>
      <c r="N15" s="1">
        <v>0.64914133621703807</v>
      </c>
      <c r="O15" s="1">
        <v>0.69853548676089994</v>
      </c>
      <c r="P15" s="1">
        <v>0.69352161873563423</v>
      </c>
      <c r="Q15" s="1">
        <v>0.72822109206739905</v>
      </c>
      <c r="R15" s="1">
        <v>0.71029921452228839</v>
      </c>
      <c r="S15" s="1">
        <v>0.7390404140951623</v>
      </c>
      <c r="T15" s="1">
        <v>0.77676393137024236</v>
      </c>
      <c r="U15" s="1">
        <v>0.81313616455215121</v>
      </c>
      <c r="V15" s="1">
        <v>0.8218229100682316</v>
      </c>
      <c r="W15" s="1">
        <v>0.86078572656688335</v>
      </c>
      <c r="X15" s="1">
        <v>0.87894650516714035</v>
      </c>
      <c r="Y15" s="1">
        <v>0.8882340099180136</v>
      </c>
    </row>
    <row r="16" spans="1:25" x14ac:dyDescent="0.3">
      <c r="A16">
        <v>26</v>
      </c>
      <c r="B16" s="1">
        <v>0.84927304059017883</v>
      </c>
      <c r="C16" s="1">
        <v>0.57529054329324736</v>
      </c>
      <c r="D16" s="1">
        <v>0.48243348949931969</v>
      </c>
      <c r="E16" s="1">
        <v>0.45739947371273748</v>
      </c>
      <c r="F16" s="1">
        <v>0.50835285726245627</v>
      </c>
      <c r="G16" s="1">
        <v>0.27259533771880606</v>
      </c>
      <c r="H16" s="1">
        <v>0.11700571760395524</v>
      </c>
      <c r="I16" s="1">
        <v>0.3594768859326688</v>
      </c>
      <c r="J16" s="1">
        <v>0.2299786528196269</v>
      </c>
      <c r="K16" s="1">
        <v>0.30035907743741214</v>
      </c>
      <c r="L16" s="1">
        <v>0.19547683554833553</v>
      </c>
      <c r="M16" s="1">
        <v>0.42931644236732064</v>
      </c>
      <c r="N16" s="1">
        <v>0.47456424549588239</v>
      </c>
      <c r="O16" s="1">
        <v>0.48314669500403712</v>
      </c>
      <c r="P16" s="1">
        <v>0.32780320744629554</v>
      </c>
      <c r="Q16" s="1">
        <v>0.38069899610488389</v>
      </c>
      <c r="R16" s="1">
        <v>0.399904842316122</v>
      </c>
      <c r="S16" s="1">
        <v>0.42127498827546389</v>
      </c>
      <c r="T16" s="1">
        <v>0.36995262854811944</v>
      </c>
      <c r="U16" s="1">
        <v>0.37708404742947021</v>
      </c>
      <c r="V16" s="1">
        <v>0.44512840752680871</v>
      </c>
      <c r="W16" s="1">
        <v>0.47331010819144936</v>
      </c>
      <c r="X16" s="1">
        <v>0.3603865394436806</v>
      </c>
      <c r="Y16" s="1">
        <v>0.41520074975959292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19"/>
  <sheetViews>
    <sheetView workbookViewId="0">
      <selection activeCell="C2" sqref="C2:C19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3">
      <c r="A2">
        <v>1</v>
      </c>
      <c r="B2">
        <v>1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3">
      <c r="A3">
        <v>2</v>
      </c>
      <c r="B3">
        <v>1</v>
      </c>
      <c r="C3" s="1">
        <f t="shared" ref="C3:C19" si="0">E3</f>
        <v>0.2</v>
      </c>
      <c r="D3" s="1">
        <f t="shared" ref="D3:D19" si="1">F3</f>
        <v>0.12</v>
      </c>
      <c r="E3" s="1">
        <v>0.2</v>
      </c>
      <c r="F3" s="1">
        <v>0.12</v>
      </c>
    </row>
    <row r="4" spans="1:6" x14ac:dyDescent="0.3">
      <c r="A4">
        <v>3</v>
      </c>
      <c r="B4">
        <v>1</v>
      </c>
      <c r="C4" s="1">
        <f t="shared" si="0"/>
        <v>0.4</v>
      </c>
      <c r="D4" s="1">
        <f t="shared" si="1"/>
        <v>0.25</v>
      </c>
      <c r="E4" s="1">
        <v>0.4</v>
      </c>
      <c r="F4" s="1">
        <v>0.25</v>
      </c>
    </row>
    <row r="5" spans="1:6" x14ac:dyDescent="0.3">
      <c r="A5">
        <v>4</v>
      </c>
      <c r="B5">
        <v>1</v>
      </c>
      <c r="C5" s="1">
        <f t="shared" si="0"/>
        <v>1.5</v>
      </c>
      <c r="D5" s="1">
        <f t="shared" si="1"/>
        <v>0.93</v>
      </c>
      <c r="E5" s="1">
        <v>1.5</v>
      </c>
      <c r="F5" s="1">
        <v>0.93</v>
      </c>
    </row>
    <row r="6" spans="1:6" x14ac:dyDescent="0.3">
      <c r="A6">
        <v>5</v>
      </c>
      <c r="B6">
        <v>1</v>
      </c>
      <c r="C6" s="1">
        <f t="shared" si="0"/>
        <v>3</v>
      </c>
      <c r="D6" s="1">
        <f t="shared" si="1"/>
        <v>2.2599999999999998</v>
      </c>
      <c r="E6" s="1">
        <v>3</v>
      </c>
      <c r="F6" s="1">
        <v>2.2599999999999998</v>
      </c>
    </row>
    <row r="7" spans="1:6" x14ac:dyDescent="0.3">
      <c r="A7">
        <v>6</v>
      </c>
      <c r="B7">
        <v>1</v>
      </c>
      <c r="C7" s="1">
        <f t="shared" si="0"/>
        <v>0.8</v>
      </c>
      <c r="D7" s="1">
        <f t="shared" si="1"/>
        <v>0.5</v>
      </c>
      <c r="E7" s="1">
        <v>0.8</v>
      </c>
      <c r="F7" s="1">
        <v>0.5</v>
      </c>
    </row>
    <row r="8" spans="1:6" x14ac:dyDescent="0.3">
      <c r="A8">
        <v>7</v>
      </c>
      <c r="B8">
        <v>1</v>
      </c>
      <c r="C8" s="1">
        <f t="shared" si="0"/>
        <v>0.2</v>
      </c>
      <c r="D8" s="1">
        <f t="shared" si="1"/>
        <v>0.12</v>
      </c>
      <c r="E8" s="1">
        <v>0.2</v>
      </c>
      <c r="F8" s="1">
        <v>0.12</v>
      </c>
    </row>
    <row r="9" spans="1:6" x14ac:dyDescent="0.3">
      <c r="A9">
        <v>8</v>
      </c>
      <c r="B9">
        <v>1</v>
      </c>
      <c r="C9" s="1">
        <f t="shared" si="0"/>
        <v>1</v>
      </c>
      <c r="D9" s="1">
        <f t="shared" si="1"/>
        <v>0.62</v>
      </c>
      <c r="E9" s="1">
        <v>1</v>
      </c>
      <c r="F9" s="1">
        <v>0.62</v>
      </c>
    </row>
    <row r="10" spans="1:6" x14ac:dyDescent="0.3">
      <c r="A10">
        <v>9</v>
      </c>
      <c r="B10">
        <v>1</v>
      </c>
      <c r="C10" s="1">
        <f t="shared" si="0"/>
        <v>0.5</v>
      </c>
      <c r="D10" s="1">
        <f t="shared" si="1"/>
        <v>0.31</v>
      </c>
      <c r="E10" s="1">
        <v>0.5</v>
      </c>
      <c r="F10" s="1">
        <v>0.31</v>
      </c>
    </row>
    <row r="11" spans="1:6" x14ac:dyDescent="0.3">
      <c r="A11">
        <v>20</v>
      </c>
      <c r="B11">
        <v>1</v>
      </c>
      <c r="C11" s="1">
        <f t="shared" si="0"/>
        <v>1</v>
      </c>
      <c r="D11" s="1">
        <f t="shared" si="1"/>
        <v>0.62</v>
      </c>
      <c r="E11" s="1">
        <v>1</v>
      </c>
      <c r="F11" s="1">
        <v>0.62</v>
      </c>
    </row>
    <row r="12" spans="1:6" x14ac:dyDescent="0.3">
      <c r="A12">
        <v>21</v>
      </c>
      <c r="B12">
        <v>1</v>
      </c>
      <c r="C12" s="1">
        <f t="shared" si="0"/>
        <v>0.3</v>
      </c>
      <c r="D12" s="1">
        <f t="shared" si="1"/>
        <v>0.19</v>
      </c>
      <c r="E12" s="1">
        <v>0.3</v>
      </c>
      <c r="F12" s="1">
        <v>0.19</v>
      </c>
    </row>
    <row r="13" spans="1:6" x14ac:dyDescent="0.3">
      <c r="A13">
        <v>22</v>
      </c>
      <c r="B13">
        <v>1</v>
      </c>
      <c r="C13" s="1">
        <f t="shared" si="0"/>
        <v>0.2</v>
      </c>
      <c r="D13" s="1">
        <f t="shared" si="1"/>
        <v>0.12</v>
      </c>
      <c r="E13" s="1">
        <v>0.2</v>
      </c>
      <c r="F13" s="1">
        <v>0.12</v>
      </c>
    </row>
    <row r="14" spans="1:6" x14ac:dyDescent="0.3">
      <c r="A14">
        <v>23</v>
      </c>
      <c r="B14">
        <v>1</v>
      </c>
      <c r="C14" s="1">
        <f t="shared" si="0"/>
        <v>0.8</v>
      </c>
      <c r="D14" s="1">
        <f t="shared" si="1"/>
        <v>0.5</v>
      </c>
      <c r="E14" s="1">
        <v>0.8</v>
      </c>
      <c r="F14" s="1">
        <v>0.5</v>
      </c>
    </row>
    <row r="15" spans="1:6" x14ac:dyDescent="0.3">
      <c r="A15">
        <v>24</v>
      </c>
      <c r="B15">
        <v>1</v>
      </c>
      <c r="C15" s="1">
        <f t="shared" si="0"/>
        <v>0.5</v>
      </c>
      <c r="D15" s="1">
        <f t="shared" si="1"/>
        <v>0.31</v>
      </c>
      <c r="E15" s="1">
        <v>0.5</v>
      </c>
      <c r="F15" s="1">
        <v>0.31</v>
      </c>
    </row>
    <row r="16" spans="1:6" x14ac:dyDescent="0.3">
      <c r="A16">
        <v>25</v>
      </c>
      <c r="B16">
        <v>1</v>
      </c>
      <c r="C16" s="1">
        <f t="shared" si="0"/>
        <v>1</v>
      </c>
      <c r="D16" s="1">
        <f t="shared" si="1"/>
        <v>0.62</v>
      </c>
      <c r="E16" s="1">
        <v>1</v>
      </c>
      <c r="F16" s="1">
        <v>0.62</v>
      </c>
    </row>
    <row r="17" spans="1:6" x14ac:dyDescent="0.3">
      <c r="A17">
        <v>26</v>
      </c>
      <c r="B17">
        <v>1</v>
      </c>
      <c r="C17" s="1">
        <f t="shared" si="0"/>
        <v>0.2</v>
      </c>
      <c r="D17" s="1">
        <f t="shared" si="1"/>
        <v>0.12</v>
      </c>
      <c r="E17" s="1">
        <v>0.2</v>
      </c>
      <c r="F17" s="1">
        <v>0.12</v>
      </c>
    </row>
    <row r="18" spans="1:6" x14ac:dyDescent="0.3">
      <c r="A18">
        <v>50</v>
      </c>
      <c r="B18">
        <v>1</v>
      </c>
      <c r="C18" s="1">
        <f t="shared" si="0"/>
        <v>0</v>
      </c>
      <c r="D18" s="1">
        <f t="shared" si="1"/>
        <v>0</v>
      </c>
      <c r="E18" s="1">
        <v>0</v>
      </c>
      <c r="F18" s="1">
        <v>0</v>
      </c>
    </row>
    <row r="19" spans="1:6" x14ac:dyDescent="0.3">
      <c r="A19">
        <v>51</v>
      </c>
      <c r="B19">
        <v>3</v>
      </c>
      <c r="C19" s="1">
        <f t="shared" si="0"/>
        <v>0</v>
      </c>
      <c r="D19" s="1">
        <f t="shared" si="1"/>
        <v>0</v>
      </c>
      <c r="E19" s="1">
        <v>0</v>
      </c>
      <c r="F19" s="1">
        <v>0</v>
      </c>
    </row>
  </sheetData>
  <autoFilter ref="A1:F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0.78777154685399808</v>
      </c>
      <c r="C2" s="1">
        <v>0.80757662735983615</v>
      </c>
      <c r="D2" s="1">
        <v>0.59763664140270301</v>
      </c>
      <c r="E2" s="1">
        <v>0.45393819353150927</v>
      </c>
      <c r="F2" s="1">
        <v>0.51755397168992201</v>
      </c>
      <c r="G2" s="1">
        <v>0.50513847438884607</v>
      </c>
      <c r="H2" s="1">
        <v>0.39182296051423748</v>
      </c>
      <c r="I2" s="1">
        <v>0.42340563197364373</v>
      </c>
      <c r="J2" s="1">
        <v>0.48743429292923407</v>
      </c>
      <c r="K2" s="1">
        <v>0.42584372672379284</v>
      </c>
      <c r="L2" s="1">
        <v>0.44092273046428793</v>
      </c>
      <c r="M2" s="1">
        <v>0.15956488848574191</v>
      </c>
      <c r="N2" s="1">
        <v>0.56459126834878315</v>
      </c>
      <c r="O2" s="1">
        <v>0.63960959821021368</v>
      </c>
      <c r="P2" s="1">
        <v>0.53938484635714135</v>
      </c>
      <c r="Q2" s="1">
        <v>0.48360821333047666</v>
      </c>
      <c r="R2" s="1">
        <v>0.56271529581815216</v>
      </c>
      <c r="S2" s="1">
        <v>0.58214524003870516</v>
      </c>
      <c r="T2" s="1">
        <v>0.54403572120290455</v>
      </c>
      <c r="U2" s="1">
        <v>0.55082485346784671</v>
      </c>
      <c r="V2" s="1">
        <v>0.60168774455179064</v>
      </c>
      <c r="W2" s="1">
        <v>0.74816167694652636</v>
      </c>
      <c r="X2" s="1">
        <v>0.64992458460400315</v>
      </c>
      <c r="Y2" s="1">
        <v>0.6627154122598341</v>
      </c>
    </row>
    <row r="3" spans="1:25" x14ac:dyDescent="0.3">
      <c r="A3">
        <v>3</v>
      </c>
      <c r="B3" s="1">
        <v>-0.87223883872369357</v>
      </c>
      <c r="C3" s="1">
        <v>-0.91614899471125377</v>
      </c>
      <c r="D3" s="1">
        <v>-0.94824258913103954</v>
      </c>
      <c r="E3" s="1">
        <v>-0.96507397840172238</v>
      </c>
      <c r="F3" s="1">
        <v>-0.98622182092856636</v>
      </c>
      <c r="G3" s="1">
        <v>-0.84625072286228975</v>
      </c>
      <c r="H3" s="1">
        <v>-0.72808314501763438</v>
      </c>
      <c r="I3" s="1">
        <v>-0.50055592112905278</v>
      </c>
      <c r="J3" s="1">
        <v>-0.54677617546355795</v>
      </c>
      <c r="K3" s="1">
        <v>-0.48708258430881807</v>
      </c>
      <c r="L3" s="1">
        <v>-0.60908698333005773</v>
      </c>
      <c r="M3" s="1">
        <v>-0.66904389728417268</v>
      </c>
      <c r="N3" s="1">
        <v>-0.70806904253161596</v>
      </c>
      <c r="O3" s="1">
        <v>-0.79785010865695472</v>
      </c>
      <c r="P3" s="1">
        <v>-0.94039329359605239</v>
      </c>
      <c r="Q3" s="1">
        <v>-0.81267553545180393</v>
      </c>
      <c r="R3" s="1">
        <v>-0.55737226921306737</v>
      </c>
      <c r="S3" s="1">
        <v>-0.15725825946690591</v>
      </c>
      <c r="T3" s="1">
        <v>-0.25231637728105827</v>
      </c>
      <c r="U3" s="1">
        <v>-0.38945253659519768</v>
      </c>
      <c r="V3" s="1">
        <v>-0.55170333354890999</v>
      </c>
      <c r="W3" s="1">
        <v>-0.6262671673907324</v>
      </c>
      <c r="X3" s="1">
        <v>-0.71208120294331323</v>
      </c>
      <c r="Y3" s="1">
        <v>-0.7185343774782168</v>
      </c>
    </row>
    <row r="4" spans="1:25" x14ac:dyDescent="0.3">
      <c r="A4">
        <v>4</v>
      </c>
      <c r="B4" s="1">
        <v>-0.95749139196885558</v>
      </c>
      <c r="C4" s="1">
        <v>-0.92133862568317038</v>
      </c>
      <c r="D4" s="1">
        <v>-0.94695020292242238</v>
      </c>
      <c r="E4" s="1">
        <v>-0.94741429842392078</v>
      </c>
      <c r="F4" s="1">
        <v>-0.9581075924802317</v>
      </c>
      <c r="G4" s="1">
        <v>-0.93558746677867111</v>
      </c>
      <c r="H4" s="1">
        <v>-0.87674128246353655</v>
      </c>
      <c r="I4" s="1">
        <v>-0.86940198264427504</v>
      </c>
      <c r="J4" s="1">
        <v>-0.87829666952079244</v>
      </c>
      <c r="K4" s="1">
        <v>-0.77156132722246928</v>
      </c>
      <c r="L4" s="1">
        <v>-0.74942909983927219</v>
      </c>
      <c r="M4" s="1">
        <v>-0.80688171162150435</v>
      </c>
      <c r="N4" s="1">
        <v>-0.81425210117751323</v>
      </c>
      <c r="O4" s="1">
        <v>-0.84510893818035726</v>
      </c>
      <c r="P4" s="1">
        <v>-0.89546055120720769</v>
      </c>
      <c r="Q4" s="1">
        <v>-0.91150082987413117</v>
      </c>
      <c r="R4" s="1">
        <v>-0.89168959440978879</v>
      </c>
      <c r="S4" s="1">
        <v>-0.67874151960717477</v>
      </c>
      <c r="T4" s="1">
        <v>-0.68021649773826176</v>
      </c>
      <c r="U4" s="1">
        <v>-0.79024262597741368</v>
      </c>
      <c r="V4" s="1">
        <v>-0.79950209481167267</v>
      </c>
      <c r="W4" s="1">
        <v>-0.83571093193591772</v>
      </c>
      <c r="X4" s="1">
        <v>-0.84814251843971811</v>
      </c>
      <c r="Y4" s="1">
        <v>-0.89728706520344059</v>
      </c>
    </row>
    <row r="5" spans="1:25" x14ac:dyDescent="0.3">
      <c r="A5">
        <v>5</v>
      </c>
      <c r="B5" s="1">
        <v>-0.89535535264903199</v>
      </c>
      <c r="C5" s="1">
        <v>-0.91941648642553664</v>
      </c>
      <c r="D5" s="1">
        <v>-0.90644264872455904</v>
      </c>
      <c r="E5" s="1">
        <v>-0.92833265636131601</v>
      </c>
      <c r="F5" s="1">
        <v>-0.92473767868217238</v>
      </c>
      <c r="G5" s="1">
        <v>-0.82507652773577844</v>
      </c>
      <c r="H5" s="1">
        <v>-0.77206141823288521</v>
      </c>
      <c r="I5" s="1">
        <v>-0.75479821535654423</v>
      </c>
      <c r="J5" s="1">
        <v>-0.75529639842344531</v>
      </c>
      <c r="K5" s="1">
        <v>-0.83619966915929056</v>
      </c>
      <c r="L5" s="1">
        <v>-0.860972296254914</v>
      </c>
      <c r="M5" s="1">
        <v>-0.91156811705251939</v>
      </c>
      <c r="N5" s="1">
        <v>-0.95363956813883521</v>
      </c>
      <c r="O5" s="1">
        <v>-0.98254145759549794</v>
      </c>
      <c r="P5" s="1">
        <v>-0.9852643906739309</v>
      </c>
      <c r="Q5" s="1">
        <v>-0.95534806825928065</v>
      </c>
      <c r="R5" s="1">
        <v>-0.80596288484898182</v>
      </c>
      <c r="S5" s="1">
        <v>-0.54987016872619909</v>
      </c>
      <c r="T5" s="1">
        <v>-0.61673218559881904</v>
      </c>
      <c r="U5" s="1">
        <v>-0.71537883952047321</v>
      </c>
      <c r="V5" s="1">
        <v>-0.78588859304286329</v>
      </c>
      <c r="W5" s="1">
        <v>-0.80695966741667469</v>
      </c>
      <c r="X5" s="1">
        <v>-0.83844162109385001</v>
      </c>
      <c r="Y5" s="1">
        <v>-0.83086018584483545</v>
      </c>
    </row>
    <row r="6" spans="1:25" x14ac:dyDescent="0.3">
      <c r="A6">
        <v>6</v>
      </c>
      <c r="B6" s="1">
        <v>-0.83958264606443522</v>
      </c>
      <c r="C6" s="1">
        <v>-0.90033676421901565</v>
      </c>
      <c r="D6" s="1">
        <v>-0.95282002043069702</v>
      </c>
      <c r="E6" s="1">
        <v>-0.98122571199090713</v>
      </c>
      <c r="F6" s="1">
        <v>-0.97295523363995118</v>
      </c>
      <c r="G6" s="1">
        <v>-0.85146417044701439</v>
      </c>
      <c r="H6" s="1">
        <v>-0.80151120472065951</v>
      </c>
      <c r="I6" s="1">
        <v>-0.84516626940311335</v>
      </c>
      <c r="J6" s="1">
        <v>-0.79917294626348989</v>
      </c>
      <c r="K6" s="1">
        <v>-0.63646979744574972</v>
      </c>
      <c r="L6" s="1">
        <v>-0.50321874950206813</v>
      </c>
      <c r="M6" s="1">
        <v>-0.4517466711596102</v>
      </c>
      <c r="N6" s="1">
        <v>-0.50707499930658384</v>
      </c>
      <c r="O6" s="1">
        <v>-0.62997915620395051</v>
      </c>
      <c r="P6" s="1">
        <v>-0.71830084703002461</v>
      </c>
      <c r="Q6" s="1">
        <v>-0.73529517990167059</v>
      </c>
      <c r="R6" s="1">
        <v>-0.70582561084066242</v>
      </c>
      <c r="S6" s="1">
        <v>-0.53631807207869653</v>
      </c>
      <c r="T6" s="1">
        <v>-0.5197425035806833</v>
      </c>
      <c r="U6" s="1">
        <v>-0.53898751791816968</v>
      </c>
      <c r="V6" s="1">
        <v>-0.57233018532211988</v>
      </c>
      <c r="W6" s="1">
        <v>-0.61987676076078679</v>
      </c>
      <c r="X6" s="1">
        <v>-0.69144911593859926</v>
      </c>
      <c r="Y6" s="1">
        <v>-0.73745970071566447</v>
      </c>
    </row>
    <row r="7" spans="1:25" x14ac:dyDescent="0.3">
      <c r="A7">
        <v>7</v>
      </c>
      <c r="B7" s="1">
        <v>0.59921258503968766</v>
      </c>
      <c r="C7" s="1">
        <v>0.54126437597896615</v>
      </c>
      <c r="D7" s="1">
        <v>0.39402248903645176</v>
      </c>
      <c r="E7" s="1">
        <v>0.44231611877920018</v>
      </c>
      <c r="F7" s="1">
        <v>0.39056597058879133</v>
      </c>
      <c r="G7" s="1">
        <v>0.40085342741259627</v>
      </c>
      <c r="H7" s="1">
        <v>0.45885037129819878</v>
      </c>
      <c r="I7" s="1">
        <v>0.55454054459399316</v>
      </c>
      <c r="J7" s="1">
        <v>0.56376981624707057</v>
      </c>
      <c r="K7" s="1">
        <v>0.58775211633062274</v>
      </c>
      <c r="L7" s="1">
        <v>0.58668380289555555</v>
      </c>
      <c r="M7" s="1">
        <v>0.5082480612913306</v>
      </c>
      <c r="N7" s="1">
        <v>0.62272552943813786</v>
      </c>
      <c r="O7" s="1">
        <v>0.6636162717596823</v>
      </c>
      <c r="P7" s="1">
        <v>0.45161656631344049</v>
      </c>
      <c r="Q7" s="1">
        <v>0.54093109650416804</v>
      </c>
      <c r="R7" s="1">
        <v>0.67548071920050412</v>
      </c>
      <c r="S7" s="1">
        <v>0.85651581828352685</v>
      </c>
      <c r="T7" s="1">
        <v>0.78266988832853768</v>
      </c>
      <c r="U7" s="1">
        <v>0.80638150558277866</v>
      </c>
      <c r="V7" s="1">
        <v>0.74307921796136078</v>
      </c>
      <c r="W7" s="1">
        <v>0.70026954687495779</v>
      </c>
      <c r="X7" s="1">
        <v>0.57310803624949502</v>
      </c>
      <c r="Y7" s="1">
        <v>0.57664903633735265</v>
      </c>
    </row>
    <row r="8" spans="1:25" x14ac:dyDescent="0.3">
      <c r="A8">
        <v>8</v>
      </c>
      <c r="B8" s="1">
        <v>-0.93167025496738509</v>
      </c>
      <c r="C8" s="1">
        <v>-0.94249224587828662</v>
      </c>
      <c r="D8" s="1">
        <v>-0.88856999725784458</v>
      </c>
      <c r="E8" s="1">
        <v>-0.94039962318578574</v>
      </c>
      <c r="F8" s="1">
        <v>-0.93747497333173391</v>
      </c>
      <c r="G8" s="1">
        <v>-0.92447669272188004</v>
      </c>
      <c r="H8" s="1">
        <v>-0.91982128234705762</v>
      </c>
      <c r="I8" s="1">
        <v>-0.89685198861219084</v>
      </c>
      <c r="J8" s="1">
        <v>-0.93591799003614085</v>
      </c>
      <c r="K8" s="1">
        <v>-0.82561777614044396</v>
      </c>
      <c r="L8" s="1">
        <v>-0.69845297525749639</v>
      </c>
      <c r="M8" s="1">
        <v>-0.63953600533346378</v>
      </c>
      <c r="N8" s="1">
        <v>-0.618103654608953</v>
      </c>
      <c r="O8" s="1">
        <v>-0.72537309515430648</v>
      </c>
      <c r="P8" s="1">
        <v>-0.79767541219029237</v>
      </c>
      <c r="Q8" s="1">
        <v>-0.80819831487258265</v>
      </c>
      <c r="R8" s="1">
        <v>-0.80706682046993383</v>
      </c>
      <c r="S8" s="1">
        <v>-0.78554895505309874</v>
      </c>
      <c r="T8" s="1">
        <v>-0.72054760292605224</v>
      </c>
      <c r="U8" s="1">
        <v>-0.73623734595748136</v>
      </c>
      <c r="V8" s="1">
        <v>-0.72240528525332526</v>
      </c>
      <c r="W8" s="1">
        <v>-0.78307419302082626</v>
      </c>
      <c r="X8" s="1">
        <v>-0.878344240365171</v>
      </c>
      <c r="Y8" s="1">
        <v>-0.96742615083825245</v>
      </c>
    </row>
    <row r="9" spans="1:25" x14ac:dyDescent="0.3">
      <c r="A9">
        <v>9</v>
      </c>
      <c r="B9" s="1">
        <v>-0.96032288975096181</v>
      </c>
      <c r="C9" s="1">
        <v>-0.96674946260149419</v>
      </c>
      <c r="D9" s="1">
        <v>-0.97859999125732278</v>
      </c>
      <c r="E9" s="1">
        <v>-0.99309678084987041</v>
      </c>
      <c r="F9" s="1">
        <v>-0.98285697884800893</v>
      </c>
      <c r="G9" s="1">
        <v>-0.95858062634467145</v>
      </c>
      <c r="H9" s="1">
        <v>-0.95366619001057473</v>
      </c>
      <c r="I9" s="1">
        <v>-0.95128295851258859</v>
      </c>
      <c r="J9" s="1">
        <v>-0.92424527428328562</v>
      </c>
      <c r="K9" s="1">
        <v>-0.8923096343716006</v>
      </c>
      <c r="L9" s="1">
        <v>-0.85174496317793491</v>
      </c>
      <c r="M9" s="1">
        <v>-0.84380623912232922</v>
      </c>
      <c r="N9" s="1">
        <v>-0.89152069294178049</v>
      </c>
      <c r="O9" s="1">
        <v>-0.9222894674593205</v>
      </c>
      <c r="P9" s="1">
        <v>-0.93315374221252478</v>
      </c>
      <c r="Q9" s="1">
        <v>-0.9408294662066734</v>
      </c>
      <c r="R9" s="1">
        <v>-0.92945558385044191</v>
      </c>
      <c r="S9" s="1">
        <v>-0.91124419931000999</v>
      </c>
      <c r="T9" s="1">
        <v>-0.91722701372118542</v>
      </c>
      <c r="U9" s="1">
        <v>-0.92694084497740825</v>
      </c>
      <c r="V9" s="1">
        <v>-0.939580344440333</v>
      </c>
      <c r="W9" s="1">
        <v>-0.94590828308742014</v>
      </c>
      <c r="X9" s="1">
        <v>-0.95892582402377247</v>
      </c>
      <c r="Y9" s="1">
        <v>-0.95659185821727644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-0.9624929121849588</v>
      </c>
      <c r="C11" s="1">
        <v>-0.97630685550126695</v>
      </c>
      <c r="D11" s="1">
        <v>-0.95801109573456555</v>
      </c>
      <c r="E11" s="1">
        <v>-0.96262644915492956</v>
      </c>
      <c r="F11" s="1">
        <v>-0.99671835068807024</v>
      </c>
      <c r="G11" s="1">
        <v>-0.97836552631597995</v>
      </c>
      <c r="H11" s="1">
        <v>-0.92139785109758832</v>
      </c>
      <c r="I11" s="1">
        <v>-0.93163678378670001</v>
      </c>
      <c r="J11" s="1">
        <v>-0.84647803483403106</v>
      </c>
      <c r="K11" s="1">
        <v>-0.77200756612940469</v>
      </c>
      <c r="L11" s="1">
        <v>-0.729147195542588</v>
      </c>
      <c r="M11" s="1">
        <v>-0.71613107044654489</v>
      </c>
      <c r="N11" s="1">
        <v>-0.79597082608257996</v>
      </c>
      <c r="O11" s="1">
        <v>-0.85475526308738337</v>
      </c>
      <c r="P11" s="1">
        <v>-0.92103257968949026</v>
      </c>
      <c r="Q11" s="1">
        <v>-0.90604910163075869</v>
      </c>
      <c r="R11" s="1">
        <v>-0.8887096085063918</v>
      </c>
      <c r="S11" s="1">
        <v>-0.71935920358666972</v>
      </c>
      <c r="T11" s="1">
        <v>-0.71145249697477941</v>
      </c>
      <c r="U11" s="1">
        <v>-0.76722724675589882</v>
      </c>
      <c r="V11" s="1">
        <v>-0.82239336776038086</v>
      </c>
      <c r="W11" s="1">
        <v>-0.85314441907435112</v>
      </c>
      <c r="X11" s="1">
        <v>-0.875030433249257</v>
      </c>
      <c r="Y11" s="1">
        <v>-0.93232561440403328</v>
      </c>
    </row>
    <row r="12" spans="1:25" x14ac:dyDescent="0.3">
      <c r="A12">
        <v>22</v>
      </c>
      <c r="B12" s="1">
        <v>-0.94463057410635032</v>
      </c>
      <c r="C12" s="1">
        <v>-0.96892293662281614</v>
      </c>
      <c r="D12" s="1">
        <v>-0.97620858015917045</v>
      </c>
      <c r="E12" s="1">
        <v>-0.96841578811793272</v>
      </c>
      <c r="F12" s="1">
        <v>-0.96662077744187169</v>
      </c>
      <c r="G12" s="1">
        <v>-0.80300983735844089</v>
      </c>
      <c r="H12" s="1">
        <v>-0.71052721266298446</v>
      </c>
      <c r="I12" s="1">
        <v>-0.71819777021503095</v>
      </c>
      <c r="J12" s="1">
        <v>-0.75555492932069157</v>
      </c>
      <c r="K12" s="1">
        <v>-0.72990944169104577</v>
      </c>
      <c r="L12" s="1">
        <v>-0.70161462451477541</v>
      </c>
      <c r="M12" s="1">
        <v>-0.65720484567425219</v>
      </c>
      <c r="N12" s="1">
        <v>-0.75492798796435368</v>
      </c>
      <c r="O12" s="1">
        <v>-0.81936036619682773</v>
      </c>
      <c r="P12" s="1">
        <v>-0.83036335231977976</v>
      </c>
      <c r="Q12" s="1">
        <v>-0.81657430493695071</v>
      </c>
      <c r="R12" s="1">
        <v>-0.69794245222630569</v>
      </c>
      <c r="S12" s="1">
        <v>-0.51294012046226711</v>
      </c>
      <c r="T12" s="1">
        <v>-0.62106418170342481</v>
      </c>
      <c r="U12" s="1">
        <v>-0.65463293639086051</v>
      </c>
      <c r="V12" s="1">
        <v>-0.66566562910627514</v>
      </c>
      <c r="W12" s="1">
        <v>-0.67700846068169707</v>
      </c>
      <c r="X12" s="1">
        <v>-0.73947074246541122</v>
      </c>
      <c r="Y12" s="1">
        <v>-0.79184336324203919</v>
      </c>
    </row>
    <row r="13" spans="1:25" x14ac:dyDescent="0.3">
      <c r="A13">
        <v>23</v>
      </c>
      <c r="B13" s="1">
        <v>0.36108552702664348</v>
      </c>
      <c r="C13" s="1">
        <v>0.58135773575493377</v>
      </c>
      <c r="D13" s="1">
        <v>0.72092040998526097</v>
      </c>
      <c r="E13" s="1">
        <v>0.74847884085199501</v>
      </c>
      <c r="F13" s="1">
        <v>0.65390837011149439</v>
      </c>
      <c r="G13" s="1">
        <v>0.44918644998035578</v>
      </c>
      <c r="H13" s="1">
        <v>0.36932276328420405</v>
      </c>
      <c r="I13" s="1">
        <v>0.42651610163556181</v>
      </c>
      <c r="J13" s="1">
        <v>-6.0331827492090893E-2</v>
      </c>
      <c r="K13" s="1">
        <v>-0.30950898909373803</v>
      </c>
      <c r="L13" s="1">
        <v>-8.5503040886310513E-2</v>
      </c>
      <c r="M13" s="1">
        <v>0.40657934852991068</v>
      </c>
      <c r="N13" s="1">
        <v>0.60183285032028311</v>
      </c>
      <c r="O13" s="1">
        <v>0.58458917377300323</v>
      </c>
      <c r="P13" s="1">
        <v>0.68285335348874643</v>
      </c>
      <c r="Q13" s="1">
        <v>0.31940104732816244</v>
      </c>
      <c r="R13" s="1">
        <v>-3.5544093307134074E-2</v>
      </c>
      <c r="S13" s="1">
        <v>0.11771754007801981</v>
      </c>
      <c r="T13" s="1">
        <v>0.10031985999868258</v>
      </c>
      <c r="U13" s="1">
        <v>0.21786735179796196</v>
      </c>
      <c r="V13" s="1">
        <v>0.35400325216926276</v>
      </c>
      <c r="W13" s="1">
        <v>0.6323170553899804</v>
      </c>
      <c r="X13" s="1">
        <v>0.77757444306829193</v>
      </c>
      <c r="Y13" s="1">
        <v>0.4468384168384833</v>
      </c>
    </row>
    <row r="14" spans="1:25" x14ac:dyDescent="0.3">
      <c r="A14">
        <v>24</v>
      </c>
      <c r="B14" s="1">
        <v>0.15463924937346782</v>
      </c>
      <c r="C14" s="1">
        <v>0.10017545277272419</v>
      </c>
      <c r="D14" s="1">
        <v>4.7364108767647774E-2</v>
      </c>
      <c r="E14" s="1">
        <v>8.0369134096302364E-2</v>
      </c>
      <c r="F14" s="1">
        <v>-1.7332571235727012E-2</v>
      </c>
      <c r="G14" s="1">
        <v>1.8648793814175724E-2</v>
      </c>
      <c r="H14" s="1">
        <v>0.24145171275891616</v>
      </c>
      <c r="I14" s="1">
        <v>0.22692662354715243</v>
      </c>
      <c r="J14" s="1">
        <v>0.44874735157218282</v>
      </c>
      <c r="K14" s="1">
        <v>0.6052067823518158</v>
      </c>
      <c r="L14" s="1">
        <v>0.91021042449708089</v>
      </c>
      <c r="M14" s="1">
        <v>0.45435631469561055</v>
      </c>
      <c r="N14" s="1">
        <v>0.38008940783352368</v>
      </c>
      <c r="O14" s="1">
        <v>0.28766334694731188</v>
      </c>
      <c r="P14" s="1">
        <v>0.13978321808785593</v>
      </c>
      <c r="Q14" s="1">
        <v>0.2305582523406576</v>
      </c>
      <c r="R14" s="1">
        <v>0.26884848794527155</v>
      </c>
      <c r="S14" s="1">
        <v>0.29888667996772578</v>
      </c>
      <c r="T14" s="1">
        <v>0.33321612715780768</v>
      </c>
      <c r="U14" s="1">
        <v>0.42332850486669032</v>
      </c>
      <c r="V14" s="1">
        <v>0.31374057230995189</v>
      </c>
      <c r="W14" s="1">
        <v>0.28964377086212489</v>
      </c>
      <c r="X14" s="1">
        <v>0.22098689659515861</v>
      </c>
      <c r="Y14" s="1">
        <v>-4.737409050344786E-2</v>
      </c>
    </row>
    <row r="15" spans="1:25" x14ac:dyDescent="0.3">
      <c r="A15">
        <v>25</v>
      </c>
      <c r="B15" s="1">
        <v>0.94555538271513218</v>
      </c>
      <c r="C15" s="1">
        <v>0.96820578483998598</v>
      </c>
      <c r="D15" s="1">
        <v>0.96883416296736558</v>
      </c>
      <c r="E15" s="1">
        <v>0.97205174223146795</v>
      </c>
      <c r="F15" s="1">
        <v>0.97034584594810458</v>
      </c>
      <c r="G15" s="1">
        <v>0.94126016920819477</v>
      </c>
      <c r="H15" s="1">
        <v>0.9113154497668976</v>
      </c>
      <c r="I15" s="1">
        <v>0.86876242129311476</v>
      </c>
      <c r="J15" s="1">
        <v>0.84152867809580423</v>
      </c>
      <c r="K15" s="1">
        <v>0.80005572168873884</v>
      </c>
      <c r="L15" s="1">
        <v>0.79270730789947808</v>
      </c>
      <c r="M15" s="1">
        <v>0.79036409480116654</v>
      </c>
      <c r="N15" s="1">
        <v>0.85647021675736923</v>
      </c>
      <c r="O15" s="1">
        <v>0.90805340923865607</v>
      </c>
      <c r="P15" s="1">
        <v>0.91999445104849642</v>
      </c>
      <c r="Q15" s="1">
        <v>0.8948183472947121</v>
      </c>
      <c r="R15" s="1">
        <v>0.87254592395846875</v>
      </c>
      <c r="S15" s="1">
        <v>0.9040676832779212</v>
      </c>
      <c r="T15" s="1">
        <v>0.9226325247497168</v>
      </c>
      <c r="U15" s="1">
        <v>0.90964379910473825</v>
      </c>
      <c r="V15" s="1">
        <v>0.93784698359924967</v>
      </c>
      <c r="W15" s="1">
        <v>0.95663146139415667</v>
      </c>
      <c r="X15" s="1">
        <v>0.97150404446590766</v>
      </c>
      <c r="Y15" s="1">
        <v>0.98879030535485435</v>
      </c>
    </row>
    <row r="16" spans="1:25" x14ac:dyDescent="0.3">
      <c r="A16">
        <v>26</v>
      </c>
      <c r="B16" s="1">
        <v>0.78777154685399808</v>
      </c>
      <c r="C16" s="1">
        <v>0.80757662735983615</v>
      </c>
      <c r="D16" s="1">
        <v>0.59763664140270301</v>
      </c>
      <c r="E16" s="1">
        <v>0.45393819353150927</v>
      </c>
      <c r="F16" s="1">
        <v>0.51755397168992201</v>
      </c>
      <c r="G16" s="1">
        <v>0.50513847438884607</v>
      </c>
      <c r="H16" s="1">
        <v>0.39182296051423748</v>
      </c>
      <c r="I16" s="1">
        <v>0.42340563197364373</v>
      </c>
      <c r="J16" s="1">
        <v>0.48743429292923407</v>
      </c>
      <c r="K16" s="1">
        <v>0.42584372672379284</v>
      </c>
      <c r="L16" s="1">
        <v>0.44092273046428793</v>
      </c>
      <c r="M16" s="1">
        <v>0.15956488848574191</v>
      </c>
      <c r="N16" s="1">
        <v>0.56459126834878315</v>
      </c>
      <c r="O16" s="1">
        <v>0.63960959821021368</v>
      </c>
      <c r="P16" s="1">
        <v>0.53938484635714135</v>
      </c>
      <c r="Q16" s="1">
        <v>0.48360821333047666</v>
      </c>
      <c r="R16" s="1">
        <v>0.56271529581815216</v>
      </c>
      <c r="S16" s="1">
        <v>0.58214524003870516</v>
      </c>
      <c r="T16" s="1">
        <v>0.54403572120290455</v>
      </c>
      <c r="U16" s="1">
        <v>0.55082485346784671</v>
      </c>
      <c r="V16" s="1">
        <v>0.60168774455179064</v>
      </c>
      <c r="W16" s="1">
        <v>0.74816167694652636</v>
      </c>
      <c r="X16" s="1">
        <v>0.64992458460400315</v>
      </c>
      <c r="Y16" s="1">
        <v>0.6627154122598341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0.77500000000000013</v>
      </c>
      <c r="C2" s="1">
        <v>0.76744186046511642</v>
      </c>
      <c r="D2" s="1">
        <v>0.73924418604651165</v>
      </c>
      <c r="E2" s="1">
        <v>0.72587209302325584</v>
      </c>
      <c r="F2" s="1">
        <v>0.7206395348837209</v>
      </c>
      <c r="G2" s="1">
        <v>0.73139534883720936</v>
      </c>
      <c r="H2" s="1">
        <v>0.72500000000000009</v>
      </c>
      <c r="I2" s="1">
        <v>0.88662790697674421</v>
      </c>
      <c r="J2" s="1">
        <v>0.95377906976744198</v>
      </c>
      <c r="K2" s="1">
        <v>0.9412790697674418</v>
      </c>
      <c r="L2" s="1">
        <v>0.9258720930232559</v>
      </c>
      <c r="M2" s="1">
        <v>0.93720930232558153</v>
      </c>
      <c r="N2" s="1">
        <v>0.97180232558139557</v>
      </c>
      <c r="O2" s="1">
        <v>0.95348837209302317</v>
      </c>
      <c r="P2" s="1">
        <v>0.87936046511627908</v>
      </c>
      <c r="Q2" s="1">
        <v>0.90639534883720929</v>
      </c>
      <c r="R2" s="1">
        <v>0.91686046511627906</v>
      </c>
      <c r="S2" s="1">
        <v>0.88662790697674421</v>
      </c>
      <c r="T2" s="1">
        <v>0.8418604651162791</v>
      </c>
      <c r="U2" s="1">
        <v>0.83110465116279075</v>
      </c>
      <c r="V2" s="1">
        <v>0.82848837209302328</v>
      </c>
      <c r="W2" s="1">
        <v>0.81918604651162796</v>
      </c>
      <c r="X2" s="1">
        <v>0.75697674418604666</v>
      </c>
      <c r="Y2" s="1">
        <v>0.73197674418604664</v>
      </c>
    </row>
    <row r="3" spans="1:25" x14ac:dyDescent="0.3">
      <c r="A3">
        <v>3</v>
      </c>
      <c r="B3" s="1">
        <v>0.6852678571428571</v>
      </c>
      <c r="C3" s="1">
        <v>0.64620535714285698</v>
      </c>
      <c r="D3" s="1">
        <v>0.62053571428571419</v>
      </c>
      <c r="E3" s="1">
        <v>0.5658482142857143</v>
      </c>
      <c r="F3" s="1">
        <v>0.5446428571428571</v>
      </c>
      <c r="G3" s="1">
        <v>0.57254464285714279</v>
      </c>
      <c r="H3" s="1">
        <v>0.609375</v>
      </c>
      <c r="I3" s="1">
        <v>0.81808035714285698</v>
      </c>
      <c r="J3" s="1">
        <v>0.89285714285714279</v>
      </c>
      <c r="K3" s="1">
        <v>0.9520089285714286</v>
      </c>
      <c r="L3" s="1">
        <v>0.8683035714285714</v>
      </c>
      <c r="M3" s="1">
        <v>0.9118303571428571</v>
      </c>
      <c r="N3" s="1">
        <v>0.91294642857142849</v>
      </c>
      <c r="O3" s="1">
        <v>0.890625</v>
      </c>
      <c r="P3" s="1">
        <v>0.765625</v>
      </c>
      <c r="Q3" s="1">
        <v>0.7979910714285714</v>
      </c>
      <c r="R3" s="1">
        <v>0.8448660714285714</v>
      </c>
      <c r="S3" s="1">
        <v>0.84151785714285698</v>
      </c>
      <c r="T3" s="1">
        <v>0.87723214285714268</v>
      </c>
      <c r="U3" s="1">
        <v>0.92410714285714268</v>
      </c>
      <c r="V3" s="1">
        <v>0.9665178571428571</v>
      </c>
      <c r="W3" s="1">
        <v>0.8872767857142857</v>
      </c>
      <c r="X3" s="1">
        <v>0.76227678571428559</v>
      </c>
      <c r="Y3" s="1">
        <v>0.7042410714285714</v>
      </c>
    </row>
    <row r="4" spans="1:25" x14ac:dyDescent="0.3">
      <c r="A4">
        <v>4</v>
      </c>
      <c r="B4" s="1">
        <v>0.56069131832797425</v>
      </c>
      <c r="C4" s="1">
        <v>0.52692926045016075</v>
      </c>
      <c r="D4" s="1">
        <v>0.4855305466237943</v>
      </c>
      <c r="E4" s="1">
        <v>0.50522508038585212</v>
      </c>
      <c r="F4" s="1">
        <v>0.49598070739549843</v>
      </c>
      <c r="G4" s="1">
        <v>0.50602893890675238</v>
      </c>
      <c r="H4" s="1">
        <v>0.71744372990353711</v>
      </c>
      <c r="I4" s="1">
        <v>0.91840836012861748</v>
      </c>
      <c r="J4" s="1">
        <v>0.96262057877813501</v>
      </c>
      <c r="K4" s="1">
        <v>0.90273311897106112</v>
      </c>
      <c r="L4" s="1">
        <v>0.88344051446945338</v>
      </c>
      <c r="M4" s="1">
        <v>0.94975884244372999</v>
      </c>
      <c r="N4" s="1">
        <v>0.99316720257234736</v>
      </c>
      <c r="O4" s="1">
        <v>0.92202572347266887</v>
      </c>
      <c r="P4" s="1">
        <v>0.84083601286173648</v>
      </c>
      <c r="Q4" s="1">
        <v>0.797427652733119</v>
      </c>
      <c r="R4" s="1">
        <v>0.81511254019292601</v>
      </c>
      <c r="S4" s="1">
        <v>0.78737942122186499</v>
      </c>
      <c r="T4" s="1">
        <v>0.76929260450160775</v>
      </c>
      <c r="U4" s="1">
        <v>0.83842443729903537</v>
      </c>
      <c r="V4" s="1">
        <v>0.87821543408360137</v>
      </c>
      <c r="W4" s="1">
        <v>0.81953376205787787</v>
      </c>
      <c r="X4" s="1">
        <v>0.71824758842443726</v>
      </c>
      <c r="Y4" s="1">
        <v>0.59847266881028949</v>
      </c>
    </row>
    <row r="5" spans="1:25" x14ac:dyDescent="0.3">
      <c r="A5">
        <v>5</v>
      </c>
      <c r="B5" s="1">
        <v>0.32207207207207206</v>
      </c>
      <c r="C5" s="1">
        <v>0.25225225225225223</v>
      </c>
      <c r="D5" s="1">
        <v>0.19819819819819814</v>
      </c>
      <c r="E5" s="1">
        <v>0.19594594594594592</v>
      </c>
      <c r="F5" s="1">
        <v>0.18018018018018017</v>
      </c>
      <c r="G5" s="1">
        <v>0.17117117117117117</v>
      </c>
      <c r="H5" s="1">
        <v>0.38513513513513509</v>
      </c>
      <c r="I5" s="1">
        <v>0.69594594594594583</v>
      </c>
      <c r="J5" s="1">
        <v>0.84459459459459452</v>
      </c>
      <c r="K5" s="1">
        <v>0.8648648648648648</v>
      </c>
      <c r="L5" s="1">
        <v>0.84909909909909898</v>
      </c>
      <c r="M5" s="1">
        <v>0.76126126126126115</v>
      </c>
      <c r="N5" s="1">
        <v>0.86261261261261246</v>
      </c>
      <c r="O5" s="1">
        <v>0.81306306306306297</v>
      </c>
      <c r="P5" s="1">
        <v>0.74099099099099097</v>
      </c>
      <c r="Q5" s="1">
        <v>0.68468468468468469</v>
      </c>
      <c r="R5" s="1">
        <v>0.6216216216216216</v>
      </c>
      <c r="S5" s="1">
        <v>0.55180180180180172</v>
      </c>
      <c r="T5" s="1">
        <v>0.70270270270270263</v>
      </c>
      <c r="U5" s="1">
        <v>0.82432432432432423</v>
      </c>
      <c r="V5" s="1">
        <v>0.94594594594594594</v>
      </c>
      <c r="W5" s="1">
        <v>0.9009009009009008</v>
      </c>
      <c r="X5" s="1">
        <v>0.67342342342342343</v>
      </c>
      <c r="Y5" s="1">
        <v>0.48198198198198194</v>
      </c>
    </row>
    <row r="6" spans="1:25" x14ac:dyDescent="0.3">
      <c r="A6">
        <v>6</v>
      </c>
      <c r="B6" s="1">
        <v>0.64759036144578297</v>
      </c>
      <c r="C6" s="1">
        <v>0.5818273092369477</v>
      </c>
      <c r="D6" s="1">
        <v>0.53865461847389551</v>
      </c>
      <c r="E6" s="1">
        <v>0.5256024096385542</v>
      </c>
      <c r="F6" s="1">
        <v>0.55020080321285136</v>
      </c>
      <c r="G6" s="1">
        <v>0.55220883534136544</v>
      </c>
      <c r="H6" s="1">
        <v>0.61144578313253017</v>
      </c>
      <c r="I6" s="1">
        <v>0.7118473895582329</v>
      </c>
      <c r="J6" s="1">
        <v>0.78664658634538143</v>
      </c>
      <c r="K6" s="1">
        <v>0.81024096385542166</v>
      </c>
      <c r="L6" s="1">
        <v>0.86797188755020072</v>
      </c>
      <c r="M6" s="1">
        <v>0.91817269076305208</v>
      </c>
      <c r="N6" s="1">
        <v>0.94226907630522083</v>
      </c>
      <c r="O6" s="1">
        <v>0.89759036144578297</v>
      </c>
      <c r="P6" s="1">
        <v>0.86495983935742971</v>
      </c>
      <c r="Q6" s="1">
        <v>0.85391566265060226</v>
      </c>
      <c r="R6" s="1">
        <v>0.85692771084337338</v>
      </c>
      <c r="S6" s="1">
        <v>0.84789156626506024</v>
      </c>
      <c r="T6" s="1">
        <v>0.86244979919678688</v>
      </c>
      <c r="U6" s="1">
        <v>0.87650602409638556</v>
      </c>
      <c r="V6" s="1">
        <v>0.96285140562248983</v>
      </c>
      <c r="W6" s="1">
        <v>0.91867469879518071</v>
      </c>
      <c r="X6" s="1">
        <v>0.86947791164658628</v>
      </c>
      <c r="Y6" s="1">
        <v>0.76405622489959824</v>
      </c>
    </row>
    <row r="7" spans="1:25" x14ac:dyDescent="0.3">
      <c r="A7">
        <v>7</v>
      </c>
      <c r="B7" s="1">
        <v>0.67833109017496629</v>
      </c>
      <c r="C7" s="1">
        <v>0.6510767160161508</v>
      </c>
      <c r="D7" s="1">
        <v>0.60531628532974424</v>
      </c>
      <c r="E7" s="1">
        <v>0.63122476446837139</v>
      </c>
      <c r="F7" s="1">
        <v>0.64838492597577402</v>
      </c>
      <c r="G7" s="1">
        <v>0.64973082099596224</v>
      </c>
      <c r="H7" s="1">
        <v>0.7076043068640645</v>
      </c>
      <c r="I7" s="1">
        <v>0.88963660834454905</v>
      </c>
      <c r="J7" s="1">
        <v>0.92900403768506068</v>
      </c>
      <c r="K7" s="1">
        <v>0.92395693135935408</v>
      </c>
      <c r="L7" s="1">
        <v>0.92597577388963659</v>
      </c>
      <c r="M7" s="1">
        <v>0.97711978465679694</v>
      </c>
      <c r="N7" s="1">
        <v>0.96467025572005383</v>
      </c>
      <c r="O7" s="1">
        <v>0.92261103633916564</v>
      </c>
      <c r="P7" s="1">
        <v>0.86742934051144005</v>
      </c>
      <c r="Q7" s="1">
        <v>0.83714670255720058</v>
      </c>
      <c r="R7" s="1">
        <v>0.879205921938089</v>
      </c>
      <c r="S7" s="1">
        <v>0.85195154777927329</v>
      </c>
      <c r="T7" s="1">
        <v>0.80282637954239566</v>
      </c>
      <c r="U7" s="1">
        <v>0.81191117092866771</v>
      </c>
      <c r="V7" s="1">
        <v>0.84623149394347252</v>
      </c>
      <c r="W7" s="1">
        <v>0.77355316285329756</v>
      </c>
      <c r="X7" s="1">
        <v>0.70995962314939443</v>
      </c>
      <c r="Y7" s="1">
        <v>0.705585464333782</v>
      </c>
    </row>
    <row r="8" spans="1:25" x14ac:dyDescent="0.3">
      <c r="A8">
        <v>8</v>
      </c>
      <c r="B8" s="1">
        <v>0.54651162790697672</v>
      </c>
      <c r="C8" s="1">
        <v>0.4904862579281184</v>
      </c>
      <c r="D8" s="1">
        <v>0.48044397463002109</v>
      </c>
      <c r="E8" s="1">
        <v>0.4915433403805497</v>
      </c>
      <c r="F8" s="1">
        <v>0.47727272727272718</v>
      </c>
      <c r="G8" s="1">
        <v>0.5206131078224101</v>
      </c>
      <c r="H8" s="1">
        <v>0.67177589852008457</v>
      </c>
      <c r="I8" s="1">
        <v>0.7663847780126849</v>
      </c>
      <c r="J8" s="1">
        <v>0.88372093023255804</v>
      </c>
      <c r="K8" s="1">
        <v>0.93128964059196595</v>
      </c>
      <c r="L8" s="1">
        <v>0.92758985200845656</v>
      </c>
      <c r="M8" s="1">
        <v>0.96670190274841428</v>
      </c>
      <c r="N8" s="1">
        <v>0.94027484143763196</v>
      </c>
      <c r="O8" s="1">
        <v>0.96035940803382669</v>
      </c>
      <c r="P8" s="1">
        <v>0.94450317124735705</v>
      </c>
      <c r="Q8" s="1">
        <v>0.87949260042283295</v>
      </c>
      <c r="R8" s="1">
        <v>0.89323467230443954</v>
      </c>
      <c r="S8" s="1">
        <v>0.85940803382663844</v>
      </c>
      <c r="T8" s="1">
        <v>0.85517970401691323</v>
      </c>
      <c r="U8" s="1">
        <v>0.86205073995771653</v>
      </c>
      <c r="V8" s="1">
        <v>0.87103594080338265</v>
      </c>
      <c r="W8" s="1">
        <v>0.73520084566596189</v>
      </c>
      <c r="X8" s="1">
        <v>0.69926004228329808</v>
      </c>
      <c r="Y8" s="1">
        <v>0.59989429175475695</v>
      </c>
    </row>
    <row r="9" spans="1:25" x14ac:dyDescent="0.3">
      <c r="A9">
        <v>9</v>
      </c>
      <c r="B9" s="1">
        <v>0.40825123152709364</v>
      </c>
      <c r="C9" s="1">
        <v>0.38115763546798037</v>
      </c>
      <c r="D9" s="1">
        <v>0.36884236453201974</v>
      </c>
      <c r="E9" s="1">
        <v>0.36576354679802958</v>
      </c>
      <c r="F9" s="1">
        <v>0.38054187192118233</v>
      </c>
      <c r="G9" s="1">
        <v>0.41317733990147792</v>
      </c>
      <c r="H9" s="1">
        <v>0.68780788177339902</v>
      </c>
      <c r="I9" s="1">
        <v>0.83990147783251246</v>
      </c>
      <c r="J9" s="1">
        <v>0.9033251231527093</v>
      </c>
      <c r="K9" s="1">
        <v>0.89039408866995085</v>
      </c>
      <c r="L9" s="1">
        <v>0.93041871921182273</v>
      </c>
      <c r="M9" s="1">
        <v>0.98706896551724133</v>
      </c>
      <c r="N9" s="1">
        <v>0.9790640394088671</v>
      </c>
      <c r="O9" s="1">
        <v>0.91009852216748777</v>
      </c>
      <c r="P9" s="1">
        <v>0.79187192118226613</v>
      </c>
      <c r="Q9" s="1">
        <v>0.75615763546798032</v>
      </c>
      <c r="R9" s="1">
        <v>0.71921182266009853</v>
      </c>
      <c r="S9" s="1">
        <v>0.70012315270935965</v>
      </c>
      <c r="T9" s="1">
        <v>0.69150246305418728</v>
      </c>
      <c r="U9" s="1">
        <v>0.71366995073891637</v>
      </c>
      <c r="V9" s="1">
        <v>0.68719211822660109</v>
      </c>
      <c r="W9" s="1">
        <v>0.60467980295566515</v>
      </c>
      <c r="X9" s="1">
        <v>0.49445812807881784</v>
      </c>
      <c r="Y9" s="1">
        <v>0.44273399014778336</v>
      </c>
    </row>
    <row r="10" spans="1:25" x14ac:dyDescent="0.3">
      <c r="A10">
        <v>20</v>
      </c>
      <c r="B10" s="1">
        <v>0.80710659898477166</v>
      </c>
      <c r="C10" s="1">
        <v>0.74365482233502533</v>
      </c>
      <c r="D10" s="1">
        <v>0.72335025380710649</v>
      </c>
      <c r="E10" s="1">
        <v>0.67766497461928932</v>
      </c>
      <c r="F10" s="1">
        <v>0.6967005076142132</v>
      </c>
      <c r="G10" s="1">
        <v>0.68274111675126903</v>
      </c>
      <c r="H10" s="1">
        <v>0.67766497461928932</v>
      </c>
      <c r="I10" s="1">
        <v>0.77157360406091369</v>
      </c>
      <c r="J10" s="1">
        <v>0.67005076142131981</v>
      </c>
      <c r="K10" s="1">
        <v>0.69289340101522845</v>
      </c>
      <c r="L10" s="1">
        <v>0.77538071065989855</v>
      </c>
      <c r="M10" s="1">
        <v>0.86548223350253817</v>
      </c>
      <c r="N10" s="1">
        <v>0.90228426395939088</v>
      </c>
      <c r="O10" s="1">
        <v>0.88959390862944165</v>
      </c>
      <c r="P10" s="1">
        <v>0.86294416243654826</v>
      </c>
      <c r="Q10" s="1">
        <v>0.89974619289340096</v>
      </c>
      <c r="R10" s="1">
        <v>0.90862944162436554</v>
      </c>
      <c r="S10" s="1">
        <v>0.87690355329949232</v>
      </c>
      <c r="T10" s="1">
        <v>0.87944162436548223</v>
      </c>
      <c r="U10" s="1">
        <v>0.93908629441624369</v>
      </c>
      <c r="V10" s="1">
        <v>0.98477157360406087</v>
      </c>
      <c r="W10" s="1">
        <v>0.92131979695431487</v>
      </c>
      <c r="X10" s="1">
        <v>0.76522842639593913</v>
      </c>
      <c r="Y10" s="1">
        <v>0.81091370558375642</v>
      </c>
    </row>
    <row r="11" spans="1:25" x14ac:dyDescent="0.3">
      <c r="A11">
        <v>21</v>
      </c>
      <c r="B11" s="1">
        <v>0.64852150537634401</v>
      </c>
      <c r="C11" s="1">
        <v>0.59879032258064513</v>
      </c>
      <c r="D11" s="1">
        <v>0.5786290322580645</v>
      </c>
      <c r="E11" s="1">
        <v>0.58400537634408611</v>
      </c>
      <c r="F11" s="1">
        <v>0.58669354838709675</v>
      </c>
      <c r="G11" s="1">
        <v>0.60215053763440862</v>
      </c>
      <c r="H11" s="1">
        <v>0.71505376344086025</v>
      </c>
      <c r="I11" s="1">
        <v>0.84139784946236551</v>
      </c>
      <c r="J11" s="1">
        <v>0.90120967741935476</v>
      </c>
      <c r="K11" s="1">
        <v>0.93682795698924737</v>
      </c>
      <c r="L11" s="1">
        <v>0.91666666666666663</v>
      </c>
      <c r="M11" s="1">
        <v>0.95026881720430101</v>
      </c>
      <c r="N11" s="1">
        <v>0.99059139784946237</v>
      </c>
      <c r="O11" s="1">
        <v>0.95900537634408589</v>
      </c>
      <c r="P11" s="1">
        <v>0.93279569892473102</v>
      </c>
      <c r="Q11" s="1">
        <v>0.86424731182795689</v>
      </c>
      <c r="R11" s="1">
        <v>0.84206989247311836</v>
      </c>
      <c r="S11" s="1">
        <v>0.8373655913978495</v>
      </c>
      <c r="T11" s="1">
        <v>0.85618279569892475</v>
      </c>
      <c r="U11" s="1">
        <v>0.9126344086021505</v>
      </c>
      <c r="V11" s="1">
        <v>0.98454301075268813</v>
      </c>
      <c r="W11" s="1">
        <v>0.89717741935483863</v>
      </c>
      <c r="X11" s="1">
        <v>0.80779569892473113</v>
      </c>
      <c r="Y11" s="1">
        <v>0.70228494623655902</v>
      </c>
    </row>
    <row r="12" spans="1:25" x14ac:dyDescent="0.3">
      <c r="A12">
        <v>22</v>
      </c>
      <c r="B12" s="1">
        <v>0.54109589041095896</v>
      </c>
      <c r="C12" s="1">
        <v>0.48801369863013694</v>
      </c>
      <c r="D12" s="1">
        <v>0.45890410958904115</v>
      </c>
      <c r="E12" s="1">
        <v>0.4434931506849315</v>
      </c>
      <c r="F12" s="1">
        <v>0.45205479452054798</v>
      </c>
      <c r="G12" s="1">
        <v>0.49143835616438358</v>
      </c>
      <c r="H12" s="1">
        <v>0.58904109589041098</v>
      </c>
      <c r="I12" s="1">
        <v>0.69349315068493145</v>
      </c>
      <c r="J12" s="1">
        <v>0.75513698630136994</v>
      </c>
      <c r="K12" s="1">
        <v>0.79452054794520555</v>
      </c>
      <c r="L12" s="1">
        <v>0.83904109589041109</v>
      </c>
      <c r="M12" s="1">
        <v>0.86130136986301375</v>
      </c>
      <c r="N12" s="1">
        <v>0.8476027397260274</v>
      </c>
      <c r="O12" s="1">
        <v>0.81678082191780821</v>
      </c>
      <c r="P12" s="1">
        <v>0.76883561643835618</v>
      </c>
      <c r="Q12" s="1">
        <v>0.72773972602739723</v>
      </c>
      <c r="R12" s="1">
        <v>0.72945205479452058</v>
      </c>
      <c r="S12" s="1">
        <v>0.7773972602739726</v>
      </c>
      <c r="T12" s="1">
        <v>0.81678082191780821</v>
      </c>
      <c r="U12" s="1">
        <v>0.84417808219178081</v>
      </c>
      <c r="V12" s="1">
        <v>0.93664383561643838</v>
      </c>
      <c r="W12" s="1">
        <v>0.83732876712328763</v>
      </c>
      <c r="X12" s="1">
        <v>0.76027397260273966</v>
      </c>
      <c r="Y12" s="1">
        <v>0.64897260273972601</v>
      </c>
    </row>
    <row r="13" spans="1:25" x14ac:dyDescent="0.3">
      <c r="A13">
        <v>23</v>
      </c>
      <c r="B13" s="1">
        <v>0.77566096423017106</v>
      </c>
      <c r="C13" s="1">
        <v>0.78693623639191301</v>
      </c>
      <c r="D13" s="1">
        <v>0.84370139968895796</v>
      </c>
      <c r="E13" s="1">
        <v>0.76788491446345264</v>
      </c>
      <c r="F13" s="1">
        <v>0.75738724727838247</v>
      </c>
      <c r="G13" s="1">
        <v>0.73211508553654736</v>
      </c>
      <c r="H13" s="1">
        <v>0.74416796267496099</v>
      </c>
      <c r="I13" s="1">
        <v>0.80676516329704517</v>
      </c>
      <c r="J13" s="1">
        <v>0.71695178849144647</v>
      </c>
      <c r="K13" s="1">
        <v>0.54898911353032653</v>
      </c>
      <c r="L13" s="1">
        <v>0.76166407465007779</v>
      </c>
      <c r="M13" s="1">
        <v>0.84020217729393465</v>
      </c>
      <c r="N13" s="1">
        <v>0.83786936236391918</v>
      </c>
      <c r="O13" s="1">
        <v>0.86975116640746508</v>
      </c>
      <c r="P13" s="1">
        <v>0.68934681181959578</v>
      </c>
      <c r="Q13" s="1">
        <v>0.92185069984447909</v>
      </c>
      <c r="R13" s="1">
        <v>0.84253499222395023</v>
      </c>
      <c r="S13" s="1">
        <v>0.81842923794712297</v>
      </c>
      <c r="T13" s="1">
        <v>0.82776049766718507</v>
      </c>
      <c r="U13" s="1">
        <v>0.90785381026438561</v>
      </c>
      <c r="V13" s="1">
        <v>0.99611197511664074</v>
      </c>
      <c r="W13" s="1">
        <v>0.98872472783825838</v>
      </c>
      <c r="X13" s="1">
        <v>0.97939346811819605</v>
      </c>
      <c r="Y13" s="1">
        <v>0.98911353032659399</v>
      </c>
    </row>
    <row r="14" spans="1:25" x14ac:dyDescent="0.3">
      <c r="A14">
        <v>24</v>
      </c>
      <c r="B14" s="1">
        <v>0.76617647058823524</v>
      </c>
      <c r="C14" s="1">
        <v>0.75693277310924367</v>
      </c>
      <c r="D14" s="1">
        <v>0.74537815126050422</v>
      </c>
      <c r="E14" s="1">
        <v>0.74096638655462177</v>
      </c>
      <c r="F14" s="1">
        <v>0.73634453781512599</v>
      </c>
      <c r="G14" s="1">
        <v>0.75252100840336134</v>
      </c>
      <c r="H14" s="1">
        <v>0.86764705882352933</v>
      </c>
      <c r="I14" s="1">
        <v>0.91659663865546226</v>
      </c>
      <c r="J14" s="1">
        <v>0.97710084033613442</v>
      </c>
      <c r="K14" s="1">
        <v>0.92962184873949572</v>
      </c>
      <c r="L14" s="1">
        <v>0.93592436974789905</v>
      </c>
      <c r="M14" s="1">
        <v>0.94306722689075628</v>
      </c>
      <c r="N14" s="1">
        <v>0.97352941176470598</v>
      </c>
      <c r="O14" s="1">
        <v>0.9638655462184873</v>
      </c>
      <c r="P14" s="1">
        <v>0.94264705882352928</v>
      </c>
      <c r="Q14" s="1">
        <v>0.93550420168067228</v>
      </c>
      <c r="R14" s="1">
        <v>0.94747899159663862</v>
      </c>
      <c r="S14" s="1">
        <v>0.95651260504201663</v>
      </c>
      <c r="T14" s="1">
        <v>0.91533613445378159</v>
      </c>
      <c r="U14" s="1">
        <v>0.92689075630252094</v>
      </c>
      <c r="V14" s="1">
        <v>0.9342436974789915</v>
      </c>
      <c r="W14" s="1">
        <v>0.87941176470588234</v>
      </c>
      <c r="X14" s="1">
        <v>0.77731092436974791</v>
      </c>
      <c r="Y14" s="1">
        <v>0.77794117647058825</v>
      </c>
    </row>
    <row r="15" spans="1:25" x14ac:dyDescent="0.3">
      <c r="A15">
        <v>25</v>
      </c>
      <c r="B15" s="1">
        <v>-0.6029411764705882</v>
      </c>
      <c r="C15" s="1">
        <v>-0.56862745098039214</v>
      </c>
      <c r="D15" s="1">
        <v>-0.5490196078431373</v>
      </c>
      <c r="E15" s="1">
        <v>-0.53921568627450989</v>
      </c>
      <c r="F15" s="1">
        <v>-0.5490196078431373</v>
      </c>
      <c r="G15" s="1">
        <v>-0.58823529411764708</v>
      </c>
      <c r="H15" s="1">
        <v>-0.69607843137254899</v>
      </c>
      <c r="I15" s="1">
        <v>-0.79901960784313719</v>
      </c>
      <c r="J15" s="1">
        <v>-0.86764705882352944</v>
      </c>
      <c r="K15" s="1">
        <v>-0.90686274509803921</v>
      </c>
      <c r="L15" s="1">
        <v>-0.97549019607843135</v>
      </c>
      <c r="M15" s="1">
        <v>-0.99019607843137258</v>
      </c>
      <c r="N15" s="1">
        <v>-0.97549019607843135</v>
      </c>
      <c r="O15" s="1">
        <v>-0.89705882352941169</v>
      </c>
      <c r="P15" s="1">
        <v>-0.78921568627450978</v>
      </c>
      <c r="Q15" s="1">
        <v>-0.78921568627450989</v>
      </c>
      <c r="R15" s="1">
        <v>-0.79411764705882348</v>
      </c>
      <c r="S15" s="1">
        <v>-0.76960784313725494</v>
      </c>
      <c r="T15" s="1">
        <v>-0.80882352941176461</v>
      </c>
      <c r="U15" s="1">
        <v>-0.86764705882352944</v>
      </c>
      <c r="V15" s="1">
        <v>-0.88235294117647056</v>
      </c>
      <c r="W15" s="1">
        <v>-0.76960784313725483</v>
      </c>
      <c r="X15" s="1">
        <v>-0.70588235294117652</v>
      </c>
      <c r="Y15" s="1">
        <v>-0.62254901960784315</v>
      </c>
    </row>
    <row r="16" spans="1:25" x14ac:dyDescent="0.3">
      <c r="A16">
        <v>26</v>
      </c>
      <c r="B16" s="1">
        <v>0.77500000000000013</v>
      </c>
      <c r="C16" s="1">
        <v>0.76744186046511642</v>
      </c>
      <c r="D16" s="1">
        <v>0.73924418604651165</v>
      </c>
      <c r="E16" s="1">
        <v>0.72587209302325584</v>
      </c>
      <c r="F16" s="1">
        <v>0.7206395348837209</v>
      </c>
      <c r="G16" s="1">
        <v>0.73139534883720936</v>
      </c>
      <c r="H16" s="1">
        <v>0.72500000000000009</v>
      </c>
      <c r="I16" s="1">
        <v>0.88662790697674421</v>
      </c>
      <c r="J16" s="1">
        <v>0.95377906976744198</v>
      </c>
      <c r="K16" s="1">
        <v>0.9412790697674418</v>
      </c>
      <c r="L16" s="1">
        <v>0.9258720930232559</v>
      </c>
      <c r="M16" s="1">
        <v>0.93720930232558153</v>
      </c>
      <c r="N16" s="1">
        <v>0.97180232558139557</v>
      </c>
      <c r="O16" s="1">
        <v>0.95348837209302317</v>
      </c>
      <c r="P16" s="1">
        <v>0.87936046511627908</v>
      </c>
      <c r="Q16" s="1">
        <v>0.90639534883720929</v>
      </c>
      <c r="R16" s="1">
        <v>0.91686046511627906</v>
      </c>
      <c r="S16" s="1">
        <v>0.88662790697674421</v>
      </c>
      <c r="T16" s="1">
        <v>0.8418604651162791</v>
      </c>
      <c r="U16" s="1">
        <v>0.83110465116279075</v>
      </c>
      <c r="V16" s="1">
        <v>0.82848837209302328</v>
      </c>
      <c r="W16" s="1">
        <v>0.81918604651162796</v>
      </c>
      <c r="X16" s="1">
        <v>0.75697674418604666</v>
      </c>
      <c r="Y16" s="1">
        <v>0.73197674418604664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0.97726177785454726</v>
      </c>
      <c r="C2" s="1">
        <v>0.95962962147873676</v>
      </c>
      <c r="D2" s="1">
        <v>0.94931092836608333</v>
      </c>
      <c r="E2" s="1">
        <v>0.94998707104398428</v>
      </c>
      <c r="F2" s="1">
        <v>0.90940617698350601</v>
      </c>
      <c r="G2" s="1">
        <v>0.89282324225317222</v>
      </c>
      <c r="H2" s="1">
        <v>0.84004516248834527</v>
      </c>
      <c r="I2" s="1">
        <v>0.83028538914748307</v>
      </c>
      <c r="J2" s="1">
        <v>0.8254442363967327</v>
      </c>
      <c r="K2" s="1">
        <v>0.8293332421612889</v>
      </c>
      <c r="L2" s="1">
        <v>0.80295737965429492</v>
      </c>
      <c r="M2" s="1">
        <v>0.78502591372677577</v>
      </c>
      <c r="N2" s="1">
        <v>0.77987279158932166</v>
      </c>
      <c r="O2" s="1">
        <v>0.83223517890424981</v>
      </c>
      <c r="P2" s="1">
        <v>0.84490593798333791</v>
      </c>
      <c r="Q2" s="1">
        <v>0.83734644396461633</v>
      </c>
      <c r="R2" s="1">
        <v>0.81475097937359364</v>
      </c>
      <c r="S2" s="1">
        <v>0.83595451103123086</v>
      </c>
      <c r="T2" s="1">
        <v>0.83452275535273357</v>
      </c>
      <c r="U2" s="1">
        <v>0.86009426847548065</v>
      </c>
      <c r="V2" s="1">
        <v>0.83639217108160246</v>
      </c>
      <c r="W2" s="1">
        <v>0.81900503426698845</v>
      </c>
      <c r="X2" s="1">
        <v>0.79481339936682038</v>
      </c>
      <c r="Y2" s="1">
        <v>0.78900797724070604</v>
      </c>
    </row>
    <row r="3" spans="1:25" x14ac:dyDescent="0.3">
      <c r="A3">
        <v>3</v>
      </c>
      <c r="B3" s="1">
        <v>0.76773071200617138</v>
      </c>
      <c r="C3" s="1">
        <v>0.71378104726666602</v>
      </c>
      <c r="D3" s="1">
        <v>0.67994279247737377</v>
      </c>
      <c r="E3" s="1">
        <v>0.62435089512972708</v>
      </c>
      <c r="F3" s="1">
        <v>0.61315064757979942</v>
      </c>
      <c r="G3" s="1">
        <v>0.59443265574962001</v>
      </c>
      <c r="H3" s="1">
        <v>0.63538292357050663</v>
      </c>
      <c r="I3" s="1">
        <v>0.75776805127537705</v>
      </c>
      <c r="J3" s="1">
        <v>0.86948292067232924</v>
      </c>
      <c r="K3" s="1">
        <v>0.958699413645552</v>
      </c>
      <c r="L3" s="1">
        <v>0.9439358327271945</v>
      </c>
      <c r="M3" s="1">
        <v>0.95093909627017603</v>
      </c>
      <c r="N3" s="1">
        <v>0.96103727663818372</v>
      </c>
      <c r="O3" s="1">
        <v>0.92421803758230359</v>
      </c>
      <c r="P3" s="1">
        <v>0.82292189835603879</v>
      </c>
      <c r="Q3" s="1">
        <v>0.81771053873858934</v>
      </c>
      <c r="R3" s="1">
        <v>0.80025751444719651</v>
      </c>
      <c r="S3" s="1">
        <v>0.8001391857771788</v>
      </c>
      <c r="T3" s="1">
        <v>0.85074855196969135</v>
      </c>
      <c r="U3" s="1">
        <v>0.93612943758970646</v>
      </c>
      <c r="V3" s="1">
        <v>0.94879923468581961</v>
      </c>
      <c r="W3" s="1">
        <v>0.96648873993005502</v>
      </c>
      <c r="X3" s="1">
        <v>0.8550676094824452</v>
      </c>
      <c r="Y3" s="1">
        <v>0.72380070819729347</v>
      </c>
    </row>
    <row r="4" spans="1:25" x14ac:dyDescent="0.3">
      <c r="A4">
        <v>4</v>
      </c>
      <c r="B4" s="1">
        <v>0.72547284310603311</v>
      </c>
      <c r="C4" s="1">
        <v>0.67955213537270853</v>
      </c>
      <c r="D4" s="1">
        <v>0.63660664447714976</v>
      </c>
      <c r="E4" s="1">
        <v>0.63134584848991815</v>
      </c>
      <c r="F4" s="1">
        <v>0.63385083746586857</v>
      </c>
      <c r="G4" s="1">
        <v>0.62678901979130042</v>
      </c>
      <c r="H4" s="1">
        <v>0.69385967515865155</v>
      </c>
      <c r="I4" s="1">
        <v>0.80041839062484144</v>
      </c>
      <c r="J4" s="1">
        <v>0.85645942992605306</v>
      </c>
      <c r="K4" s="1">
        <v>0.86194866744301757</v>
      </c>
      <c r="L4" s="1">
        <v>0.91543612562491483</v>
      </c>
      <c r="M4" s="1">
        <v>0.99380392506131965</v>
      </c>
      <c r="N4" s="1">
        <v>0.98108115164949128</v>
      </c>
      <c r="O4" s="1">
        <v>0.92420276549805502</v>
      </c>
      <c r="P4" s="1">
        <v>0.83067854623008175</v>
      </c>
      <c r="Q4" s="1">
        <v>0.78083361346534585</v>
      </c>
      <c r="R4" s="1">
        <v>0.75261911494742995</v>
      </c>
      <c r="S4" s="1">
        <v>0.77439057015610113</v>
      </c>
      <c r="T4" s="1">
        <v>0.78608820575203753</v>
      </c>
      <c r="U4" s="1">
        <v>0.81055602198583043</v>
      </c>
      <c r="V4" s="1">
        <v>0.81840336612580644</v>
      </c>
      <c r="W4" s="1">
        <v>0.8439226938022355</v>
      </c>
      <c r="X4" s="1">
        <v>0.79487064452298772</v>
      </c>
      <c r="Y4" s="1">
        <v>0.71491767847372367</v>
      </c>
    </row>
    <row r="5" spans="1:25" x14ac:dyDescent="0.3">
      <c r="A5">
        <v>5</v>
      </c>
      <c r="B5" s="1">
        <v>0.33376127159529184</v>
      </c>
      <c r="C5" s="1">
        <v>0.25452279660349897</v>
      </c>
      <c r="D5" s="1">
        <v>0.18536797187116638</v>
      </c>
      <c r="E5" s="1">
        <v>0.22972965449452762</v>
      </c>
      <c r="F5" s="1">
        <v>0.19051652559374452</v>
      </c>
      <c r="G5" s="1">
        <v>0.17188062139918486</v>
      </c>
      <c r="H5" s="1">
        <v>0.3222329997369881</v>
      </c>
      <c r="I5" s="1">
        <v>0.64899985889508127</v>
      </c>
      <c r="J5" s="1">
        <v>0.77008239759334529</v>
      </c>
      <c r="K5" s="1">
        <v>0.82518430030198364</v>
      </c>
      <c r="L5" s="1">
        <v>0.87859990324234138</v>
      </c>
      <c r="M5" s="1">
        <v>0.80770912804839412</v>
      </c>
      <c r="N5" s="1">
        <v>0.85511378143903982</v>
      </c>
      <c r="O5" s="1">
        <v>0.80658398430375755</v>
      </c>
      <c r="P5" s="1">
        <v>0.64459904125447065</v>
      </c>
      <c r="Q5" s="1">
        <v>0.6091910416614672</v>
      </c>
      <c r="R5" s="1">
        <v>0.56965965877567004</v>
      </c>
      <c r="S5" s="1">
        <v>0.64757700296992249</v>
      </c>
      <c r="T5" s="1">
        <v>0.79896525459358891</v>
      </c>
      <c r="U5" s="1">
        <v>0.84787284335050261</v>
      </c>
      <c r="V5" s="1">
        <v>0.82682702072802461</v>
      </c>
      <c r="W5" s="1">
        <v>0.94970413562198464</v>
      </c>
      <c r="X5" s="1">
        <v>0.72994570340322029</v>
      </c>
      <c r="Y5" s="1">
        <v>0.54340533683759873</v>
      </c>
    </row>
    <row r="6" spans="1:25" x14ac:dyDescent="0.3">
      <c r="A6">
        <v>6</v>
      </c>
      <c r="B6" s="1">
        <v>0.65350855530475094</v>
      </c>
      <c r="C6" s="1">
        <v>0.60573236279451925</v>
      </c>
      <c r="D6" s="1">
        <v>0.55180842055219148</v>
      </c>
      <c r="E6" s="1">
        <v>0.53259367984986627</v>
      </c>
      <c r="F6" s="1">
        <v>0.53159303009487924</v>
      </c>
      <c r="G6" s="1">
        <v>0.5212866623056357</v>
      </c>
      <c r="H6" s="1">
        <v>0.54861905172661418</v>
      </c>
      <c r="I6" s="1">
        <v>0.64841495995814569</v>
      </c>
      <c r="J6" s="1">
        <v>0.75659713469007572</v>
      </c>
      <c r="K6" s="1">
        <v>0.84265325158183968</v>
      </c>
      <c r="L6" s="1">
        <v>0.91709596050721609</v>
      </c>
      <c r="M6" s="1">
        <v>0.9676676139633823</v>
      </c>
      <c r="N6" s="1">
        <v>0.99387433851079898</v>
      </c>
      <c r="O6" s="1">
        <v>0.96160456315071485</v>
      </c>
      <c r="P6" s="1">
        <v>0.89700237002562933</v>
      </c>
      <c r="Q6" s="1">
        <v>0.86281873858016167</v>
      </c>
      <c r="R6" s="1">
        <v>0.8384881556464191</v>
      </c>
      <c r="S6" s="1">
        <v>0.82418882368964641</v>
      </c>
      <c r="T6" s="1">
        <v>0.82368533126187882</v>
      </c>
      <c r="U6" s="1">
        <v>0.84302549955176254</v>
      </c>
      <c r="V6" s="1">
        <v>0.88217131795601023</v>
      </c>
      <c r="W6" s="1">
        <v>0.96076019683612179</v>
      </c>
      <c r="X6" s="1">
        <v>0.90261817754619533</v>
      </c>
      <c r="Y6" s="1">
        <v>0.78092139838746211</v>
      </c>
    </row>
    <row r="7" spans="1:25" x14ac:dyDescent="0.3">
      <c r="A7">
        <v>7</v>
      </c>
      <c r="B7" s="1">
        <v>0.84336157057499062</v>
      </c>
      <c r="C7" s="1">
        <v>0.85063665822470269</v>
      </c>
      <c r="D7" s="1">
        <v>0.81404596969759713</v>
      </c>
      <c r="E7" s="1">
        <v>0.8162527302153888</v>
      </c>
      <c r="F7" s="1">
        <v>0.79825224434962172</v>
      </c>
      <c r="G7" s="1">
        <v>0.78917669291768644</v>
      </c>
      <c r="H7" s="1">
        <v>0.74831438819340623</v>
      </c>
      <c r="I7" s="1">
        <v>0.83417698251230687</v>
      </c>
      <c r="J7" s="1">
        <v>0.87501856654172117</v>
      </c>
      <c r="K7" s="1">
        <v>0.92278826755777255</v>
      </c>
      <c r="L7" s="1">
        <v>0.94323147188559131</v>
      </c>
      <c r="M7" s="1">
        <v>0.97939606805206036</v>
      </c>
      <c r="N7" s="1">
        <v>0.97188110068331124</v>
      </c>
      <c r="O7" s="1">
        <v>0.93067763629778621</v>
      </c>
      <c r="P7" s="1">
        <v>0.85478282105950143</v>
      </c>
      <c r="Q7" s="1">
        <v>0.87509576861087557</v>
      </c>
      <c r="R7" s="1">
        <v>0.8558150165459808</v>
      </c>
      <c r="S7" s="1">
        <v>0.83243397294772781</v>
      </c>
      <c r="T7" s="1">
        <v>0.81155932562081645</v>
      </c>
      <c r="U7" s="1">
        <v>0.86372469773409488</v>
      </c>
      <c r="V7" s="1">
        <v>0.8379901853655729</v>
      </c>
      <c r="W7" s="1">
        <v>0.88657829954069289</v>
      </c>
      <c r="X7" s="1">
        <v>0.84970724537597142</v>
      </c>
      <c r="Y7" s="1">
        <v>0.80441936330737829</v>
      </c>
    </row>
    <row r="8" spans="1:25" x14ac:dyDescent="0.3">
      <c r="A8">
        <v>8</v>
      </c>
      <c r="B8" s="1">
        <v>0.56456980145827351</v>
      </c>
      <c r="C8" s="1">
        <v>0.53356187259750421</v>
      </c>
      <c r="D8" s="1">
        <v>0.5264842484284169</v>
      </c>
      <c r="E8" s="1">
        <v>0.5226098663450871</v>
      </c>
      <c r="F8" s="1">
        <v>0.52759741934417814</v>
      </c>
      <c r="G8" s="1">
        <v>0.53056168138608151</v>
      </c>
      <c r="H8" s="1">
        <v>0.56586284074626403</v>
      </c>
      <c r="I8" s="1">
        <v>0.70461498285966928</v>
      </c>
      <c r="J8" s="1">
        <v>0.80175182345813134</v>
      </c>
      <c r="K8" s="1">
        <v>0.88431153183811695</v>
      </c>
      <c r="L8" s="1">
        <v>0.93140798022173676</v>
      </c>
      <c r="M8" s="1">
        <v>0.9361539684677801</v>
      </c>
      <c r="N8" s="1">
        <v>0.96308943979343875</v>
      </c>
      <c r="O8" s="1">
        <v>0.93853980340325294</v>
      </c>
      <c r="P8" s="1">
        <v>0.8491003637216471</v>
      </c>
      <c r="Q8" s="1">
        <v>0.85200029332170024</v>
      </c>
      <c r="R8" s="1">
        <v>0.85245020389418558</v>
      </c>
      <c r="S8" s="1">
        <v>0.81400476577011527</v>
      </c>
      <c r="T8" s="1">
        <v>0.80334831217006164</v>
      </c>
      <c r="U8" s="1">
        <v>0.83964450468915308</v>
      </c>
      <c r="V8" s="1">
        <v>0.82279217792366677</v>
      </c>
      <c r="W8" s="1">
        <v>0.76131900072335335</v>
      </c>
      <c r="X8" s="1">
        <v>0.73141940429402696</v>
      </c>
      <c r="Y8" s="1">
        <v>0.61948433328447672</v>
      </c>
    </row>
    <row r="9" spans="1:25" x14ac:dyDescent="0.3">
      <c r="A9">
        <v>9</v>
      </c>
      <c r="B9" s="1">
        <v>0.4401976411345887</v>
      </c>
      <c r="C9" s="1">
        <v>0.41871276345331088</v>
      </c>
      <c r="D9" s="1">
        <v>0.39293409108810601</v>
      </c>
      <c r="E9" s="1">
        <v>0.38720638554538689</v>
      </c>
      <c r="F9" s="1">
        <v>0.40259711893944405</v>
      </c>
      <c r="G9" s="1">
        <v>0.43271737708454749</v>
      </c>
      <c r="H9" s="1">
        <v>0.6516687272438777</v>
      </c>
      <c r="I9" s="1">
        <v>0.78033896665982649</v>
      </c>
      <c r="J9" s="1">
        <v>0.8618019189566668</v>
      </c>
      <c r="K9" s="1">
        <v>0.86561815864018299</v>
      </c>
      <c r="L9" s="1">
        <v>0.9381082027432559</v>
      </c>
      <c r="M9" s="1">
        <v>0.97710462646285756</v>
      </c>
      <c r="N9" s="1">
        <v>0.86424706035993359</v>
      </c>
      <c r="O9" s="1">
        <v>0.73902621608939467</v>
      </c>
      <c r="P9" s="1">
        <v>0.62997673820195665</v>
      </c>
      <c r="Q9" s="1">
        <v>0.60043005151955597</v>
      </c>
      <c r="R9" s="1">
        <v>0.59103785886321858</v>
      </c>
      <c r="S9" s="1">
        <v>0.58725391180763709</v>
      </c>
      <c r="T9" s="1">
        <v>0.59095022880209658</v>
      </c>
      <c r="U9" s="1">
        <v>0.61203681650047348</v>
      </c>
      <c r="V9" s="1">
        <v>0.62773823117386773</v>
      </c>
      <c r="W9" s="1">
        <v>0.65213873590707283</v>
      </c>
      <c r="X9" s="1">
        <v>0.58758847795618074</v>
      </c>
      <c r="Y9" s="1">
        <v>0.51820278340810466</v>
      </c>
    </row>
    <row r="10" spans="1:25" x14ac:dyDescent="0.3">
      <c r="A10">
        <v>20</v>
      </c>
      <c r="B10" s="1">
        <v>0.7430749450514349</v>
      </c>
      <c r="C10" s="1">
        <v>0.69559112861711436</v>
      </c>
      <c r="D10" s="1">
        <v>0.65101460421675716</v>
      </c>
      <c r="E10" s="1">
        <v>0.60909996154521862</v>
      </c>
      <c r="F10" s="1">
        <v>0.59006096249983098</v>
      </c>
      <c r="G10" s="1">
        <v>0.63686296214845506</v>
      </c>
      <c r="H10" s="1">
        <v>0.62337026057107192</v>
      </c>
      <c r="I10" s="1">
        <v>0.70178755760538514</v>
      </c>
      <c r="J10" s="1">
        <v>0.77814732726984559</v>
      </c>
      <c r="K10" s="1">
        <v>0.86757548132977358</v>
      </c>
      <c r="L10" s="1">
        <v>0.89473934906989783</v>
      </c>
      <c r="M10" s="1">
        <v>0.96372314768970302</v>
      </c>
      <c r="N10" s="1">
        <v>0.94148375254778283</v>
      </c>
      <c r="O10" s="1">
        <v>0.90709495628072223</v>
      </c>
      <c r="P10" s="1">
        <v>0.77322111007773275</v>
      </c>
      <c r="Q10" s="1">
        <v>0.69213642724367663</v>
      </c>
      <c r="R10" s="1">
        <v>0.68866539794555626</v>
      </c>
      <c r="S10" s="1">
        <v>0.70833412167682497</v>
      </c>
      <c r="T10" s="1">
        <v>0.77125744677452823</v>
      </c>
      <c r="U10" s="1">
        <v>0.79211194149958908</v>
      </c>
      <c r="V10" s="1">
        <v>0.83750692616067701</v>
      </c>
      <c r="W10" s="1">
        <v>0.89303196906908699</v>
      </c>
      <c r="X10" s="1">
        <v>0.8760344151863213</v>
      </c>
      <c r="Y10" s="1">
        <v>0.82036212609482473</v>
      </c>
    </row>
    <row r="11" spans="1:25" x14ac:dyDescent="0.3">
      <c r="A11">
        <v>21</v>
      </c>
      <c r="B11" s="1">
        <v>0.69498724884525287</v>
      </c>
      <c r="C11" s="1">
        <v>0.65748245903824698</v>
      </c>
      <c r="D11" s="1">
        <v>0.64039787923727287</v>
      </c>
      <c r="E11" s="1">
        <v>0.64190427947592021</v>
      </c>
      <c r="F11" s="1">
        <v>0.64623246660578604</v>
      </c>
      <c r="G11" s="1">
        <v>0.65033153536521637</v>
      </c>
      <c r="H11" s="1">
        <v>0.71170429850457106</v>
      </c>
      <c r="I11" s="1">
        <v>0.80580359607076746</v>
      </c>
      <c r="J11" s="1">
        <v>0.87930351101756499</v>
      </c>
      <c r="K11" s="1">
        <v>0.92641101808742721</v>
      </c>
      <c r="L11" s="1">
        <v>0.96736476570483942</v>
      </c>
      <c r="M11" s="1">
        <v>0.99479998044904061</v>
      </c>
      <c r="N11" s="1">
        <v>0.96624035554256638</v>
      </c>
      <c r="O11" s="1">
        <v>0.92065542247106802</v>
      </c>
      <c r="P11" s="1">
        <v>0.88683724829326771</v>
      </c>
      <c r="Q11" s="1">
        <v>0.85298034612201901</v>
      </c>
      <c r="R11" s="1">
        <v>0.84852720556961359</v>
      </c>
      <c r="S11" s="1">
        <v>0.84755116368568939</v>
      </c>
      <c r="T11" s="1">
        <v>0.86349162804649815</v>
      </c>
      <c r="U11" s="1">
        <v>0.89993206575769935</v>
      </c>
      <c r="V11" s="1">
        <v>0.91939825393431884</v>
      </c>
      <c r="W11" s="1">
        <v>0.96236590172598047</v>
      </c>
      <c r="X11" s="1">
        <v>0.87784192989930476</v>
      </c>
      <c r="Y11" s="1">
        <v>0.75497742261850131</v>
      </c>
    </row>
    <row r="12" spans="1:25" x14ac:dyDescent="0.3">
      <c r="A12">
        <v>22</v>
      </c>
      <c r="B12" s="1">
        <v>0.53482094108723055</v>
      </c>
      <c r="C12" s="1">
        <v>0.48561320825897752</v>
      </c>
      <c r="D12" s="1">
        <v>0.46183962405834578</v>
      </c>
      <c r="E12" s="1">
        <v>0.44964164791514238</v>
      </c>
      <c r="F12" s="1">
        <v>0.46122541193351468</v>
      </c>
      <c r="G12" s="1">
        <v>0.48456101743852237</v>
      </c>
      <c r="H12" s="1">
        <v>0.52720327356558927</v>
      </c>
      <c r="I12" s="1">
        <v>0.66770373123356497</v>
      </c>
      <c r="J12" s="1">
        <v>0.78892320979531616</v>
      </c>
      <c r="K12" s="1">
        <v>0.83855210638649824</v>
      </c>
      <c r="L12" s="1">
        <v>0.8868648392715196</v>
      </c>
      <c r="M12" s="1">
        <v>0.95652960843770451</v>
      </c>
      <c r="N12" s="1">
        <v>0.98333124583848397</v>
      </c>
      <c r="O12" s="1">
        <v>0.89786613473992405</v>
      </c>
      <c r="P12" s="1">
        <v>0.85095712537084467</v>
      </c>
      <c r="Q12" s="1">
        <v>0.83000239576861568</v>
      </c>
      <c r="R12" s="1">
        <v>0.79596175019592275</v>
      </c>
      <c r="S12" s="1">
        <v>0.80586650006948735</v>
      </c>
      <c r="T12" s="1">
        <v>0.85684468722141283</v>
      </c>
      <c r="U12" s="1">
        <v>0.86104405497994363</v>
      </c>
      <c r="V12" s="1">
        <v>0.90375953510878904</v>
      </c>
      <c r="W12" s="1">
        <v>0.96892927394988948</v>
      </c>
      <c r="X12" s="1">
        <v>0.8755878759161444</v>
      </c>
      <c r="Y12" s="1">
        <v>0.72822225489397185</v>
      </c>
    </row>
    <row r="13" spans="1:25" x14ac:dyDescent="0.3">
      <c r="A13">
        <v>23</v>
      </c>
      <c r="B13" s="1">
        <v>0.99851388775458216</v>
      </c>
      <c r="C13" s="1">
        <v>0.85392575786467939</v>
      </c>
      <c r="D13" s="1">
        <v>0.76102705768030987</v>
      </c>
      <c r="E13" s="1">
        <v>0.76126701038658673</v>
      </c>
      <c r="F13" s="1">
        <v>0.75057378620644688</v>
      </c>
      <c r="G13" s="1">
        <v>0.74885702855381009</v>
      </c>
      <c r="H13" s="1">
        <v>0.79169020613329855</v>
      </c>
      <c r="I13" s="1">
        <v>0.74845555030652511</v>
      </c>
      <c r="J13" s="1">
        <v>0.65006962562132953</v>
      </c>
      <c r="K13" s="1">
        <v>0.65491088844565604</v>
      </c>
      <c r="L13" s="1">
        <v>0.77414350838954082</v>
      </c>
      <c r="M13" s="1">
        <v>0.78431546138353614</v>
      </c>
      <c r="N13" s="1">
        <v>0.78396015670541386</v>
      </c>
      <c r="O13" s="1">
        <v>0.71090646396251267</v>
      </c>
      <c r="P13" s="1">
        <v>0.75555811216849322</v>
      </c>
      <c r="Q13" s="1">
        <v>0.80678168131233585</v>
      </c>
      <c r="R13" s="1">
        <v>0.7847212674273224</v>
      </c>
      <c r="S13" s="1">
        <v>0.76592841404685519</v>
      </c>
      <c r="T13" s="1">
        <v>0.84898742595994825</v>
      </c>
      <c r="U13" s="1">
        <v>0.85064424616762491</v>
      </c>
      <c r="V13" s="1">
        <v>0.78736595303995038</v>
      </c>
      <c r="W13" s="1">
        <v>0.7953269990938866</v>
      </c>
      <c r="X13" s="1">
        <v>0.8461444578042886</v>
      </c>
      <c r="Y13" s="1">
        <v>0.82101970253357071</v>
      </c>
    </row>
    <row r="14" spans="1:25" x14ac:dyDescent="0.3">
      <c r="A14">
        <v>24</v>
      </c>
      <c r="B14" s="1">
        <v>0.84399463820757858</v>
      </c>
      <c r="C14" s="1">
        <v>0.82559644932608423</v>
      </c>
      <c r="D14" s="1">
        <v>0.81601709471655826</v>
      </c>
      <c r="E14" s="1">
        <v>0.82072297022751683</v>
      </c>
      <c r="F14" s="1">
        <v>0.81432811395170679</v>
      </c>
      <c r="G14" s="1">
        <v>0.81165931325197549</v>
      </c>
      <c r="H14" s="1">
        <v>0.87870292743669975</v>
      </c>
      <c r="I14" s="1">
        <v>0.8989963914532878</v>
      </c>
      <c r="J14" s="1">
        <v>0.94835086155127235</v>
      </c>
      <c r="K14" s="1">
        <v>0.93559970982284324</v>
      </c>
      <c r="L14" s="1">
        <v>0.98624319425606</v>
      </c>
      <c r="M14" s="1">
        <v>0.97995143062881906</v>
      </c>
      <c r="N14" s="1">
        <v>0.92862448948681953</v>
      </c>
      <c r="O14" s="1">
        <v>0.89886755987296507</v>
      </c>
      <c r="P14" s="1">
        <v>0.82152239717321129</v>
      </c>
      <c r="Q14" s="1">
        <v>0.82903889626707838</v>
      </c>
      <c r="R14" s="1">
        <v>0.8230566078454139</v>
      </c>
      <c r="S14" s="1">
        <v>0.83499545271910225</v>
      </c>
      <c r="T14" s="1">
        <v>0.855856373038406</v>
      </c>
      <c r="U14" s="1">
        <v>0.86364381436311011</v>
      </c>
      <c r="V14" s="1">
        <v>0.85570173754660861</v>
      </c>
      <c r="W14" s="1">
        <v>0.8688010668667695</v>
      </c>
      <c r="X14" s="1">
        <v>0.83815410304796112</v>
      </c>
      <c r="Y14" s="1">
        <v>0.79403454782412808</v>
      </c>
    </row>
    <row r="15" spans="1:25" x14ac:dyDescent="0.3">
      <c r="A15">
        <v>25</v>
      </c>
      <c r="B15" s="1">
        <v>-0.55313707590416827</v>
      </c>
      <c r="C15" s="1">
        <v>-0.51149479598816172</v>
      </c>
      <c r="D15" s="1">
        <v>-0.50755102002244112</v>
      </c>
      <c r="E15" s="1">
        <v>-0.4945513331388694</v>
      </c>
      <c r="F15" s="1">
        <v>-0.51452221814113841</v>
      </c>
      <c r="G15" s="1">
        <v>-0.52800470493659235</v>
      </c>
      <c r="H15" s="1">
        <v>-0.5774502200530176</v>
      </c>
      <c r="I15" s="1">
        <v>-0.70194172086352935</v>
      </c>
      <c r="J15" s="1">
        <v>-0.8048137503262941</v>
      </c>
      <c r="K15" s="1">
        <v>-0.90455430049978924</v>
      </c>
      <c r="L15" s="1">
        <v>-0.97257900204691194</v>
      </c>
      <c r="M15" s="1">
        <v>-0.98995580879275447</v>
      </c>
      <c r="N15" s="1">
        <v>-0.98140921083109833</v>
      </c>
      <c r="O15" s="1">
        <v>-0.9387338672062937</v>
      </c>
      <c r="P15" s="1">
        <v>-0.87956635999737076</v>
      </c>
      <c r="Q15" s="1">
        <v>-0.85176682927300507</v>
      </c>
      <c r="R15" s="1">
        <v>-0.8684719897299491</v>
      </c>
      <c r="S15" s="1">
        <v>-0.8399545067660239</v>
      </c>
      <c r="T15" s="1">
        <v>-0.81639937317913136</v>
      </c>
      <c r="U15" s="1">
        <v>-0.83147379765706586</v>
      </c>
      <c r="V15" s="1">
        <v>-0.87491203444406718</v>
      </c>
      <c r="W15" s="1">
        <v>-0.88240089319033721</v>
      </c>
      <c r="X15" s="1">
        <v>-0.79956542757822813</v>
      </c>
      <c r="Y15" s="1">
        <v>-0.67262538149908213</v>
      </c>
    </row>
    <row r="16" spans="1:25" x14ac:dyDescent="0.3">
      <c r="A16">
        <v>26</v>
      </c>
      <c r="B16" s="1">
        <v>0.97726177785454726</v>
      </c>
      <c r="C16" s="1">
        <v>0.95962962147873676</v>
      </c>
      <c r="D16" s="1">
        <v>0.94931092836608333</v>
      </c>
      <c r="E16" s="1">
        <v>0.94998707104398428</v>
      </c>
      <c r="F16" s="1">
        <v>0.90940617698350601</v>
      </c>
      <c r="G16" s="1">
        <v>0.89282324225317222</v>
      </c>
      <c r="H16" s="1">
        <v>0.84004516248834527</v>
      </c>
      <c r="I16" s="1">
        <v>0.83028538914748307</v>
      </c>
      <c r="J16" s="1">
        <v>0.8254442363967327</v>
      </c>
      <c r="K16" s="1">
        <v>0.8293332421612889</v>
      </c>
      <c r="L16" s="1">
        <v>0.80295737965429492</v>
      </c>
      <c r="M16" s="1">
        <v>0.78502591372677577</v>
      </c>
      <c r="N16" s="1">
        <v>0.77987279158932166</v>
      </c>
      <c r="O16" s="1">
        <v>0.83223517890424981</v>
      </c>
      <c r="P16" s="1">
        <v>0.84490593798333791</v>
      </c>
      <c r="Q16" s="1">
        <v>0.83734644396461633</v>
      </c>
      <c r="R16" s="1">
        <v>0.81475097937359364</v>
      </c>
      <c r="S16" s="1">
        <v>0.83595451103123086</v>
      </c>
      <c r="T16" s="1">
        <v>0.83452275535273357</v>
      </c>
      <c r="U16" s="1">
        <v>0.86009426847548065</v>
      </c>
      <c r="V16" s="1">
        <v>0.83639217108160246</v>
      </c>
      <c r="W16" s="1">
        <v>0.81900503426698845</v>
      </c>
      <c r="X16" s="1">
        <v>0.79481339936682038</v>
      </c>
      <c r="Y16" s="1">
        <v>0.78900797724070604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16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0.88022259571097716</v>
      </c>
      <c r="C2" s="1">
        <v>0.83944296585195111</v>
      </c>
      <c r="D2" s="1">
        <v>0.81448918398980252</v>
      </c>
      <c r="E2" s="1">
        <v>0.81796881915876074</v>
      </c>
      <c r="F2" s="1">
        <v>0.81076016643824944</v>
      </c>
      <c r="G2" s="1">
        <v>0.81288119487202271</v>
      </c>
      <c r="H2" s="1">
        <v>0.80935930666749256</v>
      </c>
      <c r="I2" s="1">
        <v>0.83578603318422673</v>
      </c>
      <c r="J2" s="1">
        <v>0.87732484363820473</v>
      </c>
      <c r="K2" s="1">
        <v>0.9419464655134886</v>
      </c>
      <c r="L2" s="1">
        <v>0.93867218393195562</v>
      </c>
      <c r="M2" s="1">
        <v>0.92865173685905023</v>
      </c>
      <c r="N2" s="1">
        <v>0.91470211810778856</v>
      </c>
      <c r="O2" s="1">
        <v>0.93357796331457799</v>
      </c>
      <c r="P2" s="1">
        <v>0.9246960748646369</v>
      </c>
      <c r="Q2" s="1">
        <v>0.94207633334073448</v>
      </c>
      <c r="R2" s="1">
        <v>0.9921162938661009</v>
      </c>
      <c r="S2" s="1">
        <v>0.94379899361814823</v>
      </c>
      <c r="T2" s="1">
        <v>0.93497696972184707</v>
      </c>
      <c r="U2" s="1">
        <v>0.9492593904723895</v>
      </c>
      <c r="V2" s="1">
        <v>0.96644800842489742</v>
      </c>
      <c r="W2" s="1">
        <v>0.90256416673069761</v>
      </c>
      <c r="X2" s="1">
        <v>0.87738453015939144</v>
      </c>
      <c r="Y2" s="1">
        <v>0.85950552517784262</v>
      </c>
    </row>
    <row r="3" spans="1:25" x14ac:dyDescent="0.3">
      <c r="A3">
        <v>3</v>
      </c>
      <c r="B3" s="1">
        <v>0.62300823969321806</v>
      </c>
      <c r="C3" s="1">
        <v>0.5735143726067784</v>
      </c>
      <c r="D3" s="1">
        <v>0.53637765686762395</v>
      </c>
      <c r="E3" s="1">
        <v>0.5155729021630916</v>
      </c>
      <c r="F3" s="1">
        <v>0.50831213440453371</v>
      </c>
      <c r="G3" s="1">
        <v>0.4962761352374106</v>
      </c>
      <c r="H3" s="1">
        <v>0.5483791776267446</v>
      </c>
      <c r="I3" s="1">
        <v>0.7049204088290576</v>
      </c>
      <c r="J3" s="1">
        <v>0.86721531920346151</v>
      </c>
      <c r="K3" s="1">
        <v>0.97044041319014063</v>
      </c>
      <c r="L3" s="1">
        <v>0.97011594523805966</v>
      </c>
      <c r="M3" s="1">
        <v>0.95198301425585219</v>
      </c>
      <c r="N3" s="1">
        <v>0.91888271693227019</v>
      </c>
      <c r="O3" s="1">
        <v>0.79784133413174119</v>
      </c>
      <c r="P3" s="1">
        <v>0.71545860638106251</v>
      </c>
      <c r="Q3" s="1">
        <v>0.66634147280406675</v>
      </c>
      <c r="R3" s="1">
        <v>0.66142873521004142</v>
      </c>
      <c r="S3" s="1">
        <v>0.68113379167791821</v>
      </c>
      <c r="T3" s="1">
        <v>0.74188491517665334</v>
      </c>
      <c r="U3" s="1">
        <v>0.856748059500684</v>
      </c>
      <c r="V3" s="1">
        <v>0.89530408016974505</v>
      </c>
      <c r="W3" s="1">
        <v>0.93152617675480909</v>
      </c>
      <c r="X3" s="1">
        <v>0.84539450520393544</v>
      </c>
      <c r="Y3" s="1">
        <v>0.69519803166786986</v>
      </c>
    </row>
    <row r="4" spans="1:25" x14ac:dyDescent="0.3">
      <c r="A4">
        <v>4</v>
      </c>
      <c r="B4" s="1">
        <v>0.77862726749636968</v>
      </c>
      <c r="C4" s="1">
        <v>0.72333976889894869</v>
      </c>
      <c r="D4" s="1">
        <v>0.70567184295982532</v>
      </c>
      <c r="E4" s="1">
        <v>0.66588745396543247</v>
      </c>
      <c r="F4" s="1">
        <v>0.62348798529521965</v>
      </c>
      <c r="G4" s="1">
        <v>0.61271111642529519</v>
      </c>
      <c r="H4" s="1">
        <v>0.63389968509368544</v>
      </c>
      <c r="I4" s="1">
        <v>0.74418121763314804</v>
      </c>
      <c r="J4" s="1">
        <v>0.83385793432021205</v>
      </c>
      <c r="K4" s="1">
        <v>0.90841997494442273</v>
      </c>
      <c r="L4" s="1">
        <v>0.96930457875678411</v>
      </c>
      <c r="M4" s="1">
        <v>0.99747829137458566</v>
      </c>
      <c r="N4" s="1">
        <v>0.96700297501424182</v>
      </c>
      <c r="O4" s="1">
        <v>0.88166298538405907</v>
      </c>
      <c r="P4" s="1">
        <v>0.81331191877336029</v>
      </c>
      <c r="Q4" s="1">
        <v>0.77082444777629133</v>
      </c>
      <c r="R4" s="1">
        <v>0.76243614318774289</v>
      </c>
      <c r="S4" s="1">
        <v>0.776895483453939</v>
      </c>
      <c r="T4" s="1">
        <v>0.8094444309374178</v>
      </c>
      <c r="U4" s="1">
        <v>0.83752867761206229</v>
      </c>
      <c r="V4" s="1">
        <v>0.89173219896806466</v>
      </c>
      <c r="W4" s="1">
        <v>0.94172592523111653</v>
      </c>
      <c r="X4" s="1">
        <v>0.88035919086995895</v>
      </c>
      <c r="Y4" s="1">
        <v>0.76395244967569464</v>
      </c>
    </row>
    <row r="5" spans="1:25" x14ac:dyDescent="0.3">
      <c r="A5">
        <v>5</v>
      </c>
      <c r="B5" s="1">
        <v>0.26632859660513047</v>
      </c>
      <c r="C5" s="1">
        <v>0.19856589171351216</v>
      </c>
      <c r="D5" s="1">
        <v>0.14180034032068375</v>
      </c>
      <c r="E5" s="1">
        <v>0.34076264088377534</v>
      </c>
      <c r="F5" s="1">
        <v>0.22623355900163139</v>
      </c>
      <c r="G5" s="1">
        <v>6.0715060735016993E-2</v>
      </c>
      <c r="H5" s="1">
        <v>0.18810086808234866</v>
      </c>
      <c r="I5" s="1">
        <v>0.42488712889494379</v>
      </c>
      <c r="J5" s="1">
        <v>0.56448642353738387</v>
      </c>
      <c r="K5" s="1">
        <v>0.67302997754847305</v>
      </c>
      <c r="L5" s="1">
        <v>0.75024681084248512</v>
      </c>
      <c r="M5" s="1">
        <v>0.76446553229395253</v>
      </c>
      <c r="N5" s="1">
        <v>0.64975780496558955</v>
      </c>
      <c r="O5" s="1">
        <v>0.49209213034657656</v>
      </c>
      <c r="P5" s="1">
        <v>0.38416422682960433</v>
      </c>
      <c r="Q5" s="1">
        <v>0.36264510045831388</v>
      </c>
      <c r="R5" s="1">
        <v>0.33243297358856055</v>
      </c>
      <c r="S5" s="1">
        <v>0.36592794150777053</v>
      </c>
      <c r="T5" s="1">
        <v>0.50192138092560379</v>
      </c>
      <c r="U5" s="1">
        <v>0.584026369753057</v>
      </c>
      <c r="V5" s="1">
        <v>0.6341790092413726</v>
      </c>
      <c r="W5" s="1">
        <v>0.82644748267353507</v>
      </c>
      <c r="X5" s="1">
        <v>0.60653135364318456</v>
      </c>
      <c r="Y5" s="1">
        <v>0.37802477709601301</v>
      </c>
    </row>
    <row r="6" spans="1:25" x14ac:dyDescent="0.3">
      <c r="A6">
        <v>6</v>
      </c>
      <c r="B6" s="1">
        <v>0.59949146939152809</v>
      </c>
      <c r="C6" s="1">
        <v>0.53564711699720802</v>
      </c>
      <c r="D6" s="1">
        <v>0.50816429484920289</v>
      </c>
      <c r="E6" s="1">
        <v>0.49269836505177766</v>
      </c>
      <c r="F6" s="1">
        <v>0.48215683615821908</v>
      </c>
      <c r="G6" s="1">
        <v>0.45905877567302955</v>
      </c>
      <c r="H6" s="1">
        <v>0.49157487596278476</v>
      </c>
      <c r="I6" s="1">
        <v>0.58678249478614442</v>
      </c>
      <c r="J6" s="1">
        <v>0.68435996681878131</v>
      </c>
      <c r="K6" s="1">
        <v>0.81571204096538075</v>
      </c>
      <c r="L6" s="1">
        <v>0.91728441974563069</v>
      </c>
      <c r="M6" s="1">
        <v>0.99045884211244983</v>
      </c>
      <c r="N6" s="1">
        <v>0.95549360415918783</v>
      </c>
      <c r="O6" s="1">
        <v>0.82940945720287262</v>
      </c>
      <c r="P6" s="1">
        <v>0.73888886210360039</v>
      </c>
      <c r="Q6" s="1">
        <v>0.71740110340706686</v>
      </c>
      <c r="R6" s="1">
        <v>0.68206345569785687</v>
      </c>
      <c r="S6" s="1">
        <v>0.67202366982223172</v>
      </c>
      <c r="T6" s="1">
        <v>0.7056013951048119</v>
      </c>
      <c r="U6" s="1">
        <v>0.7300691560437701</v>
      </c>
      <c r="V6" s="1">
        <v>0.79884099957062193</v>
      </c>
      <c r="W6" s="1">
        <v>0.89408673286759877</v>
      </c>
      <c r="X6" s="1">
        <v>0.8543552611395997</v>
      </c>
      <c r="Y6" s="1">
        <v>0.71802882160543446</v>
      </c>
    </row>
    <row r="7" spans="1:25" x14ac:dyDescent="0.3">
      <c r="A7">
        <v>7</v>
      </c>
      <c r="B7" s="1">
        <v>0.77385048886313446</v>
      </c>
      <c r="C7" s="1">
        <v>0.76965124565406218</v>
      </c>
      <c r="D7" s="1">
        <v>0.74775449648580472</v>
      </c>
      <c r="E7" s="1">
        <v>0.74297925393229247</v>
      </c>
      <c r="F7" s="1">
        <v>0.74686342508022896</v>
      </c>
      <c r="G7" s="1">
        <v>0.70277276898644281</v>
      </c>
      <c r="H7" s="1">
        <v>0.6762297495360633</v>
      </c>
      <c r="I7" s="1">
        <v>0.73110780822707355</v>
      </c>
      <c r="J7" s="1">
        <v>0.79812915280756536</v>
      </c>
      <c r="K7" s="1">
        <v>0.88085458159392971</v>
      </c>
      <c r="L7" s="1">
        <v>0.93025731995334282</v>
      </c>
      <c r="M7" s="1">
        <v>0.97555215483445346</v>
      </c>
      <c r="N7" s="1">
        <v>0.94889944822693861</v>
      </c>
      <c r="O7" s="1">
        <v>0.87347958150685878</v>
      </c>
      <c r="P7" s="1">
        <v>0.84217220561284256</v>
      </c>
      <c r="Q7" s="1">
        <v>0.82468905063995068</v>
      </c>
      <c r="R7" s="1">
        <v>0.82180256601059298</v>
      </c>
      <c r="S7" s="1">
        <v>0.78441612827456031</v>
      </c>
      <c r="T7" s="1">
        <v>0.79707983987291442</v>
      </c>
      <c r="U7" s="1">
        <v>0.80307017857989005</v>
      </c>
      <c r="V7" s="1">
        <v>0.82778738575456345</v>
      </c>
      <c r="W7" s="1">
        <v>0.87590419233825401</v>
      </c>
      <c r="X7" s="1">
        <v>0.78304080805191345</v>
      </c>
      <c r="Y7" s="1">
        <v>0.80531067216164876</v>
      </c>
    </row>
    <row r="8" spans="1:25" x14ac:dyDescent="0.3">
      <c r="A8">
        <v>8</v>
      </c>
      <c r="B8" s="1">
        <v>0.65458068720718909</v>
      </c>
      <c r="C8" s="1">
        <v>0.60570773020793056</v>
      </c>
      <c r="D8" s="1">
        <v>0.59995333562138053</v>
      </c>
      <c r="E8" s="1">
        <v>0.60951697088744294</v>
      </c>
      <c r="F8" s="1">
        <v>0.58992896813468443</v>
      </c>
      <c r="G8" s="1">
        <v>0.55867146098444742</v>
      </c>
      <c r="H8" s="1">
        <v>0.5928927406082507</v>
      </c>
      <c r="I8" s="1">
        <v>0.65377762221042035</v>
      </c>
      <c r="J8" s="1">
        <v>0.7770659448790832</v>
      </c>
      <c r="K8" s="1">
        <v>0.88885116800429909</v>
      </c>
      <c r="L8" s="1">
        <v>0.95117863301146266</v>
      </c>
      <c r="M8" s="1">
        <v>0.99062427046976753</v>
      </c>
      <c r="N8" s="1">
        <v>0.98458176272205233</v>
      </c>
      <c r="O8" s="1">
        <v>0.94393313175993243</v>
      </c>
      <c r="P8" s="1">
        <v>0.86354794571549898</v>
      </c>
      <c r="Q8" s="1">
        <v>0.75557199689644827</v>
      </c>
      <c r="R8" s="1">
        <v>0.73641432114486427</v>
      </c>
      <c r="S8" s="1">
        <v>0.72378405619965991</v>
      </c>
      <c r="T8" s="1">
        <v>0.69129618345023125</v>
      </c>
      <c r="U8" s="1">
        <v>0.72000217416486323</v>
      </c>
      <c r="V8" s="1">
        <v>0.79419032454131766</v>
      </c>
      <c r="W8" s="1">
        <v>0.8343055695367706</v>
      </c>
      <c r="X8" s="1">
        <v>0.80569341735943412</v>
      </c>
      <c r="Y8" s="1">
        <v>0.74496899541908146</v>
      </c>
    </row>
    <row r="9" spans="1:25" x14ac:dyDescent="0.3">
      <c r="A9">
        <v>9</v>
      </c>
      <c r="B9" s="1">
        <v>0.5909935269497073</v>
      </c>
      <c r="C9" s="1">
        <v>0.54957065485599377</v>
      </c>
      <c r="D9" s="1">
        <v>0.51997667031846395</v>
      </c>
      <c r="E9" s="1">
        <v>0.5093154940254</v>
      </c>
      <c r="F9" s="1">
        <v>0.52202025441060418</v>
      </c>
      <c r="G9" s="1">
        <v>0.53014046896374312</v>
      </c>
      <c r="H9" s="1">
        <v>0.58738214952950263</v>
      </c>
      <c r="I9" s="1">
        <v>0.63927159708771497</v>
      </c>
      <c r="J9" s="1">
        <v>0.73691977857925606</v>
      </c>
      <c r="K9" s="1">
        <v>0.86378351706728218</v>
      </c>
      <c r="L9" s="1">
        <v>0.94409917992259806</v>
      </c>
      <c r="M9" s="1">
        <v>0.97699090397906752</v>
      </c>
      <c r="N9" s="1">
        <v>0.91803008999005575</v>
      </c>
      <c r="O9" s="1">
        <v>0.78268932528020829</v>
      </c>
      <c r="P9" s="1">
        <v>0.72875629362985561</v>
      </c>
      <c r="Q9" s="1">
        <v>0.70339002392993999</v>
      </c>
      <c r="R9" s="1">
        <v>0.70097883472726241</v>
      </c>
      <c r="S9" s="1">
        <v>0.68628458307668716</v>
      </c>
      <c r="T9" s="1">
        <v>0.72536114257346274</v>
      </c>
      <c r="U9" s="1">
        <v>0.76865460414022913</v>
      </c>
      <c r="V9" s="1">
        <v>0.81662993611055457</v>
      </c>
      <c r="W9" s="1">
        <v>0.89291249461970612</v>
      </c>
      <c r="X9" s="1">
        <v>0.78912280606142693</v>
      </c>
      <c r="Y9" s="1">
        <v>0.6705414929666571</v>
      </c>
    </row>
    <row r="10" spans="1:25" x14ac:dyDescent="0.3">
      <c r="A10">
        <v>20</v>
      </c>
      <c r="B10" s="1">
        <v>0.79343045226433706</v>
      </c>
      <c r="C10" s="1">
        <v>0.74032111875636819</v>
      </c>
      <c r="D10" s="1">
        <v>0.72305087480297803</v>
      </c>
      <c r="E10" s="1">
        <v>0.69352441559687694</v>
      </c>
      <c r="F10" s="1">
        <v>0.68184254447896508</v>
      </c>
      <c r="G10" s="1">
        <v>0.65310452291278465</v>
      </c>
      <c r="H10" s="1">
        <v>0.60073947163551844</v>
      </c>
      <c r="I10" s="1">
        <v>0.74076299666351419</v>
      </c>
      <c r="J10" s="1">
        <v>0.66678349047253471</v>
      </c>
      <c r="K10" s="1">
        <v>0.74803795329044187</v>
      </c>
      <c r="L10" s="1">
        <v>0.82094139643314457</v>
      </c>
      <c r="M10" s="1">
        <v>0.98096742545753512</v>
      </c>
      <c r="N10" s="1">
        <v>0.92985669089286194</v>
      </c>
      <c r="O10" s="1">
        <v>0.81541032589463858</v>
      </c>
      <c r="P10" s="1">
        <v>0.72340305596361998</v>
      </c>
      <c r="Q10" s="1">
        <v>0.6907505647592117</v>
      </c>
      <c r="R10" s="1">
        <v>0.68660224890273358</v>
      </c>
      <c r="S10" s="1">
        <v>0.70091002627512389</v>
      </c>
      <c r="T10" s="1">
        <v>0.72191880471760594</v>
      </c>
      <c r="U10" s="1">
        <v>0.74333429476156487</v>
      </c>
      <c r="V10" s="1">
        <v>0.82059459060099327</v>
      </c>
      <c r="W10" s="1">
        <v>0.8842619111839265</v>
      </c>
      <c r="X10" s="1">
        <v>0.88580719507535977</v>
      </c>
      <c r="Y10" s="1">
        <v>0.827177075392311</v>
      </c>
    </row>
    <row r="11" spans="1:25" x14ac:dyDescent="0.3">
      <c r="A11">
        <v>21</v>
      </c>
      <c r="B11" s="1">
        <v>0.61730127144193592</v>
      </c>
      <c r="C11" s="1">
        <v>0.56284470885560334</v>
      </c>
      <c r="D11" s="1">
        <v>0.53241089843843792</v>
      </c>
      <c r="E11" s="1">
        <v>0.51074502097908159</v>
      </c>
      <c r="F11" s="1">
        <v>0.50941367997950027</v>
      </c>
      <c r="G11" s="1">
        <v>0.50359215846765459</v>
      </c>
      <c r="H11" s="1">
        <v>0.54734905770559017</v>
      </c>
      <c r="I11" s="1">
        <v>0.63454290670197555</v>
      </c>
      <c r="J11" s="1">
        <v>0.76286838788648015</v>
      </c>
      <c r="K11" s="1">
        <v>0.86869190842361133</v>
      </c>
      <c r="L11" s="1">
        <v>0.96824329734694192</v>
      </c>
      <c r="M11" s="1">
        <v>0.98826794271395213</v>
      </c>
      <c r="N11" s="1">
        <v>0.8999534305832424</v>
      </c>
      <c r="O11" s="1">
        <v>0.78776326755331161</v>
      </c>
      <c r="P11" s="1">
        <v>0.71810039937207548</v>
      </c>
      <c r="Q11" s="1">
        <v>0.69151623087634284</v>
      </c>
      <c r="R11" s="1">
        <v>0.67686874563047095</v>
      </c>
      <c r="S11" s="1">
        <v>0.68741915685893118</v>
      </c>
      <c r="T11" s="1">
        <v>0.69776494915250031</v>
      </c>
      <c r="U11" s="1">
        <v>0.7265835274580883</v>
      </c>
      <c r="V11" s="1">
        <v>0.79035536512239013</v>
      </c>
      <c r="W11" s="1">
        <v>0.84151107586528695</v>
      </c>
      <c r="X11" s="1">
        <v>0.77887478156220535</v>
      </c>
      <c r="Y11" s="1">
        <v>0.66519847959366307</v>
      </c>
    </row>
    <row r="12" spans="1:25" x14ac:dyDescent="0.3">
      <c r="A12">
        <v>22</v>
      </c>
      <c r="B12" s="1">
        <v>0.49808620031076228</v>
      </c>
      <c r="C12" s="1">
        <v>0.4380753671035727</v>
      </c>
      <c r="D12" s="1">
        <v>0.40964296587103743</v>
      </c>
      <c r="E12" s="1">
        <v>0.39015630393980832</v>
      </c>
      <c r="F12" s="1">
        <v>0.3888503156146294</v>
      </c>
      <c r="G12" s="1">
        <v>0.38879112787368714</v>
      </c>
      <c r="H12" s="1">
        <v>0.46418133254407984</v>
      </c>
      <c r="I12" s="1">
        <v>0.59280411944167677</v>
      </c>
      <c r="J12" s="1">
        <v>0.73523993555907252</v>
      </c>
      <c r="K12" s="1">
        <v>0.85162379857825221</v>
      </c>
      <c r="L12" s="1">
        <v>0.93471101295348968</v>
      </c>
      <c r="M12" s="1">
        <v>0.98454580481871634</v>
      </c>
      <c r="N12" s="1">
        <v>0.85742077829087748</v>
      </c>
      <c r="O12" s="1">
        <v>0.75992785745208158</v>
      </c>
      <c r="P12" s="1">
        <v>0.68110666145321053</v>
      </c>
      <c r="Q12" s="1">
        <v>0.61913466581760856</v>
      </c>
      <c r="R12" s="1">
        <v>0.59754238510348379</v>
      </c>
      <c r="S12" s="1">
        <v>0.62068212569744774</v>
      </c>
      <c r="T12" s="1">
        <v>0.66492090014799143</v>
      </c>
      <c r="U12" s="1">
        <v>0.71809830948896491</v>
      </c>
      <c r="V12" s="1">
        <v>0.78524077930588299</v>
      </c>
      <c r="W12" s="1">
        <v>0.83780270828297765</v>
      </c>
      <c r="X12" s="1">
        <v>0.76075661128948291</v>
      </c>
      <c r="Y12" s="1">
        <v>0.61419799419113252</v>
      </c>
    </row>
    <row r="13" spans="1:25" x14ac:dyDescent="0.3">
      <c r="A13">
        <v>23</v>
      </c>
      <c r="B13" s="1">
        <v>0.92780541159160324</v>
      </c>
      <c r="C13" s="1">
        <v>0.92569790614259584</v>
      </c>
      <c r="D13" s="1">
        <v>0.99246421538603968</v>
      </c>
      <c r="E13" s="1">
        <v>0.82759158844031389</v>
      </c>
      <c r="F13" s="1">
        <v>0.47348332650615949</v>
      </c>
      <c r="G13" s="1">
        <v>0.56953248223333897</v>
      </c>
      <c r="H13" s="1">
        <v>0.64571289819277045</v>
      </c>
      <c r="I13" s="1">
        <v>0.6708082265150388</v>
      </c>
      <c r="J13" s="1">
        <v>0.62952881855202292</v>
      </c>
      <c r="K13" s="1">
        <v>0.65545140596417673</v>
      </c>
      <c r="L13" s="1">
        <v>0.77258743389830975</v>
      </c>
      <c r="M13" s="1">
        <v>0.79239981733780451</v>
      </c>
      <c r="N13" s="1">
        <v>0.7867537943758105</v>
      </c>
      <c r="O13" s="1">
        <v>0.71915975806089305</v>
      </c>
      <c r="P13" s="1">
        <v>0.77806624562063764</v>
      </c>
      <c r="Q13" s="1">
        <v>0.77151984971797061</v>
      </c>
      <c r="R13" s="1">
        <v>0.7139609647764722</v>
      </c>
      <c r="S13" s="1">
        <v>0.70414972604830528</v>
      </c>
      <c r="T13" s="1">
        <v>0.74819647459164385</v>
      </c>
      <c r="U13" s="1">
        <v>0.79169008307873867</v>
      </c>
      <c r="V13" s="1">
        <v>0.71629211342678689</v>
      </c>
      <c r="W13" s="1">
        <v>0.72171489498984776</v>
      </c>
      <c r="X13" s="1">
        <v>0.68262653900708781</v>
      </c>
      <c r="Y13" s="1">
        <v>0.73438246643352412</v>
      </c>
    </row>
    <row r="14" spans="1:25" x14ac:dyDescent="0.3">
      <c r="A14">
        <v>24</v>
      </c>
      <c r="B14" s="1">
        <v>0.88726753141039194</v>
      </c>
      <c r="C14" s="1">
        <v>0.87015338303336542</v>
      </c>
      <c r="D14" s="1">
        <v>0.86907098511464453</v>
      </c>
      <c r="E14" s="1">
        <v>0.85963643825468439</v>
      </c>
      <c r="F14" s="1">
        <v>0.84751064855126435</v>
      </c>
      <c r="G14" s="1">
        <v>0.84439504811653809</v>
      </c>
      <c r="H14" s="1">
        <v>0.8823965670069317</v>
      </c>
      <c r="I14" s="1">
        <v>0.87909079722757411</v>
      </c>
      <c r="J14" s="1">
        <v>0.9189211870981896</v>
      </c>
      <c r="K14" s="1">
        <v>0.93372360986654035</v>
      </c>
      <c r="L14" s="1">
        <v>0.97067227160503478</v>
      </c>
      <c r="M14" s="1">
        <v>0.98651374740403264</v>
      </c>
      <c r="N14" s="1">
        <v>0.97928786257723732</v>
      </c>
      <c r="O14" s="1">
        <v>0.92744862442023879</v>
      </c>
      <c r="P14" s="1">
        <v>0.91636137697128406</v>
      </c>
      <c r="Q14" s="1">
        <v>0.91621499220350178</v>
      </c>
      <c r="R14" s="1">
        <v>0.90018341814727965</v>
      </c>
      <c r="S14" s="1">
        <v>0.9148986587933694</v>
      </c>
      <c r="T14" s="1">
        <v>0.73150175611696855</v>
      </c>
      <c r="U14" s="1">
        <v>0.87066568101256525</v>
      </c>
      <c r="V14" s="1">
        <v>0.9620565015978817</v>
      </c>
      <c r="W14" s="1">
        <v>0.97488492712861519</v>
      </c>
      <c r="X14" s="1">
        <v>0.95560593025680873</v>
      </c>
      <c r="Y14" s="1">
        <v>0.90718999832412761</v>
      </c>
    </row>
    <row r="15" spans="1:25" x14ac:dyDescent="0.3">
      <c r="A15">
        <v>25</v>
      </c>
      <c r="B15" s="1">
        <v>-0.51079061713573293</v>
      </c>
      <c r="C15" s="1">
        <v>-0.4616962574746612</v>
      </c>
      <c r="D15" s="1">
        <v>-0.43974451088587724</v>
      </c>
      <c r="E15" s="1">
        <v>-0.43210971301918594</v>
      </c>
      <c r="F15" s="1">
        <v>-0.41477251633458784</v>
      </c>
      <c r="G15" s="1">
        <v>-0.43517959965830122</v>
      </c>
      <c r="H15" s="1">
        <v>-0.50505086232770768</v>
      </c>
      <c r="I15" s="1">
        <v>-0.59376953801399113</v>
      </c>
      <c r="J15" s="1">
        <v>-0.69430558954586397</v>
      </c>
      <c r="K15" s="1">
        <v>-0.8283391591439061</v>
      </c>
      <c r="L15" s="1">
        <v>-0.91788506914783086</v>
      </c>
      <c r="M15" s="1">
        <v>-0.97137852376884559</v>
      </c>
      <c r="N15" s="1">
        <v>-0.88288938655830818</v>
      </c>
      <c r="O15" s="1">
        <v>-0.76854773393669351</v>
      </c>
      <c r="P15" s="1">
        <v>-0.65250705330962999</v>
      </c>
      <c r="Q15" s="1">
        <v>-0.62894562833329481</v>
      </c>
      <c r="R15" s="1">
        <v>-0.62000738808209999</v>
      </c>
      <c r="S15" s="1">
        <v>-0.63002493477708787</v>
      </c>
      <c r="T15" s="1">
        <v>-0.6308674531895736</v>
      </c>
      <c r="U15" s="1">
        <v>-0.70330653614388283</v>
      </c>
      <c r="V15" s="1">
        <v>-0.75046697296423714</v>
      </c>
      <c r="W15" s="1">
        <v>-0.7820865790871101</v>
      </c>
      <c r="X15" s="1">
        <v>-0.69476840671391971</v>
      </c>
      <c r="Y15" s="1">
        <v>-0.58808625585851815</v>
      </c>
    </row>
    <row r="16" spans="1:25" x14ac:dyDescent="0.3">
      <c r="A16">
        <v>26</v>
      </c>
      <c r="B16" s="1">
        <v>0.88022259571097716</v>
      </c>
      <c r="C16" s="1">
        <v>0.83944296585195111</v>
      </c>
      <c r="D16" s="1">
        <v>0.81448918398980252</v>
      </c>
      <c r="E16" s="1">
        <v>0.81796881915876074</v>
      </c>
      <c r="F16" s="1">
        <v>0.81076016643824944</v>
      </c>
      <c r="G16" s="1">
        <v>0.81288119487202271</v>
      </c>
      <c r="H16" s="1">
        <v>0.80935930666749256</v>
      </c>
      <c r="I16" s="1">
        <v>0.83578603318422673</v>
      </c>
      <c r="J16" s="1">
        <v>0.87732484363820473</v>
      </c>
      <c r="K16" s="1">
        <v>0.9419464655134886</v>
      </c>
      <c r="L16" s="1">
        <v>0.93867218393195562</v>
      </c>
      <c r="M16" s="1">
        <v>0.92865173685905023</v>
      </c>
      <c r="N16" s="1">
        <v>0.91470211810778856</v>
      </c>
      <c r="O16" s="1">
        <v>0.93357796331457799</v>
      </c>
      <c r="P16" s="1">
        <v>0.9246960748646369</v>
      </c>
      <c r="Q16" s="1">
        <v>0.94207633334073448</v>
      </c>
      <c r="R16" s="1">
        <v>0.9921162938661009</v>
      </c>
      <c r="S16" s="1">
        <v>0.94379899361814823</v>
      </c>
      <c r="T16" s="1">
        <v>0.93497696972184707</v>
      </c>
      <c r="U16" s="1">
        <v>0.9492593904723895</v>
      </c>
      <c r="V16" s="1">
        <v>0.96644800842489742</v>
      </c>
      <c r="W16" s="1">
        <v>0.90256416673069761</v>
      </c>
      <c r="X16" s="1">
        <v>0.87738453015939144</v>
      </c>
      <c r="Y16" s="1">
        <v>0.85950552517784262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0.36912751677852351</v>
      </c>
      <c r="C2" s="1">
        <v>0.40771812080536918</v>
      </c>
      <c r="D2" s="1">
        <v>0.38422818791946312</v>
      </c>
      <c r="E2" s="1">
        <v>0.38422818791946312</v>
      </c>
      <c r="F2" s="1">
        <v>0.37583892617449666</v>
      </c>
      <c r="G2" s="1">
        <v>0.39765100671140935</v>
      </c>
      <c r="H2" s="1">
        <v>0.40939597315436244</v>
      </c>
      <c r="I2" s="1">
        <v>0.76677852348993292</v>
      </c>
      <c r="J2" s="1">
        <v>0.89261744966442957</v>
      </c>
      <c r="K2" s="1">
        <v>0.85906040268456363</v>
      </c>
      <c r="L2" s="1">
        <v>0.83892617449664431</v>
      </c>
      <c r="M2" s="1">
        <v>0.8372483221476511</v>
      </c>
      <c r="N2" s="1">
        <v>0.89093959731543615</v>
      </c>
      <c r="O2" s="1">
        <v>0.86409395973154368</v>
      </c>
      <c r="P2" s="1">
        <v>0.60570469798657711</v>
      </c>
      <c r="Q2" s="1">
        <v>0.79194630872483218</v>
      </c>
      <c r="R2" s="1">
        <v>0.80201342281879195</v>
      </c>
      <c r="S2" s="1">
        <v>0.75167785234899331</v>
      </c>
      <c r="T2" s="1">
        <v>0.59563758389261745</v>
      </c>
      <c r="U2" s="1">
        <v>0.54026845637583898</v>
      </c>
      <c r="V2" s="1">
        <v>0.56711409395973156</v>
      </c>
      <c r="W2" s="1">
        <v>0.56879194630872476</v>
      </c>
      <c r="X2" s="1">
        <v>0.39261744966442952</v>
      </c>
      <c r="Y2" s="1">
        <v>0.389261744966443</v>
      </c>
    </row>
    <row r="3" spans="1:25" x14ac:dyDescent="0.3">
      <c r="A3">
        <v>3</v>
      </c>
      <c r="B3" s="1">
        <v>1.8518518518518517E-2</v>
      </c>
      <c r="C3" s="1">
        <v>-0.11111111111111112</v>
      </c>
      <c r="D3" s="1">
        <v>-0.12037037037037036</v>
      </c>
      <c r="E3" s="1">
        <v>-0.17592592592592593</v>
      </c>
      <c r="F3" s="1">
        <v>-0.21296296296296294</v>
      </c>
      <c r="G3" s="1">
        <v>-0.16666666666666669</v>
      </c>
      <c r="H3" s="1">
        <v>-0.21296296296296297</v>
      </c>
      <c r="I3" s="1">
        <v>0.53703703703703709</v>
      </c>
      <c r="J3" s="1">
        <v>0.68518518518518512</v>
      </c>
      <c r="K3" s="1">
        <v>0.87962962962962954</v>
      </c>
      <c r="L3" s="1">
        <v>0.5</v>
      </c>
      <c r="M3" s="1">
        <v>0.45370370370370366</v>
      </c>
      <c r="N3" s="1">
        <v>0.31481481481481483</v>
      </c>
      <c r="O3" s="1">
        <v>0.42592592592592587</v>
      </c>
      <c r="P3" s="1">
        <v>0.18518518518518517</v>
      </c>
      <c r="Q3" s="1">
        <v>0.15740740740740738</v>
      </c>
      <c r="R3" s="1">
        <v>0.18518518518518517</v>
      </c>
      <c r="S3" s="1">
        <v>0.33333333333333331</v>
      </c>
      <c r="T3" s="1">
        <v>0.63888888888888895</v>
      </c>
      <c r="U3" s="1">
        <v>0.64814814814814803</v>
      </c>
      <c r="V3" s="1">
        <v>0.51851851851851838</v>
      </c>
      <c r="W3" s="1">
        <v>0.39814814814814814</v>
      </c>
      <c r="X3" s="1">
        <v>0.18518518518518515</v>
      </c>
      <c r="Y3" s="1">
        <v>3.7037037037037035E-2</v>
      </c>
    </row>
    <row r="4" spans="1:25" x14ac:dyDescent="0.3">
      <c r="A4">
        <v>4</v>
      </c>
      <c r="B4" s="1">
        <v>-0.13970588235294118</v>
      </c>
      <c r="C4" s="1">
        <v>-0.33088235294117641</v>
      </c>
      <c r="D4" s="1">
        <v>-0.57720588235294112</v>
      </c>
      <c r="E4" s="1">
        <v>-0.53308823529411764</v>
      </c>
      <c r="F4" s="1">
        <v>-0.54411764705882348</v>
      </c>
      <c r="G4" s="1">
        <v>-0.51838235294117652</v>
      </c>
      <c r="H4" s="1">
        <v>-2.9411764705882353E-2</v>
      </c>
      <c r="I4" s="1">
        <v>0.62132352941176461</v>
      </c>
      <c r="J4" s="1">
        <v>0.81617647058823517</v>
      </c>
      <c r="K4" s="1">
        <v>0.82352941176470595</v>
      </c>
      <c r="L4" s="1">
        <v>0.6875</v>
      </c>
      <c r="M4" s="1">
        <v>0.86029411764705876</v>
      </c>
      <c r="N4" s="1">
        <v>0.77941176470588236</v>
      </c>
      <c r="O4" s="1">
        <v>0.68014705882352933</v>
      </c>
      <c r="P4" s="1">
        <v>0.48897058823529405</v>
      </c>
      <c r="Q4" s="1">
        <v>0.30514705882352944</v>
      </c>
      <c r="R4" s="1">
        <v>0.37867647058823528</v>
      </c>
      <c r="S4" s="1">
        <v>0.33823529411764702</v>
      </c>
      <c r="T4" s="1">
        <v>6.2499999999999993E-2</v>
      </c>
      <c r="U4" s="1">
        <v>0.27205882352941174</v>
      </c>
      <c r="V4" s="1">
        <v>0.38235294117647056</v>
      </c>
      <c r="W4" s="1">
        <v>0.25</v>
      </c>
      <c r="X4" s="1">
        <v>-0.23161764705882351</v>
      </c>
      <c r="Y4" s="1">
        <v>-0.47426470588235292</v>
      </c>
    </row>
    <row r="5" spans="1:25" x14ac:dyDescent="0.3">
      <c r="A5">
        <v>5</v>
      </c>
      <c r="B5" s="1">
        <v>-0.88135593220338992</v>
      </c>
      <c r="C5" s="1">
        <v>-0.88983050847457634</v>
      </c>
      <c r="D5" s="1">
        <v>-0.91525423728813571</v>
      </c>
      <c r="E5" s="1">
        <v>-0.91525423728813571</v>
      </c>
      <c r="F5" s="1">
        <v>-0.93644067796610175</v>
      </c>
      <c r="G5" s="1">
        <v>-0.96186440677966112</v>
      </c>
      <c r="H5" s="1">
        <v>-0.87288135593220351</v>
      </c>
      <c r="I5" s="1">
        <v>-0.58898305084745772</v>
      </c>
      <c r="J5" s="1">
        <v>-0.44067796610169496</v>
      </c>
      <c r="K5" s="1">
        <v>-0.46610169491525427</v>
      </c>
      <c r="L5" s="1">
        <v>-0.58898305084745772</v>
      </c>
      <c r="M5" s="1">
        <v>-0.63983050847457645</v>
      </c>
      <c r="N5" s="1">
        <v>-0.59322033898305082</v>
      </c>
      <c r="O5" s="1">
        <v>-0.64406779661016955</v>
      </c>
      <c r="P5" s="1">
        <v>-0.60593220338983056</v>
      </c>
      <c r="Q5" s="1">
        <v>-0.71610169491525422</v>
      </c>
      <c r="R5" s="1">
        <v>-0.80508474576271194</v>
      </c>
      <c r="S5" s="1">
        <v>-0.71610169491525422</v>
      </c>
      <c r="T5" s="1">
        <v>-0.50423728813559321</v>
      </c>
      <c r="U5" s="1">
        <v>-0.45338983050847464</v>
      </c>
      <c r="V5" s="1">
        <v>-0.45338983050847464</v>
      </c>
      <c r="W5" s="1">
        <v>-0.59745762711864414</v>
      </c>
      <c r="X5" s="1">
        <v>-0.74152542372881358</v>
      </c>
      <c r="Y5" s="1">
        <v>-0.77118644067796616</v>
      </c>
    </row>
    <row r="6" spans="1:25" x14ac:dyDescent="0.3">
      <c r="A6">
        <v>6</v>
      </c>
      <c r="B6" s="1">
        <v>-0.54878048780487809</v>
      </c>
      <c r="C6" s="1">
        <v>-0.71951219512195141</v>
      </c>
      <c r="D6" s="1">
        <v>-0.84756097560975618</v>
      </c>
      <c r="E6" s="1">
        <v>-0.84146341463414642</v>
      </c>
      <c r="F6" s="1">
        <v>-0.84146341463414631</v>
      </c>
      <c r="G6" s="1">
        <v>-0.9207317073170731</v>
      </c>
      <c r="H6" s="1">
        <v>-0.8292682926829269</v>
      </c>
      <c r="I6" s="1">
        <v>-0.32926829268292684</v>
      </c>
      <c r="J6" s="1">
        <v>0.10975609756097561</v>
      </c>
      <c r="K6" s="1">
        <v>0.36585365853658547</v>
      </c>
      <c r="L6" s="1">
        <v>0.60365853658536583</v>
      </c>
      <c r="M6" s="1">
        <v>0.6402439024390244</v>
      </c>
      <c r="N6" s="1">
        <v>0.56097560975609762</v>
      </c>
      <c r="O6" s="1">
        <v>0.46341463414634149</v>
      </c>
      <c r="P6" s="1">
        <v>0.3048780487804878</v>
      </c>
      <c r="Q6" s="1">
        <v>0.1951219512195122</v>
      </c>
      <c r="R6" s="1">
        <v>0.16463414634146342</v>
      </c>
      <c r="S6" s="1">
        <v>0.1524390243902439</v>
      </c>
      <c r="T6" s="1">
        <v>0.1524390243902439</v>
      </c>
      <c r="U6" s="1">
        <v>3.6585365853658534E-2</v>
      </c>
      <c r="V6" s="1">
        <v>0.32317073170731708</v>
      </c>
      <c r="W6" s="1">
        <v>0.1524390243902439</v>
      </c>
      <c r="X6" s="1">
        <v>8.5365853658536592E-2</v>
      </c>
      <c r="Y6" s="1">
        <v>-0.13414634146341467</v>
      </c>
    </row>
    <row r="7" spans="1:25" x14ac:dyDescent="0.3">
      <c r="A7">
        <v>7</v>
      </c>
      <c r="B7" s="1">
        <v>0.39999999999999997</v>
      </c>
      <c r="C7" s="1">
        <v>0.44374999999999998</v>
      </c>
      <c r="D7" s="1">
        <v>0.33750000000000002</v>
      </c>
      <c r="E7" s="1">
        <v>0.39687499999999998</v>
      </c>
      <c r="F7" s="1">
        <v>0.40625</v>
      </c>
      <c r="G7" s="1">
        <v>0.41718749999999999</v>
      </c>
      <c r="H7" s="1">
        <v>0.40312500000000001</v>
      </c>
      <c r="I7" s="1">
        <v>0.74687499999999996</v>
      </c>
      <c r="J7" s="1">
        <v>0.85625000000000007</v>
      </c>
      <c r="K7" s="1">
        <v>0.85468750000000004</v>
      </c>
      <c r="L7" s="1">
        <v>0.74687499999999984</v>
      </c>
      <c r="M7" s="1">
        <v>0.89218750000000013</v>
      </c>
      <c r="N7" s="1">
        <v>0.9296875</v>
      </c>
      <c r="O7" s="1">
        <v>0.85625000000000007</v>
      </c>
      <c r="P7" s="1">
        <v>0.74531249999999993</v>
      </c>
      <c r="Q7" s="1">
        <v>0.65625</v>
      </c>
      <c r="R7" s="1">
        <v>0.79999999999999993</v>
      </c>
      <c r="S7" s="1">
        <v>0.77499999999999991</v>
      </c>
      <c r="T7" s="1">
        <v>0.60781249999999998</v>
      </c>
      <c r="U7" s="1">
        <v>0.56406249999999991</v>
      </c>
      <c r="V7" s="1">
        <v>0.6640625</v>
      </c>
      <c r="W7" s="1">
        <v>0.5234375</v>
      </c>
      <c r="X7" s="1">
        <v>0.3984375</v>
      </c>
      <c r="Y7" s="1">
        <v>0.44531249999999994</v>
      </c>
    </row>
    <row r="8" spans="1:25" x14ac:dyDescent="0.3">
      <c r="A8">
        <v>8</v>
      </c>
      <c r="B8" s="1">
        <v>-0.77173913043478248</v>
      </c>
      <c r="C8" s="1">
        <v>-0.79347826086956519</v>
      </c>
      <c r="D8" s="1">
        <v>-0.84239130434782594</v>
      </c>
      <c r="E8" s="1">
        <v>-0.86413043478260887</v>
      </c>
      <c r="F8" s="1">
        <v>-0.80978260869565222</v>
      </c>
      <c r="G8" s="1">
        <v>-0.87500000000000011</v>
      </c>
      <c r="H8" s="1">
        <v>-0.75</v>
      </c>
      <c r="I8" s="1">
        <v>-0.34239130434782605</v>
      </c>
      <c r="J8" s="1">
        <v>-5.9782608695652169E-2</v>
      </c>
      <c r="K8" s="1">
        <v>-4.8913043478260865E-2</v>
      </c>
      <c r="L8" s="1">
        <v>0.10326086956521738</v>
      </c>
      <c r="M8" s="1">
        <v>3.2608695652173912E-2</v>
      </c>
      <c r="N8" s="1">
        <v>1.0869565217391304E-2</v>
      </c>
      <c r="O8" s="1">
        <v>0</v>
      </c>
      <c r="P8" s="1">
        <v>-8.6956521739130432E-2</v>
      </c>
      <c r="Q8" s="1">
        <v>-0.15217391304347827</v>
      </c>
      <c r="R8" s="1">
        <v>-0.22282608695652176</v>
      </c>
      <c r="S8" s="1">
        <v>-0.29347826086956524</v>
      </c>
      <c r="T8" s="1">
        <v>-0.25543478260869568</v>
      </c>
      <c r="U8" s="1">
        <v>-0.30978260869565222</v>
      </c>
      <c r="V8" s="1">
        <v>-0.21739130434782608</v>
      </c>
      <c r="W8" s="1">
        <v>-0.40760869565217389</v>
      </c>
      <c r="X8" s="1">
        <v>-0.51630434782608692</v>
      </c>
      <c r="Y8" s="1">
        <v>-0.55434782608695654</v>
      </c>
    </row>
    <row r="9" spans="1:25" x14ac:dyDescent="0.3">
      <c r="A9">
        <v>9</v>
      </c>
      <c r="B9" s="1">
        <v>-0.96612903225806435</v>
      </c>
      <c r="C9" s="1">
        <v>-0.97258064516129017</v>
      </c>
      <c r="D9" s="1">
        <v>-0.98225806451612896</v>
      </c>
      <c r="E9" s="1">
        <v>-0.98709677419354835</v>
      </c>
      <c r="F9" s="1">
        <v>-0.97419354838709693</v>
      </c>
      <c r="G9" s="1">
        <v>-0.95161290322580649</v>
      </c>
      <c r="H9" s="1">
        <v>-0.80806451612903218</v>
      </c>
      <c r="I9" s="1">
        <v>-0.66774193548387106</v>
      </c>
      <c r="J9" s="1">
        <v>-0.65322580645161288</v>
      </c>
      <c r="K9" s="1">
        <v>-0.64354838709677409</v>
      </c>
      <c r="L9" s="1">
        <v>-0.63225806451612898</v>
      </c>
      <c r="M9" s="1">
        <v>-0.6274193548387097</v>
      </c>
      <c r="N9" s="1">
        <v>-0.64193548387096777</v>
      </c>
      <c r="O9" s="1">
        <v>-0.66612903225806452</v>
      </c>
      <c r="P9" s="1">
        <v>-0.73387096774193539</v>
      </c>
      <c r="Q9" s="1">
        <v>-0.7661290322580645</v>
      </c>
      <c r="R9" s="1">
        <v>-0.79193548387096779</v>
      </c>
      <c r="S9" s="1">
        <v>-0.79516129032258054</v>
      </c>
      <c r="T9" s="1">
        <v>-0.80967741935483872</v>
      </c>
      <c r="U9" s="1">
        <v>-0.83709677419354844</v>
      </c>
      <c r="V9" s="1">
        <v>-0.89032258064516123</v>
      </c>
      <c r="W9" s="1">
        <v>-0.9258064516129032</v>
      </c>
      <c r="X9" s="1">
        <v>-0.94032258064516128</v>
      </c>
      <c r="Y9" s="1">
        <v>-0.9580645161290321</v>
      </c>
    </row>
    <row r="10" spans="1:25" x14ac:dyDescent="0.3">
      <c r="A10">
        <v>20</v>
      </c>
      <c r="B10" s="1">
        <v>2.7777777777777776E-2</v>
      </c>
      <c r="C10" s="1">
        <v>-0.2361111111111111</v>
      </c>
      <c r="D10" s="1">
        <v>-0.29166666666666669</v>
      </c>
      <c r="E10" s="1">
        <v>-0.38888888888888895</v>
      </c>
      <c r="F10" s="1">
        <v>-0.36111111111111116</v>
      </c>
      <c r="G10" s="1">
        <v>-0.41666666666666669</v>
      </c>
      <c r="H10" s="1">
        <v>-0.79166666666666663</v>
      </c>
      <c r="I10" s="1">
        <v>-0.25</v>
      </c>
      <c r="J10" s="1">
        <v>-0.38888888888888895</v>
      </c>
      <c r="K10" s="1">
        <v>-0.12500000000000003</v>
      </c>
      <c r="L10" s="1">
        <v>0</v>
      </c>
      <c r="M10" s="1">
        <v>0.11111111111111112</v>
      </c>
      <c r="N10" s="1">
        <v>0.36111111111111116</v>
      </c>
      <c r="O10" s="1">
        <v>0.36111111111111116</v>
      </c>
      <c r="P10" s="1">
        <v>0.29166666666666669</v>
      </c>
      <c r="Q10" s="1">
        <v>0.65277777777777779</v>
      </c>
      <c r="R10" s="1">
        <v>0.55555555555555558</v>
      </c>
      <c r="S10" s="1">
        <v>0.48611111111111116</v>
      </c>
      <c r="T10" s="1">
        <v>0.40277777777777785</v>
      </c>
      <c r="U10" s="1">
        <v>0.40277777777777785</v>
      </c>
      <c r="V10" s="1">
        <v>0.56944444444444442</v>
      </c>
      <c r="W10" s="1">
        <v>0.51388888888888895</v>
      </c>
      <c r="X10" s="1">
        <v>-5.5555555555555559E-2</v>
      </c>
      <c r="Y10" s="1">
        <v>-8.3333333333333343E-2</v>
      </c>
    </row>
    <row r="11" spans="1:25" x14ac:dyDescent="0.3">
      <c r="A11">
        <v>21</v>
      </c>
      <c r="B11" s="1">
        <v>-0.79629629629629628</v>
      </c>
      <c r="C11" s="1">
        <v>-0.88888888888888884</v>
      </c>
      <c r="D11" s="1">
        <v>-0.90740740740740733</v>
      </c>
      <c r="E11" s="1">
        <v>-0.89814814814814803</v>
      </c>
      <c r="F11" s="1">
        <v>-0.92592592592592582</v>
      </c>
      <c r="G11" s="1">
        <v>-0.94444444444444442</v>
      </c>
      <c r="H11" s="1">
        <v>-0.29629629629629634</v>
      </c>
      <c r="I11" s="1">
        <v>0.26851851851851855</v>
      </c>
      <c r="J11" s="1">
        <v>0.59259259259259256</v>
      </c>
      <c r="K11" s="1">
        <v>0.62962962962962965</v>
      </c>
      <c r="L11" s="1">
        <v>0.27777777777777773</v>
      </c>
      <c r="M11" s="1">
        <v>0.65740740740740744</v>
      </c>
      <c r="N11" s="1">
        <v>0.70370370370370372</v>
      </c>
      <c r="O11" s="1">
        <v>0.67592592592592571</v>
      </c>
      <c r="P11" s="1">
        <v>0.53703703703703709</v>
      </c>
      <c r="Q11" s="1">
        <v>0.23148148148148145</v>
      </c>
      <c r="R11" s="1">
        <v>0.11111111111111112</v>
      </c>
      <c r="S11" s="1">
        <v>0.11111111111111112</v>
      </c>
      <c r="T11" s="1">
        <v>0.12037037037037036</v>
      </c>
      <c r="U11" s="1">
        <v>0.23148148148148145</v>
      </c>
      <c r="V11" s="1">
        <v>0.34259259259259256</v>
      </c>
      <c r="W11" s="1">
        <v>4.6296296296296294E-2</v>
      </c>
      <c r="X11" s="1">
        <v>-0.35185185185185186</v>
      </c>
      <c r="Y11" s="1">
        <v>-0.59259259259259267</v>
      </c>
    </row>
    <row r="12" spans="1:25" x14ac:dyDescent="0.3">
      <c r="A12">
        <v>22</v>
      </c>
      <c r="B12" s="1">
        <v>-0.85483870967741937</v>
      </c>
      <c r="C12" s="1">
        <v>-0.92741935483870974</v>
      </c>
      <c r="D12" s="1">
        <v>-0.95967741935483863</v>
      </c>
      <c r="E12" s="1">
        <v>-0.97580645161290325</v>
      </c>
      <c r="F12" s="1">
        <v>-0.95161290322580638</v>
      </c>
      <c r="G12" s="1">
        <v>-0.95967741935483886</v>
      </c>
      <c r="H12" s="1">
        <v>-0.75</v>
      </c>
      <c r="I12" s="1">
        <v>-0.62903225806451613</v>
      </c>
      <c r="J12" s="1">
        <v>-0.53225806451612911</v>
      </c>
      <c r="K12" s="1">
        <v>-0.40322580645161293</v>
      </c>
      <c r="L12" s="1">
        <v>-0.41129032258064518</v>
      </c>
      <c r="M12" s="1">
        <v>-0.43548387096774199</v>
      </c>
      <c r="N12" s="1">
        <v>-0.5161290322580645</v>
      </c>
      <c r="O12" s="1">
        <v>-0.532258064516129</v>
      </c>
      <c r="P12" s="1">
        <v>-0.59677419354838712</v>
      </c>
      <c r="Q12" s="1">
        <v>-0.59677419354838712</v>
      </c>
      <c r="R12" s="1">
        <v>-0.60483870967741937</v>
      </c>
      <c r="S12" s="1">
        <v>-0.45967741935483875</v>
      </c>
      <c r="T12" s="1">
        <v>-0.41935483870967744</v>
      </c>
      <c r="U12" s="1">
        <v>-0.4758064516129033</v>
      </c>
      <c r="V12" s="1">
        <v>-0.38709677419354838</v>
      </c>
      <c r="W12" s="1">
        <v>-0.50000000000000011</v>
      </c>
      <c r="X12" s="1">
        <v>-0.57258064516129026</v>
      </c>
      <c r="Y12" s="1">
        <v>-0.65322580645161299</v>
      </c>
    </row>
    <row r="13" spans="1:25" x14ac:dyDescent="0.3">
      <c r="A13">
        <v>23</v>
      </c>
      <c r="B13" s="1">
        <v>-0.55654761904761907</v>
      </c>
      <c r="C13" s="1">
        <v>-0.33928571428571425</v>
      </c>
      <c r="D13" s="1">
        <v>-0.42261904761904762</v>
      </c>
      <c r="E13" s="1">
        <v>-0.33333333333333337</v>
      </c>
      <c r="F13" s="1">
        <v>-0.38392857142857145</v>
      </c>
      <c r="G13" s="1">
        <v>-0.20535714285714288</v>
      </c>
      <c r="H13" s="1">
        <v>-0.69345238095238104</v>
      </c>
      <c r="I13" s="1">
        <v>-0.54761904761904767</v>
      </c>
      <c r="J13" s="1">
        <v>-0.40476190476190477</v>
      </c>
      <c r="K13" s="1">
        <v>-0.4732142857142857</v>
      </c>
      <c r="L13" s="1">
        <v>-0.49404761904761912</v>
      </c>
      <c r="M13" s="1">
        <v>-0.44940476190476192</v>
      </c>
      <c r="N13" s="1">
        <v>0.22619047619047619</v>
      </c>
      <c r="O13" s="1">
        <v>0.11309523809523808</v>
      </c>
      <c r="P13" s="1">
        <v>-0.63988095238095233</v>
      </c>
      <c r="Q13" s="1">
        <v>-0.21726190476190477</v>
      </c>
      <c r="R13" s="1">
        <v>-0.25</v>
      </c>
      <c r="S13" s="1">
        <v>-0.14583333333333334</v>
      </c>
      <c r="T13" s="1">
        <v>5.9523809523809494E-3</v>
      </c>
      <c r="U13" s="1">
        <v>0.43750000000000006</v>
      </c>
      <c r="V13" s="1">
        <v>0.97916666666666674</v>
      </c>
      <c r="W13" s="1">
        <v>0.97321428571428559</v>
      </c>
      <c r="X13" s="1">
        <v>0.92559523809523825</v>
      </c>
      <c r="Y13" s="1">
        <v>0.97321428571428581</v>
      </c>
    </row>
    <row r="14" spans="1:25" x14ac:dyDescent="0.3">
      <c r="A14">
        <v>24</v>
      </c>
      <c r="B14" s="1">
        <v>0.22222222222222227</v>
      </c>
      <c r="C14" s="1">
        <v>0.20634920634920637</v>
      </c>
      <c r="D14" s="1">
        <v>0.1560846560846561</v>
      </c>
      <c r="E14" s="1">
        <v>0.14153439153439154</v>
      </c>
      <c r="F14" s="1">
        <v>0.12962962962962962</v>
      </c>
      <c r="G14" s="1">
        <v>0.1626984126984127</v>
      </c>
      <c r="H14" s="1">
        <v>0.53439153439153442</v>
      </c>
      <c r="I14" s="1">
        <v>0.71296296296296302</v>
      </c>
      <c r="J14" s="1">
        <v>0.91402116402116407</v>
      </c>
      <c r="K14" s="1">
        <v>0.87169312169312174</v>
      </c>
      <c r="L14" s="1">
        <v>0.85052910052910069</v>
      </c>
      <c r="M14" s="1">
        <v>0.83994708994709</v>
      </c>
      <c r="N14" s="1">
        <v>0.90873015873015883</v>
      </c>
      <c r="O14" s="1">
        <v>0.83333333333333348</v>
      </c>
      <c r="P14" s="1">
        <v>0.76587301587301593</v>
      </c>
      <c r="Q14" s="1">
        <v>0.71164021164021163</v>
      </c>
      <c r="R14" s="1">
        <v>0.70370370370370383</v>
      </c>
      <c r="S14" s="1">
        <v>0.71296296296296302</v>
      </c>
      <c r="T14" s="1">
        <v>0.59391534391534384</v>
      </c>
      <c r="U14" s="1">
        <v>0.54232804232804233</v>
      </c>
      <c r="V14" s="1">
        <v>0.57539682539682535</v>
      </c>
      <c r="W14" s="1">
        <v>0.40343915343915349</v>
      </c>
      <c r="X14" s="1">
        <v>0.17724867724867727</v>
      </c>
      <c r="Y14" s="1">
        <v>0.19047619047619047</v>
      </c>
    </row>
    <row r="15" spans="1:25" x14ac:dyDescent="0.3">
      <c r="A15">
        <v>25</v>
      </c>
      <c r="B15" s="1">
        <v>0.95833333333333326</v>
      </c>
      <c r="C15" s="1">
        <v>0.93749999999999989</v>
      </c>
      <c r="D15" s="1">
        <v>0.97916666666666663</v>
      </c>
      <c r="E15" s="1">
        <v>1</v>
      </c>
      <c r="F15" s="1">
        <v>1</v>
      </c>
      <c r="G15" s="1">
        <v>0.95833333333333326</v>
      </c>
      <c r="H15" s="1">
        <v>0.85416666666666674</v>
      </c>
      <c r="I15" s="1">
        <v>0.81250000000000011</v>
      </c>
      <c r="J15" s="1">
        <v>0.62500000000000011</v>
      </c>
      <c r="K15" s="1">
        <v>0.4375</v>
      </c>
      <c r="L15" s="1">
        <v>0.47916666666666669</v>
      </c>
      <c r="M15" s="1">
        <v>0.58333333333333337</v>
      </c>
      <c r="N15" s="1">
        <v>0.41666666666666669</v>
      </c>
      <c r="O15" s="1">
        <v>0.58333333333333337</v>
      </c>
      <c r="P15" s="1">
        <v>0.66666666666666674</v>
      </c>
      <c r="Q15" s="1">
        <v>0.66666666666666674</v>
      </c>
      <c r="R15" s="1">
        <v>0.66666666666666674</v>
      </c>
      <c r="S15" s="1">
        <v>0.64583333333333337</v>
      </c>
      <c r="T15" s="1">
        <v>0.60416666666666674</v>
      </c>
      <c r="U15" s="1">
        <v>0.75</v>
      </c>
      <c r="V15" s="1">
        <v>0.79166666666666674</v>
      </c>
      <c r="W15" s="1">
        <v>0.89583333333333348</v>
      </c>
      <c r="X15" s="1">
        <v>0.83333333333333337</v>
      </c>
      <c r="Y15" s="1">
        <v>0.85416666666666674</v>
      </c>
    </row>
    <row r="16" spans="1:25" x14ac:dyDescent="0.3">
      <c r="A16">
        <v>26</v>
      </c>
      <c r="B16" s="1">
        <v>0.36912751677852351</v>
      </c>
      <c r="C16" s="1">
        <v>0.40771812080536918</v>
      </c>
      <c r="D16" s="1">
        <v>0.38422818791946312</v>
      </c>
      <c r="E16" s="1">
        <v>0.38422818791946312</v>
      </c>
      <c r="F16" s="1">
        <v>0.37583892617449666</v>
      </c>
      <c r="G16" s="1">
        <v>0.39765100671140935</v>
      </c>
      <c r="H16" s="1">
        <v>0.40939597315436244</v>
      </c>
      <c r="I16" s="1">
        <v>0.76677852348993292</v>
      </c>
      <c r="J16" s="1">
        <v>0.89261744966442957</v>
      </c>
      <c r="K16" s="1">
        <v>0.85906040268456363</v>
      </c>
      <c r="L16" s="1">
        <v>0.83892617449664431</v>
      </c>
      <c r="M16" s="1">
        <v>0.8372483221476511</v>
      </c>
      <c r="N16" s="1">
        <v>0.89093959731543615</v>
      </c>
      <c r="O16" s="1">
        <v>0.86409395973154368</v>
      </c>
      <c r="P16" s="1">
        <v>0.60570469798657711</v>
      </c>
      <c r="Q16" s="1">
        <v>0.79194630872483218</v>
      </c>
      <c r="R16" s="1">
        <v>0.80201342281879195</v>
      </c>
      <c r="S16" s="1">
        <v>0.75167785234899331</v>
      </c>
      <c r="T16" s="1">
        <v>0.59563758389261745</v>
      </c>
      <c r="U16" s="1">
        <v>0.54026845637583898</v>
      </c>
      <c r="V16" s="1">
        <v>0.56711409395973156</v>
      </c>
      <c r="W16" s="1">
        <v>0.56879194630872476</v>
      </c>
      <c r="X16" s="1">
        <v>0.39261744966442952</v>
      </c>
      <c r="Y16" s="1">
        <v>0.389261744966443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0.88179897686159647</v>
      </c>
      <c r="C2" s="1">
        <v>0.927275093310997</v>
      </c>
      <c r="D2" s="1">
        <v>0.96079693198932292</v>
      </c>
      <c r="E2" s="1">
        <v>0.82112991057168527</v>
      </c>
      <c r="F2" s="1">
        <v>0.6961240317501054</v>
      </c>
      <c r="G2" s="1">
        <v>0.74315843493320277</v>
      </c>
      <c r="H2" s="1">
        <v>0.49700791922488513</v>
      </c>
      <c r="I2" s="1">
        <v>0.40228281292195839</v>
      </c>
      <c r="J2" s="1">
        <v>0.5685762143198092</v>
      </c>
      <c r="K2" s="1">
        <v>0.65081869373754941</v>
      </c>
      <c r="L2" s="1">
        <v>0.55860174277000718</v>
      </c>
      <c r="M2" s="1">
        <v>0.57112608002730747</v>
      </c>
      <c r="N2" s="1">
        <v>0.60433950668121406</v>
      </c>
      <c r="O2" s="1">
        <v>0.76643957922746841</v>
      </c>
      <c r="P2" s="1">
        <v>0.68923415926254361</v>
      </c>
      <c r="Q2" s="1">
        <v>0.74552390249051348</v>
      </c>
      <c r="R2" s="1">
        <v>0.55125965323784221</v>
      </c>
      <c r="S2" s="1">
        <v>0.56444225890606881</v>
      </c>
      <c r="T2" s="1">
        <v>0.48203623652419808</v>
      </c>
      <c r="U2" s="1">
        <v>0.58731119406367771</v>
      </c>
      <c r="V2" s="1">
        <v>0.58949125263270119</v>
      </c>
      <c r="W2" s="1">
        <v>0.48571754927729327</v>
      </c>
      <c r="X2" s="1">
        <v>0.44109021761961037</v>
      </c>
      <c r="Y2" s="1">
        <v>0.4658717648658639</v>
      </c>
    </row>
    <row r="3" spans="1:25" x14ac:dyDescent="0.3">
      <c r="A3">
        <v>3</v>
      </c>
      <c r="B3" s="1">
        <v>-0.23011890770087057</v>
      </c>
      <c r="C3" s="1">
        <v>-0.25428748589324102</v>
      </c>
      <c r="D3" s="1">
        <v>-0.2541252873970265</v>
      </c>
      <c r="E3" s="1">
        <v>-0.3273728587626944</v>
      </c>
      <c r="F3" s="1">
        <v>-0.30639513090471016</v>
      </c>
      <c r="G3" s="1">
        <v>-0.46240469376723464</v>
      </c>
      <c r="H3" s="1">
        <v>-0.42658872675349774</v>
      </c>
      <c r="I3" s="1">
        <v>0.28347302560497867</v>
      </c>
      <c r="J3" s="1">
        <v>0.51272013726903842</v>
      </c>
      <c r="K3" s="1">
        <v>0.61114773059080341</v>
      </c>
      <c r="L3" s="1">
        <v>0.1626682203868309</v>
      </c>
      <c r="M3" s="1">
        <v>-0.21706602130262598</v>
      </c>
      <c r="N3" s="1">
        <v>-0.26057280290360363</v>
      </c>
      <c r="O3" s="1">
        <v>-0.22875583897882099</v>
      </c>
      <c r="P3" s="1">
        <v>-0.38794288875688798</v>
      </c>
      <c r="Q3" s="1">
        <v>-0.27782898565637437</v>
      </c>
      <c r="R3" s="1">
        <v>-0.16975985268167068</v>
      </c>
      <c r="S3" s="1">
        <v>-5.6337000032740378E-2</v>
      </c>
      <c r="T3" s="1">
        <v>0.51369299416085412</v>
      </c>
      <c r="U3" s="1">
        <v>0.89631239797864926</v>
      </c>
      <c r="V3" s="1">
        <v>0.44631497043677665</v>
      </c>
      <c r="W3" s="1">
        <v>0.25477842449300864</v>
      </c>
      <c r="X3" s="1">
        <v>-0.16649934552656215</v>
      </c>
      <c r="Y3" s="1">
        <v>-0.3437834711881349</v>
      </c>
    </row>
    <row r="4" spans="1:25" x14ac:dyDescent="0.3">
      <c r="A4">
        <v>4</v>
      </c>
      <c r="B4" s="1">
        <v>-0.36975702668222921</v>
      </c>
      <c r="C4" s="1">
        <v>-0.70597615478592668</v>
      </c>
      <c r="D4" s="1">
        <v>-0.82016665848123704</v>
      </c>
      <c r="E4" s="1">
        <v>-0.86224115732732642</v>
      </c>
      <c r="F4" s="1">
        <v>-0.85297104073312613</v>
      </c>
      <c r="G4" s="1">
        <v>-0.94530280489217677</v>
      </c>
      <c r="H4" s="1">
        <v>-0.72388491536539867</v>
      </c>
      <c r="I4" s="1">
        <v>-0.21984840192605903</v>
      </c>
      <c r="J4" s="1">
        <v>-0.19081517244977061</v>
      </c>
      <c r="K4" s="1">
        <v>-0.22602078378504767</v>
      </c>
      <c r="L4" s="1">
        <v>-8.6550050534257905E-2</v>
      </c>
      <c r="M4" s="1">
        <v>-4.3783275827752557E-2</v>
      </c>
      <c r="N4" s="1">
        <v>-0.19080618414302897</v>
      </c>
      <c r="O4" s="1">
        <v>-0.50986698715952827</v>
      </c>
      <c r="P4" s="1">
        <v>-0.73611741336975955</v>
      </c>
      <c r="Q4" s="1">
        <v>-0.79514051014574216</v>
      </c>
      <c r="R4" s="1">
        <v>-0.70835787983115617</v>
      </c>
      <c r="S4" s="1">
        <v>-0.71972497426289417</v>
      </c>
      <c r="T4" s="1">
        <v>-0.62246139081651186</v>
      </c>
      <c r="U4" s="1">
        <v>-0.6086609326361071</v>
      </c>
      <c r="V4" s="1">
        <v>-0.67149630515971104</v>
      </c>
      <c r="W4" s="1">
        <v>-0.6600138314179036</v>
      </c>
      <c r="X4" s="1">
        <v>-0.79679024628900419</v>
      </c>
      <c r="Y4" s="1">
        <v>-0.90560356890999905</v>
      </c>
    </row>
    <row r="5" spans="1:25" x14ac:dyDescent="0.3">
      <c r="A5">
        <v>5</v>
      </c>
      <c r="B5" s="1">
        <v>-0.83515262034590898</v>
      </c>
      <c r="C5" s="1">
        <v>-0.85265426334899341</v>
      </c>
      <c r="D5" s="1">
        <v>-0.86817482691531855</v>
      </c>
      <c r="E5" s="1">
        <v>-0.8761610826251609</v>
      </c>
      <c r="F5" s="1">
        <v>-0.87752294510742956</v>
      </c>
      <c r="G5" s="1">
        <v>-0.93723207662575958</v>
      </c>
      <c r="H5" s="1">
        <v>-0.875729428299996</v>
      </c>
      <c r="I5" s="1">
        <v>-0.61043790912403528</v>
      </c>
      <c r="J5" s="1">
        <v>-0.55982495510209385</v>
      </c>
      <c r="K5" s="1">
        <v>-0.63656568433518557</v>
      </c>
      <c r="L5" s="1">
        <v>-0.67979992777293363</v>
      </c>
      <c r="M5" s="1">
        <v>-0.81614799553623718</v>
      </c>
      <c r="N5" s="1">
        <v>-0.82777138832133867</v>
      </c>
      <c r="O5" s="1">
        <v>-0.87045835719212394</v>
      </c>
      <c r="P5" s="1">
        <v>-0.88163952186983519</v>
      </c>
      <c r="Q5" s="1">
        <v>-0.90899397782433844</v>
      </c>
      <c r="R5" s="1">
        <v>-0.8882450042945822</v>
      </c>
      <c r="S5" s="1">
        <v>-0.79541227990265606</v>
      </c>
      <c r="T5" s="1">
        <v>-0.63808741427102722</v>
      </c>
      <c r="U5" s="1">
        <v>-0.65445802859150715</v>
      </c>
      <c r="V5" s="1">
        <v>-0.69720957887065493</v>
      </c>
      <c r="W5" s="1">
        <v>-0.66236343553571653</v>
      </c>
      <c r="X5" s="1">
        <v>-0.75478207434832956</v>
      </c>
      <c r="Y5" s="1">
        <v>-0.79092464472091706</v>
      </c>
    </row>
    <row r="6" spans="1:25" x14ac:dyDescent="0.3">
      <c r="A6">
        <v>6</v>
      </c>
      <c r="B6" s="1">
        <v>-0.55881210836058748</v>
      </c>
      <c r="C6" s="1">
        <v>-0.62330991252093915</v>
      </c>
      <c r="D6" s="1">
        <v>-0.74175363609774259</v>
      </c>
      <c r="E6" s="1">
        <v>-0.82449452480346019</v>
      </c>
      <c r="F6" s="1">
        <v>-0.83690877405231034</v>
      </c>
      <c r="G6" s="1">
        <v>-0.90782514380423129</v>
      </c>
      <c r="H6" s="1">
        <v>-0.95342155468106049</v>
      </c>
      <c r="I6" s="1">
        <v>-0.75786995798877921</v>
      </c>
      <c r="J6" s="1">
        <v>-0.55252394152108986</v>
      </c>
      <c r="K6" s="1">
        <v>-0.38756641805596176</v>
      </c>
      <c r="L6" s="1">
        <v>-0.27662322626676239</v>
      </c>
      <c r="M6" s="1">
        <v>-0.22506553174328839</v>
      </c>
      <c r="N6" s="1">
        <v>-0.28507294353301954</v>
      </c>
      <c r="O6" s="1">
        <v>-0.35228796077180113</v>
      </c>
      <c r="P6" s="1">
        <v>-0.46889790342737109</v>
      </c>
      <c r="Q6" s="1">
        <v>-0.46591751087948807</v>
      </c>
      <c r="R6" s="1">
        <v>-0.49490575172609397</v>
      </c>
      <c r="S6" s="1">
        <v>-0.46876761546438361</v>
      </c>
      <c r="T6" s="1">
        <v>-0.4063678795855602</v>
      </c>
      <c r="U6" s="1">
        <v>-0.4151792124225584</v>
      </c>
      <c r="V6" s="1">
        <v>-0.37475847979650262</v>
      </c>
      <c r="W6" s="1">
        <v>-0.18592208646866443</v>
      </c>
      <c r="X6" s="1">
        <v>-0.29142708527214228</v>
      </c>
      <c r="Y6" s="1">
        <v>-0.40794169392078139</v>
      </c>
    </row>
    <row r="7" spans="1:25" x14ac:dyDescent="0.3">
      <c r="A7">
        <v>7</v>
      </c>
      <c r="B7" s="1">
        <v>0.63701750126550527</v>
      </c>
      <c r="C7" s="1">
        <v>0.68649225701105865</v>
      </c>
      <c r="D7" s="1">
        <v>0.63555731694867468</v>
      </c>
      <c r="E7" s="1">
        <v>0.69662862480686827</v>
      </c>
      <c r="F7" s="1">
        <v>0.66716630989199421</v>
      </c>
      <c r="G7" s="1">
        <v>0.71473944869982209</v>
      </c>
      <c r="H7" s="1">
        <v>0.54673007681895569</v>
      </c>
      <c r="I7" s="1">
        <v>0.72436453643888621</v>
      </c>
      <c r="J7" s="1">
        <v>0.73618359005770284</v>
      </c>
      <c r="K7" s="1">
        <v>0.92566143485305075</v>
      </c>
      <c r="L7" s="1">
        <v>0.84834823112228253</v>
      </c>
      <c r="M7" s="1">
        <v>0.91065314890013427</v>
      </c>
      <c r="N7" s="1">
        <v>0.87541885981267875</v>
      </c>
      <c r="O7" s="1">
        <v>0.85559480341424632</v>
      </c>
      <c r="P7" s="1">
        <v>0.7011611177493946</v>
      </c>
      <c r="Q7" s="1">
        <v>0.74403371719008604</v>
      </c>
      <c r="R7" s="1">
        <v>0.66604613263131507</v>
      </c>
      <c r="S7" s="1">
        <v>0.68355863825798746</v>
      </c>
      <c r="T7" s="1">
        <v>0.54937158465609726</v>
      </c>
      <c r="U7" s="1">
        <v>0.72905158766051548</v>
      </c>
      <c r="V7" s="1">
        <v>0.64112651933380183</v>
      </c>
      <c r="W7" s="1">
        <v>0.66689390224744238</v>
      </c>
      <c r="X7" s="1">
        <v>0.70739502123457254</v>
      </c>
      <c r="Y7" s="1">
        <v>0.63259399782814407</v>
      </c>
    </row>
    <row r="8" spans="1:25" x14ac:dyDescent="0.3">
      <c r="A8">
        <v>8</v>
      </c>
      <c r="B8" s="1">
        <v>-0.63121276559836637</v>
      </c>
      <c r="C8" s="1">
        <v>-0.680055959516493</v>
      </c>
      <c r="D8" s="1">
        <v>-0.75804903527550482</v>
      </c>
      <c r="E8" s="1">
        <v>-0.75034678542728772</v>
      </c>
      <c r="F8" s="1">
        <v>-0.78229972776451451</v>
      </c>
      <c r="G8" s="1">
        <v>-0.77501285231906469</v>
      </c>
      <c r="H8" s="1">
        <v>-0.84718138257199571</v>
      </c>
      <c r="I8" s="1">
        <v>-0.64259474907037051</v>
      </c>
      <c r="J8" s="1">
        <v>-0.55487642733225229</v>
      </c>
      <c r="K8" s="1">
        <v>-0.41166102376294261</v>
      </c>
      <c r="L8" s="1">
        <v>-0.42535853426441239</v>
      </c>
      <c r="M8" s="1">
        <v>-0.39596529138197917</v>
      </c>
      <c r="N8" s="1">
        <v>-0.43678920076317679</v>
      </c>
      <c r="O8" s="1">
        <v>-0.48248747115260204</v>
      </c>
      <c r="P8" s="1">
        <v>-0.60462198819750324</v>
      </c>
      <c r="Q8" s="1">
        <v>-0.62702083244081119</v>
      </c>
      <c r="R8" s="1">
        <v>-0.57305948373489246</v>
      </c>
      <c r="S8" s="1">
        <v>-0.60744841654669002</v>
      </c>
      <c r="T8" s="1">
        <v>-0.55129270745568648</v>
      </c>
      <c r="U8" s="1">
        <v>-0.64512989064277593</v>
      </c>
      <c r="V8" s="1">
        <v>-0.58597633485613843</v>
      </c>
      <c r="W8" s="1">
        <v>-0.6238047776007879</v>
      </c>
      <c r="X8" s="1">
        <v>-0.63089610955541775</v>
      </c>
      <c r="Y8" s="1">
        <v>-0.71303167815369728</v>
      </c>
    </row>
    <row r="9" spans="1:25" x14ac:dyDescent="0.3">
      <c r="A9">
        <v>9</v>
      </c>
      <c r="B9" s="1">
        <v>-0.96754410009862679</v>
      </c>
      <c r="C9" s="1">
        <v>-0.98177158725209146</v>
      </c>
      <c r="D9" s="1">
        <v>-0.98177158725209146</v>
      </c>
      <c r="E9" s="1">
        <v>-0.98177158725209146</v>
      </c>
      <c r="F9" s="1">
        <v>-0.98180750277928464</v>
      </c>
      <c r="G9" s="1">
        <v>-0.97364415998776821</v>
      </c>
      <c r="H9" s="1">
        <v>-0.89059355988420319</v>
      </c>
      <c r="I9" s="1">
        <v>-0.86617470518162287</v>
      </c>
      <c r="J9" s="1">
        <v>-0.8380015234597018</v>
      </c>
      <c r="K9" s="1">
        <v>-0.83476870913566603</v>
      </c>
      <c r="L9" s="1">
        <v>-0.79740745370328203</v>
      </c>
      <c r="M9" s="1">
        <v>-0.79652843720894784</v>
      </c>
      <c r="N9" s="1">
        <v>-0.87491211919439926</v>
      </c>
      <c r="O9" s="1">
        <v>-0.92279830763470461</v>
      </c>
      <c r="P9" s="1">
        <v>-0.9619643183085429</v>
      </c>
      <c r="Q9" s="1">
        <v>-0.93912494511658506</v>
      </c>
      <c r="R9" s="1">
        <v>-0.92125535093254018</v>
      </c>
      <c r="S9" s="1">
        <v>-0.91454528826122816</v>
      </c>
      <c r="T9" s="1">
        <v>-0.89014500060350898</v>
      </c>
      <c r="U9" s="1">
        <v>-0.92461039028505509</v>
      </c>
      <c r="V9" s="1">
        <v>-0.94784444946691748</v>
      </c>
      <c r="W9" s="1">
        <v>-0.95035625958255132</v>
      </c>
      <c r="X9" s="1">
        <v>-0.9767838985817342</v>
      </c>
      <c r="Y9" s="1">
        <v>-0.97667626423617748</v>
      </c>
    </row>
    <row r="10" spans="1:25" x14ac:dyDescent="0.3">
      <c r="A10">
        <v>20</v>
      </c>
      <c r="B10" s="1">
        <v>-0.43132759446640606</v>
      </c>
      <c r="C10" s="1">
        <v>-0.61636326735099134</v>
      </c>
      <c r="D10" s="1">
        <v>-0.64624493064723154</v>
      </c>
      <c r="E10" s="1">
        <v>-0.76590560856002954</v>
      </c>
      <c r="F10" s="1">
        <v>-0.86302142567204354</v>
      </c>
      <c r="G10" s="1">
        <v>-0.75984304662158952</v>
      </c>
      <c r="H10" s="1">
        <v>-0.91074026263727004</v>
      </c>
      <c r="I10" s="1">
        <v>-0.67231996255352766</v>
      </c>
      <c r="J10" s="1">
        <v>0.21073916557264946</v>
      </c>
      <c r="K10" s="1">
        <v>0.51476557557495328</v>
      </c>
      <c r="L10" s="1">
        <v>0.25381778488025541</v>
      </c>
      <c r="M10" s="1">
        <v>0.60814533912095869</v>
      </c>
      <c r="N10" s="1">
        <v>0.25502163045743936</v>
      </c>
      <c r="O10" s="1">
        <v>-0.19133794344266192</v>
      </c>
      <c r="P10" s="1">
        <v>-0.59595457421093623</v>
      </c>
      <c r="Q10" s="1">
        <v>-0.81607163100597169</v>
      </c>
      <c r="R10" s="1">
        <v>-0.75250660981434003</v>
      </c>
      <c r="S10" s="1">
        <v>-0.64953813579465869</v>
      </c>
      <c r="T10" s="1">
        <v>-0.35882570202993525</v>
      </c>
      <c r="U10" s="1">
        <v>-0.39080604994569529</v>
      </c>
      <c r="V10" s="1">
        <v>-0.23225516260326123</v>
      </c>
      <c r="W10" s="1">
        <v>5.0939818691787001E-2</v>
      </c>
      <c r="X10" s="1">
        <v>3.0675755237569292E-3</v>
      </c>
      <c r="Y10" s="1">
        <v>-5.070687530397832E-2</v>
      </c>
    </row>
    <row r="11" spans="1:25" x14ac:dyDescent="0.3">
      <c r="A11">
        <v>21</v>
      </c>
      <c r="B11" s="1">
        <v>-0.69642668640143024</v>
      </c>
      <c r="C11" s="1">
        <v>-0.86261345991731753</v>
      </c>
      <c r="D11" s="1">
        <v>-0.90986487376788727</v>
      </c>
      <c r="E11" s="1">
        <v>-0.81459887745430526</v>
      </c>
      <c r="F11" s="1">
        <v>-0.81140648372331203</v>
      </c>
      <c r="G11" s="1">
        <v>-0.89340738361655259</v>
      </c>
      <c r="H11" s="1">
        <v>-0.60162560997339243</v>
      </c>
      <c r="I11" s="1">
        <v>-0.24572644293613749</v>
      </c>
      <c r="J11" s="1">
        <v>-0.17598602694888274</v>
      </c>
      <c r="K11" s="1">
        <v>-0.15048992523848667</v>
      </c>
      <c r="L11" s="1">
        <v>-7.1478999246844768E-2</v>
      </c>
      <c r="M11" s="1">
        <v>3.1076076166005596E-2</v>
      </c>
      <c r="N11" s="1">
        <v>-0.25969687373195161</v>
      </c>
      <c r="O11" s="1">
        <v>-0.44678810359103815</v>
      </c>
      <c r="P11" s="1">
        <v>-0.56928635171900566</v>
      </c>
      <c r="Q11" s="1">
        <v>-0.57149565700441862</v>
      </c>
      <c r="R11" s="1">
        <v>-0.61560764504976362</v>
      </c>
      <c r="S11" s="1">
        <v>-0.59042673057256267</v>
      </c>
      <c r="T11" s="1">
        <v>-0.48621785801451506</v>
      </c>
      <c r="U11" s="1">
        <v>-0.48258918076773916</v>
      </c>
      <c r="V11" s="1">
        <v>-0.51746406790675248</v>
      </c>
      <c r="W11" s="1">
        <v>-0.3479813043810277</v>
      </c>
      <c r="X11" s="1">
        <v>-0.55676523941502443</v>
      </c>
      <c r="Y11" s="1">
        <v>-0.72652379176979498</v>
      </c>
    </row>
    <row r="12" spans="1:25" x14ac:dyDescent="0.3">
      <c r="A12">
        <v>22</v>
      </c>
      <c r="B12" s="1">
        <v>-0.87990921005993272</v>
      </c>
      <c r="C12" s="1">
        <v>-0.92878149179685521</v>
      </c>
      <c r="D12" s="1">
        <v>-0.95256561238747406</v>
      </c>
      <c r="E12" s="1">
        <v>-0.97935571504124774</v>
      </c>
      <c r="F12" s="1">
        <v>-0.94663104817233423</v>
      </c>
      <c r="G12" s="1">
        <v>-0.96252723012971408</v>
      </c>
      <c r="H12" s="1">
        <v>-0.88624447844295662</v>
      </c>
      <c r="I12" s="1">
        <v>-0.72050712982441267</v>
      </c>
      <c r="J12" s="1">
        <v>-0.63227130895864259</v>
      </c>
      <c r="K12" s="1">
        <v>-0.66183519394206314</v>
      </c>
      <c r="L12" s="1">
        <v>-0.71019363059467422</v>
      </c>
      <c r="M12" s="1">
        <v>-0.69529687304358878</v>
      </c>
      <c r="N12" s="1">
        <v>-0.66316391837283895</v>
      </c>
      <c r="O12" s="1">
        <v>-0.73572049506042181</v>
      </c>
      <c r="P12" s="1">
        <v>-0.78412230369544866</v>
      </c>
      <c r="Q12" s="1">
        <v>-0.77793918765289205</v>
      </c>
      <c r="R12" s="1">
        <v>-0.76084587668714665</v>
      </c>
      <c r="S12" s="1">
        <v>-0.68299106583882507</v>
      </c>
      <c r="T12" s="1">
        <v>-0.56616283010205581</v>
      </c>
      <c r="U12" s="1">
        <v>-0.58660100081044086</v>
      </c>
      <c r="V12" s="1">
        <v>-0.59853429174253525</v>
      </c>
      <c r="W12" s="1">
        <v>-0.57626811266935318</v>
      </c>
      <c r="X12" s="1">
        <v>-0.66295601317885333</v>
      </c>
      <c r="Y12" s="1">
        <v>-0.6982562905726597</v>
      </c>
    </row>
    <row r="13" spans="1:25" x14ac:dyDescent="0.3">
      <c r="A13">
        <v>23</v>
      </c>
      <c r="B13" s="1">
        <v>0.99151836150393202</v>
      </c>
      <c r="C13" s="1">
        <v>0.28276143488800981</v>
      </c>
      <c r="D13" s="1">
        <v>-0.17586846475798315</v>
      </c>
      <c r="E13" s="1">
        <v>-8.725036334574815E-2</v>
      </c>
      <c r="F13" s="1">
        <v>-5.2009156744979058E-2</v>
      </c>
      <c r="G13" s="1">
        <v>7.4011590333250596E-2</v>
      </c>
      <c r="H13" s="1">
        <v>-0.28790748259373405</v>
      </c>
      <c r="I13" s="1">
        <v>-0.33734417064742528</v>
      </c>
      <c r="J13" s="1">
        <v>-0.59684226497279769</v>
      </c>
      <c r="K13" s="1">
        <v>-0.77577999300916534</v>
      </c>
      <c r="L13" s="1">
        <v>-0.43572081218517839</v>
      </c>
      <c r="M13" s="1">
        <v>-4.8176381254000158E-2</v>
      </c>
      <c r="N13" s="1">
        <v>0.17927367581060794</v>
      </c>
      <c r="O13" s="1">
        <v>-3.2703548040621734E-2</v>
      </c>
      <c r="P13" s="1">
        <v>0.25667799356324666</v>
      </c>
      <c r="Q13" s="1">
        <v>0.17008164056066877</v>
      </c>
      <c r="R13" s="1">
        <v>4.2994803207525516E-2</v>
      </c>
      <c r="S13" s="1">
        <v>-5.2931595211470346E-2</v>
      </c>
      <c r="T13" s="1">
        <v>-5.0568917577771821E-3</v>
      </c>
      <c r="U13" s="1">
        <v>-5.0944506889285063E-2</v>
      </c>
      <c r="V13" s="1">
        <v>1.2934994600828626E-2</v>
      </c>
      <c r="W13" s="1">
        <v>-2.155950467824156E-2</v>
      </c>
      <c r="X13" s="1">
        <v>0.32577538366766262</v>
      </c>
      <c r="Y13" s="1">
        <v>0.33368835665932212</v>
      </c>
    </row>
    <row r="14" spans="1:25" x14ac:dyDescent="0.3">
      <c r="A14">
        <v>24</v>
      </c>
      <c r="B14" s="1">
        <v>0.27528845412232372</v>
      </c>
      <c r="C14" s="1">
        <v>0.26854003371891066</v>
      </c>
      <c r="D14" s="1">
        <v>0.24007206637481776</v>
      </c>
      <c r="E14" s="1">
        <v>0.22154351790032767</v>
      </c>
      <c r="F14" s="1">
        <v>0.21626849974701542</v>
      </c>
      <c r="G14" s="1">
        <v>0.17025306675904339</v>
      </c>
      <c r="H14" s="1">
        <v>0.62341409757209887</v>
      </c>
      <c r="I14" s="1">
        <v>0.65519558001853717</v>
      </c>
      <c r="J14" s="1">
        <v>0.80047934992809799</v>
      </c>
      <c r="K14" s="1">
        <v>0.75213378171727552</v>
      </c>
      <c r="L14" s="1">
        <v>0.86882669216744313</v>
      </c>
      <c r="M14" s="1">
        <v>0.81287296674730203</v>
      </c>
      <c r="N14" s="1">
        <v>0.65470544721288904</v>
      </c>
      <c r="O14" s="1">
        <v>0.48046028618932046</v>
      </c>
      <c r="P14" s="1">
        <v>0.23381464017038453</v>
      </c>
      <c r="Q14" s="1">
        <v>0.32829994705302323</v>
      </c>
      <c r="R14" s="1">
        <v>0.37039025358624555</v>
      </c>
      <c r="S14" s="1">
        <v>0.45236064179899216</v>
      </c>
      <c r="T14" s="1">
        <v>0.49751746441849198</v>
      </c>
      <c r="U14" s="1">
        <v>0.45420093134730483</v>
      </c>
      <c r="V14" s="1">
        <v>0.3923556731055598</v>
      </c>
      <c r="W14" s="1">
        <v>0.34241275035292834</v>
      </c>
      <c r="X14" s="1">
        <v>0.17552936595884874</v>
      </c>
      <c r="Y14" s="1">
        <v>0.11871665469109068</v>
      </c>
    </row>
    <row r="15" spans="1:25" x14ac:dyDescent="0.3">
      <c r="A15">
        <v>25</v>
      </c>
      <c r="B15" s="1">
        <v>0.91253322513113633</v>
      </c>
      <c r="C15" s="1">
        <v>0.86911572146559091</v>
      </c>
      <c r="D15" s="1">
        <v>0.87104258305302673</v>
      </c>
      <c r="E15" s="1">
        <v>0.87104258305302673</v>
      </c>
      <c r="F15" s="1">
        <v>0.87104258305302673</v>
      </c>
      <c r="G15" s="1">
        <v>0.87104258305302673</v>
      </c>
      <c r="H15" s="1">
        <v>0.87104258305302673</v>
      </c>
      <c r="I15" s="1">
        <v>0.83101992331757335</v>
      </c>
      <c r="J15" s="1">
        <v>0.7729694446404628</v>
      </c>
      <c r="K15" s="1">
        <v>0.7054183426246089</v>
      </c>
      <c r="L15" s="1">
        <v>0.69939136264201529</v>
      </c>
      <c r="M15" s="1">
        <v>0.61671116285998795</v>
      </c>
      <c r="N15" s="1">
        <v>0.68831435874516811</v>
      </c>
      <c r="O15" s="1">
        <v>0.7760665365104007</v>
      </c>
      <c r="P15" s="1">
        <v>0.71631344137871555</v>
      </c>
      <c r="Q15" s="1">
        <v>0.76734528261943402</v>
      </c>
      <c r="R15" s="1">
        <v>0.71769164726083789</v>
      </c>
      <c r="S15" s="1">
        <v>0.7063006217705956</v>
      </c>
      <c r="T15" s="1">
        <v>0.74249758897278473</v>
      </c>
      <c r="U15" s="1">
        <v>0.74053877637428545</v>
      </c>
      <c r="V15" s="1">
        <v>0.74275025678419937</v>
      </c>
      <c r="W15" s="1">
        <v>0.87652423964434401</v>
      </c>
      <c r="X15" s="1">
        <v>0.84239487529304746</v>
      </c>
      <c r="Y15" s="1">
        <v>0.91769497957487511</v>
      </c>
    </row>
    <row r="16" spans="1:25" x14ac:dyDescent="0.3">
      <c r="A16">
        <v>26</v>
      </c>
      <c r="B16" s="1">
        <v>0.88179897686159647</v>
      </c>
      <c r="C16" s="1">
        <v>0.927275093310997</v>
      </c>
      <c r="D16" s="1">
        <v>0.96079693198932292</v>
      </c>
      <c r="E16" s="1">
        <v>0.82112991057168527</v>
      </c>
      <c r="F16" s="1">
        <v>0.6961240317501054</v>
      </c>
      <c r="G16" s="1">
        <v>0.74315843493320277</v>
      </c>
      <c r="H16" s="1">
        <v>0.49700791922488513</v>
      </c>
      <c r="I16" s="1">
        <v>0.40228281292195839</v>
      </c>
      <c r="J16" s="1">
        <v>0.5685762143198092</v>
      </c>
      <c r="K16" s="1">
        <v>0.65081869373754941</v>
      </c>
      <c r="L16" s="1">
        <v>0.55860174277000718</v>
      </c>
      <c r="M16" s="1">
        <v>0.57112608002730747</v>
      </c>
      <c r="N16" s="1">
        <v>0.60433950668121406</v>
      </c>
      <c r="O16" s="1">
        <v>0.76643957922746841</v>
      </c>
      <c r="P16" s="1">
        <v>0.68923415926254361</v>
      </c>
      <c r="Q16" s="1">
        <v>0.74552390249051348</v>
      </c>
      <c r="R16" s="1">
        <v>0.55125965323784221</v>
      </c>
      <c r="S16" s="1">
        <v>0.56444225890606881</v>
      </c>
      <c r="T16" s="1">
        <v>0.48203623652419808</v>
      </c>
      <c r="U16" s="1">
        <v>0.58731119406367771</v>
      </c>
      <c r="V16" s="1">
        <v>0.58949125263270119</v>
      </c>
      <c r="W16" s="1">
        <v>0.48571754927729327</v>
      </c>
      <c r="X16" s="1">
        <v>0.44109021761961037</v>
      </c>
      <c r="Y16" s="1">
        <v>0.4658717648658639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0.3323843775432177</v>
      </c>
      <c r="C2" s="1">
        <v>0.3015737668226891</v>
      </c>
      <c r="D2" s="1">
        <v>0.22866731677436636</v>
      </c>
      <c r="E2" s="1">
        <v>0.23762610134612241</v>
      </c>
      <c r="F2" s="1">
        <v>0.30672108587106667</v>
      </c>
      <c r="G2" s="1">
        <v>0.31454132836055576</v>
      </c>
      <c r="H2" s="1">
        <v>0.24876241807285748</v>
      </c>
      <c r="I2" s="1">
        <v>0.32562847727807009</v>
      </c>
      <c r="J2" s="1">
        <v>0.37274762778124626</v>
      </c>
      <c r="K2" s="1">
        <v>0.67471716985992813</v>
      </c>
      <c r="L2" s="1">
        <v>0.63155743645188711</v>
      </c>
      <c r="M2" s="1">
        <v>0.67402421104872368</v>
      </c>
      <c r="N2" s="1">
        <v>0.66689699139102387</v>
      </c>
      <c r="O2" s="1">
        <v>0.60171200006965442</v>
      </c>
      <c r="P2" s="1">
        <v>0.58129493924958653</v>
      </c>
      <c r="Q2" s="1">
        <v>0.71426409361960608</v>
      </c>
      <c r="R2" s="1">
        <v>0.85181340867617217</v>
      </c>
      <c r="S2" s="1">
        <v>0.51519438954323615</v>
      </c>
      <c r="T2" s="1">
        <v>0.5179908086926639</v>
      </c>
      <c r="U2" s="1">
        <v>0.53605671353144202</v>
      </c>
      <c r="V2" s="1">
        <v>0.49821760289516448</v>
      </c>
      <c r="W2" s="1">
        <v>0.44746022657141088</v>
      </c>
      <c r="X2" s="1">
        <v>0.51502114984043512</v>
      </c>
      <c r="Y2" s="1">
        <v>0.40662719328121893</v>
      </c>
    </row>
    <row r="3" spans="1:25" x14ac:dyDescent="0.3">
      <c r="A3">
        <v>3</v>
      </c>
      <c r="B3" s="1">
        <v>-0.72354452860969276</v>
      </c>
      <c r="C3" s="1">
        <v>-0.8166678389548333</v>
      </c>
      <c r="D3" s="1">
        <v>-0.83688853354691684</v>
      </c>
      <c r="E3" s="1">
        <v>-0.9169560516729498</v>
      </c>
      <c r="F3" s="1">
        <v>-0.89328812082585063</v>
      </c>
      <c r="G3" s="1">
        <v>-0.89062905928412528</v>
      </c>
      <c r="H3" s="1">
        <v>-0.74968759465754264</v>
      </c>
      <c r="I3" s="1">
        <v>-0.13984811683250764</v>
      </c>
      <c r="J3" s="1">
        <v>0.16035398942898599</v>
      </c>
      <c r="K3" s="1">
        <v>0.24370112551008716</v>
      </c>
      <c r="L3" s="1">
        <v>-2.8290905955639864E-3</v>
      </c>
      <c r="M3" s="1">
        <v>-0.22417600432007098</v>
      </c>
      <c r="N3" s="1">
        <v>-0.3696540823422772</v>
      </c>
      <c r="O3" s="1">
        <v>-0.58804867340467659</v>
      </c>
      <c r="P3" s="1">
        <v>-0.54646614677577277</v>
      </c>
      <c r="Q3" s="1">
        <v>-0.58072054881237756</v>
      </c>
      <c r="R3" s="1">
        <v>-0.58368634333446401</v>
      </c>
      <c r="S3" s="1">
        <v>-0.5370517274044293</v>
      </c>
      <c r="T3" s="1">
        <v>-3.6259723846723699E-2</v>
      </c>
      <c r="U3" s="1">
        <v>0.2707059651694278</v>
      </c>
      <c r="V3" s="1">
        <v>-8.4282792208897183E-3</v>
      </c>
      <c r="W3" s="1">
        <v>-8.4753881881000664E-2</v>
      </c>
      <c r="X3" s="1">
        <v>-0.33052712126489137</v>
      </c>
      <c r="Y3" s="1">
        <v>-0.58144434221587427</v>
      </c>
    </row>
    <row r="4" spans="1:25" x14ac:dyDescent="0.3">
      <c r="A4">
        <v>4</v>
      </c>
      <c r="B4" s="1">
        <v>-0.78363999698108966</v>
      </c>
      <c r="C4" s="1">
        <v>-0.78399604434961478</v>
      </c>
      <c r="D4" s="1">
        <v>-0.79286405094191514</v>
      </c>
      <c r="E4" s="1">
        <v>-0.87038444842500862</v>
      </c>
      <c r="F4" s="1">
        <v>-0.93447977068438925</v>
      </c>
      <c r="G4" s="1">
        <v>-0.91214397162629601</v>
      </c>
      <c r="H4" s="1">
        <v>-0.91080635632562157</v>
      </c>
      <c r="I4" s="1">
        <v>-0.73332858322103867</v>
      </c>
      <c r="J4" s="1">
        <v>-0.60337619015217292</v>
      </c>
      <c r="K4" s="1">
        <v>-0.50594217098479444</v>
      </c>
      <c r="L4" s="1">
        <v>-0.47531340188465776</v>
      </c>
      <c r="M4" s="1">
        <v>-0.50413259769627428</v>
      </c>
      <c r="N4" s="1">
        <v>-0.49139386867436574</v>
      </c>
      <c r="O4" s="1">
        <v>-0.57190084298171739</v>
      </c>
      <c r="P4" s="1">
        <v>-0.68318267766869212</v>
      </c>
      <c r="Q4" s="1">
        <v>-0.67543317056319385</v>
      </c>
      <c r="R4" s="1">
        <v>-0.6065119818487178</v>
      </c>
      <c r="S4" s="1">
        <v>-0.61781010142896764</v>
      </c>
      <c r="T4" s="1">
        <v>-0.52679844232336548</v>
      </c>
      <c r="U4" s="1">
        <v>-0.61646176460705948</v>
      </c>
      <c r="V4" s="1">
        <v>-0.62193273739685173</v>
      </c>
      <c r="W4" s="1">
        <v>-0.65924308255047925</v>
      </c>
      <c r="X4" s="1">
        <v>-0.75373518382850158</v>
      </c>
      <c r="Y4" s="1">
        <v>-0.84183848256199445</v>
      </c>
    </row>
    <row r="5" spans="1:25" x14ac:dyDescent="0.3">
      <c r="A5">
        <v>5</v>
      </c>
      <c r="B5" s="1">
        <v>-0.87241475611268515</v>
      </c>
      <c r="C5" s="1">
        <v>-0.87333781726288662</v>
      </c>
      <c r="D5" s="1">
        <v>-0.87198587307041298</v>
      </c>
      <c r="E5" s="1">
        <v>-0.8818373095927845</v>
      </c>
      <c r="F5" s="1">
        <v>-0.88994816290844414</v>
      </c>
      <c r="G5" s="1">
        <v>-0.96149087229877905</v>
      </c>
      <c r="H5" s="1">
        <v>-0.89443852274340407</v>
      </c>
      <c r="I5" s="1">
        <v>-0.68578792781218778</v>
      </c>
      <c r="J5" s="1">
        <v>-0.61918611034394466</v>
      </c>
      <c r="K5" s="1">
        <v>-0.66859986194094811</v>
      </c>
      <c r="L5" s="1">
        <v>-0.71409490446431145</v>
      </c>
      <c r="M5" s="1">
        <v>-0.74492735817633382</v>
      </c>
      <c r="N5" s="1">
        <v>-0.7958177679278059</v>
      </c>
      <c r="O5" s="1">
        <v>-0.85418529386568132</v>
      </c>
      <c r="P5" s="1">
        <v>-0.83766305210090042</v>
      </c>
      <c r="Q5" s="1">
        <v>-0.85028135253335579</v>
      </c>
      <c r="R5" s="1">
        <v>-0.85539516620126366</v>
      </c>
      <c r="S5" s="1">
        <v>-0.7951826004152287</v>
      </c>
      <c r="T5" s="1">
        <v>-0.63221875803140892</v>
      </c>
      <c r="U5" s="1">
        <v>-0.58940873829675833</v>
      </c>
      <c r="V5" s="1">
        <v>-0.61978327605099148</v>
      </c>
      <c r="W5" s="1">
        <v>-0.6140067696563275</v>
      </c>
      <c r="X5" s="1">
        <v>-0.6953313680124229</v>
      </c>
      <c r="Y5" s="1">
        <v>-0.75328118336153382</v>
      </c>
    </row>
    <row r="6" spans="1:25" x14ac:dyDescent="0.3">
      <c r="A6">
        <v>6</v>
      </c>
      <c r="B6" s="1">
        <v>-0.67077500140491497</v>
      </c>
      <c r="C6" s="1">
        <v>-0.73507716128339617</v>
      </c>
      <c r="D6" s="1">
        <v>-0.77021714533027252</v>
      </c>
      <c r="E6" s="1">
        <v>-0.81584735662109154</v>
      </c>
      <c r="F6" s="1">
        <v>-0.86274106872508372</v>
      </c>
      <c r="G6" s="1">
        <v>-0.94861861214534282</v>
      </c>
      <c r="H6" s="1">
        <v>-0.94254233407115851</v>
      </c>
      <c r="I6" s="1">
        <v>-0.73723515256537464</v>
      </c>
      <c r="J6" s="1">
        <v>-0.52818347434205959</v>
      </c>
      <c r="K6" s="1">
        <v>-0.26482382366681956</v>
      </c>
      <c r="L6" s="1">
        <v>-0.12034698463316623</v>
      </c>
      <c r="M6" s="1">
        <v>-1.5746957625249212E-2</v>
      </c>
      <c r="N6" s="1">
        <v>-0.13259801064044832</v>
      </c>
      <c r="O6" s="1">
        <v>-0.27211482894007349</v>
      </c>
      <c r="P6" s="1">
        <v>-0.37167934724716356</v>
      </c>
      <c r="Q6" s="1">
        <v>-0.367836380670719</v>
      </c>
      <c r="R6" s="1">
        <v>-0.43221306394753428</v>
      </c>
      <c r="S6" s="1">
        <v>-0.428840806781839</v>
      </c>
      <c r="T6" s="1">
        <v>-0.38336094235822732</v>
      </c>
      <c r="U6" s="1">
        <v>-0.40934943631457688</v>
      </c>
      <c r="V6" s="1">
        <v>-0.32248035845041662</v>
      </c>
      <c r="W6" s="1">
        <v>-0.13130842454097025</v>
      </c>
      <c r="X6" s="1">
        <v>-0.22177303620151265</v>
      </c>
      <c r="Y6" s="1">
        <v>-0.34058384071032499</v>
      </c>
    </row>
    <row r="7" spans="1:25" x14ac:dyDescent="0.3">
      <c r="A7">
        <v>7</v>
      </c>
      <c r="B7" s="1">
        <v>0.60054002341360257</v>
      </c>
      <c r="C7" s="1">
        <v>0.68693154367470133</v>
      </c>
      <c r="D7" s="1">
        <v>0.58300006806409332</v>
      </c>
      <c r="E7" s="1">
        <v>0.564270996241102</v>
      </c>
      <c r="F7" s="1">
        <v>0.62138841170377135</v>
      </c>
      <c r="G7" s="1">
        <v>0.51242737834155994</v>
      </c>
      <c r="H7" s="1">
        <v>0.41695476010303412</v>
      </c>
      <c r="I7" s="1">
        <v>0.49824242023885262</v>
      </c>
      <c r="J7" s="1">
        <v>0.64261432734684942</v>
      </c>
      <c r="K7" s="1">
        <v>0.80120221686200466</v>
      </c>
      <c r="L7" s="1">
        <v>0.82075933683961821</v>
      </c>
      <c r="M7" s="1">
        <v>0.93022597724609568</v>
      </c>
      <c r="N7" s="1">
        <v>0.91273186211662849</v>
      </c>
      <c r="O7" s="1">
        <v>0.77301666411751224</v>
      </c>
      <c r="P7" s="1">
        <v>0.75513268432196523</v>
      </c>
      <c r="Q7" s="1">
        <v>0.75624513121721215</v>
      </c>
      <c r="R7" s="1">
        <v>0.70763079807767393</v>
      </c>
      <c r="S7" s="1">
        <v>0.63746434850687328</v>
      </c>
      <c r="T7" s="1">
        <v>0.72480648241980228</v>
      </c>
      <c r="U7" s="1">
        <v>0.66286676492700713</v>
      </c>
      <c r="V7" s="1">
        <v>0.66356857145498871</v>
      </c>
      <c r="W7" s="1">
        <v>0.74005743450947559</v>
      </c>
      <c r="X7" s="1">
        <v>0.60670311010575784</v>
      </c>
      <c r="Y7" s="1">
        <v>0.62050806225313548</v>
      </c>
    </row>
    <row r="8" spans="1:25" x14ac:dyDescent="0.3">
      <c r="A8">
        <v>8</v>
      </c>
      <c r="B8" s="1">
        <v>-0.69166291837050831</v>
      </c>
      <c r="C8" s="1">
        <v>-0.68964397096672436</v>
      </c>
      <c r="D8" s="1">
        <v>-0.76345933829663737</v>
      </c>
      <c r="E8" s="1">
        <v>-0.74260366294076685</v>
      </c>
      <c r="F8" s="1">
        <v>-0.79768621255358807</v>
      </c>
      <c r="G8" s="1">
        <v>-0.82932648250556651</v>
      </c>
      <c r="H8" s="1">
        <v>-0.91295999059348731</v>
      </c>
      <c r="I8" s="1">
        <v>-0.83136698650053464</v>
      </c>
      <c r="J8" s="1">
        <v>-0.67839660954947656</v>
      </c>
      <c r="K8" s="1">
        <v>-0.54577892082665314</v>
      </c>
      <c r="L8" s="1">
        <v>-0.49118214106409303</v>
      </c>
      <c r="M8" s="1">
        <v>-0.48266668097551502</v>
      </c>
      <c r="N8" s="1">
        <v>-0.40803099669838877</v>
      </c>
      <c r="O8" s="1">
        <v>-0.43464741442219934</v>
      </c>
      <c r="P8" s="1">
        <v>-0.51159492645562976</v>
      </c>
      <c r="Q8" s="1">
        <v>-0.62381942668799306</v>
      </c>
      <c r="R8" s="1">
        <v>-0.61648164703554875</v>
      </c>
      <c r="S8" s="1">
        <v>-0.62131699573907384</v>
      </c>
      <c r="T8" s="1">
        <v>-0.67797564945063349</v>
      </c>
      <c r="U8" s="1">
        <v>-0.68188807743202196</v>
      </c>
      <c r="V8" s="1">
        <v>-0.66803250845932904</v>
      </c>
      <c r="W8" s="1">
        <v>-0.57024999113473518</v>
      </c>
      <c r="X8" s="1">
        <v>-0.67688354214920154</v>
      </c>
      <c r="Y8" s="1">
        <v>-0.66241827625658134</v>
      </c>
    </row>
    <row r="9" spans="1:25" x14ac:dyDescent="0.3">
      <c r="A9">
        <v>9</v>
      </c>
      <c r="B9" s="1">
        <v>-0.96005951600482875</v>
      </c>
      <c r="C9" s="1">
        <v>-0.96894480882115486</v>
      </c>
      <c r="D9" s="1">
        <v>-0.98457593959996048</v>
      </c>
      <c r="E9" s="1">
        <v>-0.98709479734362782</v>
      </c>
      <c r="F9" s="1">
        <v>-0.99213266701590586</v>
      </c>
      <c r="G9" s="1">
        <v>-0.98359245552103591</v>
      </c>
      <c r="H9" s="1">
        <v>-0.96668456548277704</v>
      </c>
      <c r="I9" s="1">
        <v>-0.91330391875218231</v>
      </c>
      <c r="J9" s="1">
        <v>-0.88747626014428993</v>
      </c>
      <c r="K9" s="1">
        <v>-0.83535507312251767</v>
      </c>
      <c r="L9" s="1">
        <v>-0.81144248402058083</v>
      </c>
      <c r="M9" s="1">
        <v>-0.82617648970716817</v>
      </c>
      <c r="N9" s="1">
        <v>-0.85435058103670747</v>
      </c>
      <c r="O9" s="1">
        <v>-0.86273552829373878</v>
      </c>
      <c r="P9" s="1">
        <v>-0.87686569948713156</v>
      </c>
      <c r="Q9" s="1">
        <v>-0.89330776597488604</v>
      </c>
      <c r="R9" s="1">
        <v>-0.88749352885793231</v>
      </c>
      <c r="S9" s="1">
        <v>-0.87607207874730775</v>
      </c>
      <c r="T9" s="1">
        <v>-0.89068529594936419</v>
      </c>
      <c r="U9" s="1">
        <v>-0.89163421176401514</v>
      </c>
      <c r="V9" s="1">
        <v>-0.89901848332095124</v>
      </c>
      <c r="W9" s="1">
        <v>-0.90143391380469595</v>
      </c>
      <c r="X9" s="1">
        <v>-0.93447329559954939</v>
      </c>
      <c r="Y9" s="1">
        <v>-0.93806190389788169</v>
      </c>
    </row>
    <row r="10" spans="1:25" x14ac:dyDescent="0.3">
      <c r="A10">
        <v>20</v>
      </c>
      <c r="B10" s="1">
        <v>-0.36164528586575762</v>
      </c>
      <c r="C10" s="1">
        <v>-0.46568862427543245</v>
      </c>
      <c r="D10" s="1">
        <v>-0.45057160181451289</v>
      </c>
      <c r="E10" s="1">
        <v>-0.48435687905517361</v>
      </c>
      <c r="F10" s="1">
        <v>-0.55519751255664951</v>
      </c>
      <c r="G10" s="1">
        <v>-0.64799093608241187</v>
      </c>
      <c r="H10" s="1">
        <v>-0.97822433250072693</v>
      </c>
      <c r="I10" s="1">
        <v>-0.67638444693998212</v>
      </c>
      <c r="J10" s="1">
        <v>-0.70318304444302737</v>
      </c>
      <c r="K10" s="1">
        <v>-0.44350493997559465</v>
      </c>
      <c r="L10" s="1">
        <v>-0.48029670657485296</v>
      </c>
      <c r="M10" s="1">
        <v>-0.14173220155057195</v>
      </c>
      <c r="N10" s="1">
        <v>-0.13601077920940935</v>
      </c>
      <c r="O10" s="1">
        <v>-0.36830339048450778</v>
      </c>
      <c r="P10" s="1">
        <v>-0.46376702727065405</v>
      </c>
      <c r="Q10" s="1">
        <v>-0.42876053683121729</v>
      </c>
      <c r="R10" s="1">
        <v>-0.56211474837522857</v>
      </c>
      <c r="S10" s="1">
        <v>-0.57866604446356329</v>
      </c>
      <c r="T10" s="1">
        <v>-0.45853576550977249</v>
      </c>
      <c r="U10" s="1">
        <v>-0.5227889542556422</v>
      </c>
      <c r="V10" s="1">
        <v>-0.4272842455796379</v>
      </c>
      <c r="W10" s="1">
        <v>-0.20813517947875451</v>
      </c>
      <c r="X10" s="1">
        <v>-0.19018824976464727</v>
      </c>
      <c r="Y10" s="1">
        <v>-0.219759605147821</v>
      </c>
    </row>
    <row r="11" spans="1:25" x14ac:dyDescent="0.3">
      <c r="A11">
        <v>21</v>
      </c>
      <c r="B11" s="1">
        <v>-0.78225966600147556</v>
      </c>
      <c r="C11" s="1">
        <v>-0.83996365270819551</v>
      </c>
      <c r="D11" s="1">
        <v>-0.83801042673399273</v>
      </c>
      <c r="E11" s="1">
        <v>-0.87010640523702676</v>
      </c>
      <c r="F11" s="1">
        <v>-0.86717037002345909</v>
      </c>
      <c r="G11" s="1">
        <v>-0.95961427227259966</v>
      </c>
      <c r="H11" s="1">
        <v>-0.90300325884855226</v>
      </c>
      <c r="I11" s="1">
        <v>-0.71929357858429255</v>
      </c>
      <c r="J11" s="1">
        <v>-0.43326879600812346</v>
      </c>
      <c r="K11" s="1">
        <v>-0.27541010826943463</v>
      </c>
      <c r="L11" s="1">
        <v>-0.17051303144077237</v>
      </c>
      <c r="M11" s="1">
        <v>-0.19083871558304982</v>
      </c>
      <c r="N11" s="1">
        <v>-0.29389698802838443</v>
      </c>
      <c r="O11" s="1">
        <v>-0.44480173209199469</v>
      </c>
      <c r="P11" s="1">
        <v>-0.54180212256992866</v>
      </c>
      <c r="Q11" s="1">
        <v>-0.5621679493035564</v>
      </c>
      <c r="R11" s="1">
        <v>-0.57061819286568838</v>
      </c>
      <c r="S11" s="1">
        <v>-0.513383220640104</v>
      </c>
      <c r="T11" s="1">
        <v>-0.45908451171099279</v>
      </c>
      <c r="U11" s="1">
        <v>-0.41583269419434732</v>
      </c>
      <c r="V11" s="1">
        <v>-0.38851163131584376</v>
      </c>
      <c r="W11" s="1">
        <v>-0.41650143327297751</v>
      </c>
      <c r="X11" s="1">
        <v>-0.58397183875572556</v>
      </c>
      <c r="Y11" s="1">
        <v>-0.7480717871177559</v>
      </c>
    </row>
    <row r="12" spans="1:25" x14ac:dyDescent="0.3">
      <c r="A12">
        <v>22</v>
      </c>
      <c r="B12" s="1">
        <v>-0.84963374459194474</v>
      </c>
      <c r="C12" s="1">
        <v>-0.90999677817976921</v>
      </c>
      <c r="D12" s="1">
        <v>-0.95727657164853996</v>
      </c>
      <c r="E12" s="1">
        <v>-0.96845496285841004</v>
      </c>
      <c r="F12" s="1">
        <v>-0.94482856011135496</v>
      </c>
      <c r="G12" s="1">
        <v>-0.96603204246665908</v>
      </c>
      <c r="H12" s="1">
        <v>-0.84817702158759023</v>
      </c>
      <c r="I12" s="1">
        <v>-0.66841772363756058</v>
      </c>
      <c r="J12" s="1">
        <v>-0.58165975346798959</v>
      </c>
      <c r="K12" s="1">
        <v>-0.53875145400328595</v>
      </c>
      <c r="L12" s="1">
        <v>-0.48961590602884852</v>
      </c>
      <c r="M12" s="1">
        <v>-0.48817738421670714</v>
      </c>
      <c r="N12" s="1">
        <v>-0.55118272881199915</v>
      </c>
      <c r="O12" s="1">
        <v>-0.64705670682551686</v>
      </c>
      <c r="P12" s="1">
        <v>-0.67167866597116266</v>
      </c>
      <c r="Q12" s="1">
        <v>-0.69831593643390533</v>
      </c>
      <c r="R12" s="1">
        <v>-0.69754625613331367</v>
      </c>
      <c r="S12" s="1">
        <v>-0.61656134150457609</v>
      </c>
      <c r="T12" s="1">
        <v>-0.52411211655457701</v>
      </c>
      <c r="U12" s="1">
        <v>-0.48393064857612278</v>
      </c>
      <c r="V12" s="1">
        <v>-0.53197607763610444</v>
      </c>
      <c r="W12" s="1">
        <v>-0.46709670760656419</v>
      </c>
      <c r="X12" s="1">
        <v>-0.55818230760433252</v>
      </c>
      <c r="Y12" s="1">
        <v>-0.62635197897866912</v>
      </c>
    </row>
    <row r="13" spans="1:25" x14ac:dyDescent="0.3">
      <c r="A13">
        <v>23</v>
      </c>
      <c r="B13" s="1">
        <v>0.24605850467459184</v>
      </c>
      <c r="C13" s="1">
        <v>0.35188781785562107</v>
      </c>
      <c r="D13" s="1">
        <v>0.46042896398993416</v>
      </c>
      <c r="E13" s="1">
        <v>0.18616094958308724</v>
      </c>
      <c r="F13" s="1">
        <v>-0.3801145084434111</v>
      </c>
      <c r="G13" s="1">
        <v>-0.15286937636180667</v>
      </c>
      <c r="H13" s="1">
        <v>-0.22494491213307541</v>
      </c>
      <c r="I13" s="1">
        <v>-0.55169870532459897</v>
      </c>
      <c r="J13" s="1">
        <v>-0.8248096982403782</v>
      </c>
      <c r="K13" s="1">
        <v>-0.89840610349053429</v>
      </c>
      <c r="L13" s="1">
        <v>-0.45225608137927692</v>
      </c>
      <c r="M13" s="1">
        <v>-0.66834829187038858</v>
      </c>
      <c r="N13" s="1">
        <v>-0.42035498221865403</v>
      </c>
      <c r="O13" s="1">
        <v>-9.9591571329707557E-2</v>
      </c>
      <c r="P13" s="1">
        <v>-0.48068245044442454</v>
      </c>
      <c r="Q13" s="1">
        <v>-0.3876926368449547</v>
      </c>
      <c r="R13" s="1">
        <v>-0.27732950855030186</v>
      </c>
      <c r="S13" s="1">
        <v>-0.28441193848962709</v>
      </c>
      <c r="T13" s="1">
        <v>-0.23030517116889027</v>
      </c>
      <c r="U13" s="1">
        <v>-0.377235791740273</v>
      </c>
      <c r="V13" s="1">
        <v>-0.58578381581316985</v>
      </c>
      <c r="W13" s="1">
        <v>1.2226641115880333E-2</v>
      </c>
      <c r="X13" s="1">
        <v>-0.24797741596127226</v>
      </c>
      <c r="Y13" s="1">
        <v>0.12910996004975395</v>
      </c>
    </row>
    <row r="14" spans="1:25" x14ac:dyDescent="0.3">
      <c r="A14">
        <v>24</v>
      </c>
      <c r="B14" s="1">
        <v>0.16943178491127228</v>
      </c>
      <c r="C14" s="1">
        <v>9.7338634657407261E-2</v>
      </c>
      <c r="D14" s="1">
        <v>4.7213439098483835E-2</v>
      </c>
      <c r="E14" s="1">
        <v>6.373436643774974E-2</v>
      </c>
      <c r="F14" s="1">
        <v>-2.3485318921560978E-3</v>
      </c>
      <c r="G14" s="1">
        <v>-3.2950411366491544E-2</v>
      </c>
      <c r="H14" s="1">
        <v>0.10635026154274127</v>
      </c>
      <c r="I14" s="1">
        <v>0.19909341356734889</v>
      </c>
      <c r="J14" s="1">
        <v>0.41142515584562694</v>
      </c>
      <c r="K14" s="1">
        <v>0.4891517683230634</v>
      </c>
      <c r="L14" s="1">
        <v>0.67333279174742022</v>
      </c>
      <c r="M14" s="1">
        <v>0.71106934471438732</v>
      </c>
      <c r="N14" s="1">
        <v>0.5901603684550446</v>
      </c>
      <c r="O14" s="1">
        <v>0.50004014584431034</v>
      </c>
      <c r="P14" s="1">
        <v>0.43320387087041867</v>
      </c>
      <c r="Q14" s="1">
        <v>0.41236331151039485</v>
      </c>
      <c r="R14" s="1">
        <v>0.32300055447223353</v>
      </c>
      <c r="S14" s="1">
        <v>0.48332964090691227</v>
      </c>
      <c r="T14" s="1">
        <v>-0.41631693373340406</v>
      </c>
      <c r="U14" s="1">
        <v>7.3871462468501736E-2</v>
      </c>
      <c r="V14" s="1">
        <v>0.43526722533821866</v>
      </c>
      <c r="W14" s="1">
        <v>0.42024994234948621</v>
      </c>
      <c r="X14" s="1">
        <v>0.31305151536369297</v>
      </c>
      <c r="Y14" s="1">
        <v>0.16173408960714655</v>
      </c>
    </row>
    <row r="15" spans="1:25" x14ac:dyDescent="0.3">
      <c r="A15">
        <v>25</v>
      </c>
      <c r="B15" s="1">
        <v>0.95723482008362559</v>
      </c>
      <c r="C15" s="1">
        <v>0.95723482008362559</v>
      </c>
      <c r="D15" s="1">
        <v>0.95723482008362559</v>
      </c>
      <c r="E15" s="1">
        <v>0.97678946297909963</v>
      </c>
      <c r="F15" s="1">
        <v>0.99203899220110947</v>
      </c>
      <c r="G15" s="1">
        <v>0.99203899220110947</v>
      </c>
      <c r="H15" s="1">
        <v>0.94672403065517141</v>
      </c>
      <c r="I15" s="1">
        <v>0.91781968808941072</v>
      </c>
      <c r="J15" s="1">
        <v>0.81370251034060381</v>
      </c>
      <c r="K15" s="1">
        <v>0.67778633396604104</v>
      </c>
      <c r="L15" s="1">
        <v>0.66241484153413965</v>
      </c>
      <c r="M15" s="1">
        <v>0.66241484153413965</v>
      </c>
      <c r="N15" s="1">
        <v>0.66206959183229286</v>
      </c>
      <c r="O15" s="1">
        <v>0.80537899035477423</v>
      </c>
      <c r="P15" s="1">
        <v>0.76739983443025173</v>
      </c>
      <c r="Q15" s="1">
        <v>0.73847128685822028</v>
      </c>
      <c r="R15" s="1">
        <v>0.7576358351177489</v>
      </c>
      <c r="S15" s="1">
        <v>0.76258604035368582</v>
      </c>
      <c r="T15" s="1">
        <v>0.76258604035368582</v>
      </c>
      <c r="U15" s="1">
        <v>0.75315715841482356</v>
      </c>
      <c r="V15" s="1">
        <v>0.7694627013987867</v>
      </c>
      <c r="W15" s="1">
        <v>0.83007672799352139</v>
      </c>
      <c r="X15" s="1">
        <v>0.80505625693783034</v>
      </c>
      <c r="Y15" s="1">
        <v>0.83044318053031863</v>
      </c>
    </row>
    <row r="16" spans="1:25" x14ac:dyDescent="0.3">
      <c r="A16">
        <v>26</v>
      </c>
      <c r="B16" s="1">
        <v>0.3323843775432177</v>
      </c>
      <c r="C16" s="1">
        <v>0.3015737668226891</v>
      </c>
      <c r="D16" s="1">
        <v>0.22866731677436636</v>
      </c>
      <c r="E16" s="1">
        <v>0.23762610134612241</v>
      </c>
      <c r="F16" s="1">
        <v>0.30672108587106667</v>
      </c>
      <c r="G16" s="1">
        <v>0.31454132836055576</v>
      </c>
      <c r="H16" s="1">
        <v>0.24876241807285748</v>
      </c>
      <c r="I16" s="1">
        <v>0.32562847727807009</v>
      </c>
      <c r="J16" s="1">
        <v>0.37274762778124626</v>
      </c>
      <c r="K16" s="1">
        <v>0.67471716985992813</v>
      </c>
      <c r="L16" s="1">
        <v>0.63155743645188711</v>
      </c>
      <c r="M16" s="1">
        <v>0.67402421104872368</v>
      </c>
      <c r="N16" s="1">
        <v>0.66689699139102387</v>
      </c>
      <c r="O16" s="1">
        <v>0.60171200006965442</v>
      </c>
      <c r="P16" s="1">
        <v>0.58129493924958653</v>
      </c>
      <c r="Q16" s="1">
        <v>0.71426409361960608</v>
      </c>
      <c r="R16" s="1">
        <v>0.85181340867617217</v>
      </c>
      <c r="S16" s="1">
        <v>0.51519438954323615</v>
      </c>
      <c r="T16" s="1">
        <v>0.5179908086926639</v>
      </c>
      <c r="U16" s="1">
        <v>0.53605671353144202</v>
      </c>
      <c r="V16" s="1">
        <v>0.49821760289516448</v>
      </c>
      <c r="W16" s="1">
        <v>0.44746022657141088</v>
      </c>
      <c r="X16" s="1">
        <v>0.51502114984043512</v>
      </c>
      <c r="Y16" s="1">
        <v>0.40662719328121893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tabSelected="1" workbookViewId="0">
      <selection activeCell="C4" sqref="C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12</v>
      </c>
      <c r="B2" s="1">
        <v>0.61455000000000004</v>
      </c>
      <c r="C2" s="1">
        <v>0.63505</v>
      </c>
      <c r="D2" s="1">
        <v>0.56864999999999999</v>
      </c>
      <c r="E2" s="1">
        <v>0.53900000000000003</v>
      </c>
      <c r="F2" s="1">
        <v>0.44159999999999999</v>
      </c>
      <c r="G2" s="1">
        <v>0.37480000000000002</v>
      </c>
      <c r="H2" s="1">
        <v>0.45834999999999998</v>
      </c>
      <c r="I2" s="1">
        <v>7.9600000000000004E-2</v>
      </c>
      <c r="J2" s="1">
        <v>7.0000000000000007E-2</v>
      </c>
      <c r="K2" s="1">
        <v>0.10205</v>
      </c>
      <c r="L2" s="1">
        <v>6.0100000000000001E-2</v>
      </c>
      <c r="M2" s="1">
        <v>7.51E-2</v>
      </c>
      <c r="N2" s="1">
        <v>0.11965000000000001</v>
      </c>
      <c r="O2" s="1">
        <v>0.22045000000000001</v>
      </c>
      <c r="P2" s="1">
        <v>0.23519999999999999</v>
      </c>
      <c r="Q2" s="1">
        <v>0.23130000000000001</v>
      </c>
      <c r="R2" s="1">
        <v>0.12975</v>
      </c>
      <c r="S2" s="1">
        <v>0.26429999999999998</v>
      </c>
      <c r="T2" s="1">
        <v>0.15509999999999999</v>
      </c>
      <c r="U2" s="1">
        <v>0.10904999999999999</v>
      </c>
      <c r="V2" s="1">
        <v>0.1656</v>
      </c>
      <c r="W2" s="1">
        <v>0.10235</v>
      </c>
      <c r="X2" s="1">
        <v>0.46715000000000001</v>
      </c>
      <c r="Y2" s="1">
        <v>0.56315000000000004</v>
      </c>
    </row>
    <row r="3" spans="1:25" x14ac:dyDescent="0.3">
      <c r="A3" t="s">
        <v>13</v>
      </c>
      <c r="B3" s="1">
        <v>-1.3875</v>
      </c>
      <c r="C3" s="1">
        <v>-1.4837</v>
      </c>
      <c r="D3" s="1">
        <v>-1.6687000000000001</v>
      </c>
      <c r="E3" s="1">
        <v>-1.8000499999999999</v>
      </c>
      <c r="F3" s="1">
        <v>-1.9239999999999999</v>
      </c>
      <c r="G3" s="1">
        <v>-2.0997499999999998</v>
      </c>
      <c r="H3" s="1">
        <v>-2.0035500000000002</v>
      </c>
      <c r="I3" s="1">
        <v>-2.2474699999999999</v>
      </c>
      <c r="J3" s="1">
        <v>-2.0384199999999999</v>
      </c>
      <c r="K3" s="1">
        <v>-2.9941049999999998</v>
      </c>
      <c r="L3" s="1">
        <v>-2.9634200000000002</v>
      </c>
      <c r="M3" s="1">
        <v>-2.7090200000000002</v>
      </c>
      <c r="N3" s="1">
        <v>-2.5968200000000001</v>
      </c>
      <c r="O3" s="1">
        <v>-2.5071850000000002</v>
      </c>
      <c r="P3" s="1">
        <v>-2.36321</v>
      </c>
      <c r="Q3" s="1">
        <v>-2.1505299999999998</v>
      </c>
      <c r="R3" s="1">
        <v>-2.0108700000000002</v>
      </c>
      <c r="S3" s="1">
        <v>-1.7995300000000001</v>
      </c>
      <c r="T3" s="1">
        <v>-1.142215</v>
      </c>
      <c r="U3" s="1">
        <v>-1.2783100000000001</v>
      </c>
      <c r="V3" s="1">
        <v>-1.3512299999999999</v>
      </c>
      <c r="W3" s="1">
        <v>-1.4506749999999999</v>
      </c>
      <c r="X3" s="1">
        <v>-1.15255</v>
      </c>
      <c r="Y3" s="1">
        <v>-1.2246999999999999</v>
      </c>
    </row>
    <row r="4" spans="1:25" x14ac:dyDescent="0.3">
      <c r="A4" t="s">
        <v>14</v>
      </c>
      <c r="B4" s="1">
        <v>1.336695</v>
      </c>
      <c r="C4" s="1">
        <v>1.43004</v>
      </c>
      <c r="D4" s="1">
        <v>1.603405</v>
      </c>
      <c r="E4" s="1">
        <v>1.7253050000000001</v>
      </c>
      <c r="F4" s="1">
        <v>1.836425</v>
      </c>
      <c r="G4" s="1">
        <v>2.0052500000000002</v>
      </c>
      <c r="H4" s="1">
        <v>1.9117500000000001</v>
      </c>
      <c r="I4" s="1">
        <v>2.1573950000000002</v>
      </c>
      <c r="J4" s="1">
        <v>1.976145</v>
      </c>
      <c r="K4" s="1">
        <v>2.2549299999999999</v>
      </c>
      <c r="L4" s="1">
        <v>2.2726850000000001</v>
      </c>
      <c r="M4" s="1">
        <v>2.1274549999999999</v>
      </c>
      <c r="N4" s="1">
        <v>2.0557500000000002</v>
      </c>
      <c r="O4" s="1">
        <v>2.00291</v>
      </c>
      <c r="P4" s="1">
        <v>1.87704</v>
      </c>
      <c r="Q4" s="1">
        <v>1.7089350000000001</v>
      </c>
      <c r="R4" s="1">
        <v>1.5920049999999999</v>
      </c>
      <c r="S4" s="1">
        <v>1.42286</v>
      </c>
      <c r="T4" s="1">
        <v>1.1136699999999999</v>
      </c>
      <c r="U4" s="1">
        <v>1.2465200000000001</v>
      </c>
      <c r="V4" s="1">
        <v>1.32457</v>
      </c>
      <c r="W4" s="1">
        <v>1.42682</v>
      </c>
      <c r="X4" s="1">
        <v>1.11025</v>
      </c>
      <c r="Y4" s="1">
        <v>1.1806000000000001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S1'!B2</f>
        <v>0.15335457622998083</v>
      </c>
      <c r="C2" s="1">
        <f>VLOOKUP($A2,'Base Consumption'!$A$2:$D$34,3,FALSE)*'Profiles, Pc, Winter, S1'!C2</f>
        <v>0.14762354960888655</v>
      </c>
      <c r="D2" s="1">
        <f>VLOOKUP($A2,'Base Consumption'!$A$2:$D$34,3,FALSE)*'Profiles, Pc, Winter, S1'!D2</f>
        <v>0.1423653266453476</v>
      </c>
      <c r="E2" s="1">
        <f>VLOOKUP($A2,'Base Consumption'!$A$2:$D$34,3,FALSE)*'Profiles, Pc, Winter, S1'!E2</f>
        <v>0.14666221223237774</v>
      </c>
      <c r="F2" s="1">
        <f>VLOOKUP($A2,'Base Consumption'!$A$2:$D$34,3,FALSE)*'Profiles, Pc, Winter, S1'!F2</f>
        <v>0.14252373205594746</v>
      </c>
      <c r="G2" s="1">
        <f>VLOOKUP($A2,'Base Consumption'!$A$2:$D$34,3,FALSE)*'Profiles, Pc, Winter, S1'!G2</f>
        <v>0.14271355602656599</v>
      </c>
      <c r="H2" s="1">
        <f>VLOOKUP($A2,'Base Consumption'!$A$2:$D$34,3,FALSE)*'Profiles, Pc, Winter, S1'!H2</f>
        <v>0.14403080126578183</v>
      </c>
      <c r="I2" s="1">
        <f>VLOOKUP($A2,'Base Consumption'!$A$2:$D$34,3,FALSE)*'Profiles, Pc, Winter, S1'!I2</f>
        <v>0.18695148104414511</v>
      </c>
      <c r="J2" s="1">
        <f>VLOOKUP($A2,'Base Consumption'!$A$2:$D$34,3,FALSE)*'Profiles, Pc, Winter, S1'!J2</f>
        <v>0.19068916749138173</v>
      </c>
      <c r="K2" s="1">
        <f>VLOOKUP($A2,'Base Consumption'!$A$2:$D$34,3,FALSE)*'Profiles, Pc, Winter, S1'!K2</f>
        <v>0.1888698960957628</v>
      </c>
      <c r="L2" s="1">
        <f>VLOOKUP($A2,'Base Consumption'!$A$2:$D$34,3,FALSE)*'Profiles, Pc, Winter, S1'!L2</f>
        <v>0.18829647861977863</v>
      </c>
      <c r="M2" s="1">
        <f>VLOOKUP($A2,'Base Consumption'!$A$2:$D$34,3,FALSE)*'Profiles, Pc, Winter, S1'!M2</f>
        <v>0.1922535334063627</v>
      </c>
      <c r="N2" s="1">
        <f>VLOOKUP($A2,'Base Consumption'!$A$2:$D$34,3,FALSE)*'Profiles, Pc, Winter, S1'!N2</f>
        <v>0.19018399416280754</v>
      </c>
      <c r="O2" s="1">
        <f>VLOOKUP($A2,'Base Consumption'!$A$2:$D$34,3,FALSE)*'Profiles, Pc, Winter, S1'!O2</f>
        <v>0.18681734926214857</v>
      </c>
      <c r="P2" s="1">
        <f>VLOOKUP($A2,'Base Consumption'!$A$2:$D$34,3,FALSE)*'Profiles, Pc, Winter, S1'!P2</f>
        <v>0.16251370653408229</v>
      </c>
      <c r="Q2" s="1">
        <f>VLOOKUP($A2,'Base Consumption'!$A$2:$D$34,3,FALSE)*'Profiles, Pc, Winter, S1'!Q2</f>
        <v>0.17483927770620172</v>
      </c>
      <c r="R2" s="1">
        <f>VLOOKUP($A2,'Base Consumption'!$A$2:$D$34,3,FALSE)*'Profiles, Pc, Winter, S1'!R2</f>
        <v>0.19008522457180577</v>
      </c>
      <c r="S2" s="1">
        <f>VLOOKUP($A2,'Base Consumption'!$A$2:$D$34,3,FALSE)*'Profiles, Pc, Winter, S1'!S2</f>
        <v>0.18718984840566538</v>
      </c>
      <c r="T2" s="1">
        <f>VLOOKUP($A2,'Base Consumption'!$A$2:$D$34,3,FALSE)*'Profiles, Pc, Winter, S1'!T2</f>
        <v>0.17754423739050093</v>
      </c>
      <c r="U2" s="1">
        <f>VLOOKUP($A2,'Base Consumption'!$A$2:$D$34,3,FALSE)*'Profiles, Pc, Winter, S1'!U2</f>
        <v>0.16931179753831593</v>
      </c>
      <c r="V2" s="1">
        <f>VLOOKUP($A2,'Base Consumption'!$A$2:$D$34,3,FALSE)*'Profiles, Pc, Winter, S1'!V2</f>
        <v>0.16811566719914706</v>
      </c>
      <c r="W2" s="1">
        <f>VLOOKUP($A2,'Base Consumption'!$A$2:$D$34,3,FALSE)*'Profiles, Pc, Winter, S1'!W2</f>
        <v>0.16064423406934503</v>
      </c>
      <c r="X2" s="1">
        <f>VLOOKUP($A2,'Base Consumption'!$A$2:$D$34,3,FALSE)*'Profiles, Pc, Winter, S1'!X2</f>
        <v>0.14508579021220949</v>
      </c>
      <c r="Y2" s="1">
        <f>VLOOKUP($A2,'Base Consumption'!$A$2:$D$34,3,FALSE)*'Profiles, Pc, Winter, S1'!Y2</f>
        <v>0.1419424872457368</v>
      </c>
    </row>
    <row r="3" spans="1:25" x14ac:dyDescent="0.3">
      <c r="A3">
        <v>3</v>
      </c>
      <c r="B3" s="1">
        <f>VLOOKUP($A3,'Base Consumption'!$A$2:$D$34,3,FALSE)*'Profiles, Pc, Winter, S1'!B3</f>
        <v>0.22186252434879794</v>
      </c>
      <c r="C3" s="1">
        <f>VLOOKUP($A3,'Base Consumption'!$A$2:$D$34,3,FALSE)*'Profiles, Pc, Winter, S1'!C3</f>
        <v>0.2155482653575167</v>
      </c>
      <c r="D3" s="1">
        <f>VLOOKUP($A3,'Base Consumption'!$A$2:$D$34,3,FALSE)*'Profiles, Pc, Winter, S1'!D3</f>
        <v>0.20639262317538185</v>
      </c>
      <c r="E3" s="1">
        <f>VLOOKUP($A3,'Base Consumption'!$A$2:$D$34,3,FALSE)*'Profiles, Pc, Winter, S1'!E3</f>
        <v>0.20468364980096199</v>
      </c>
      <c r="F3" s="1">
        <f>VLOOKUP($A3,'Base Consumption'!$A$2:$D$34,3,FALSE)*'Profiles, Pc, Winter, S1'!F3</f>
        <v>0.20674035343276509</v>
      </c>
      <c r="G3" s="1">
        <f>VLOOKUP($A3,'Base Consumption'!$A$2:$D$34,3,FALSE)*'Profiles, Pc, Winter, S1'!G3</f>
        <v>0.22073923162661524</v>
      </c>
      <c r="H3" s="1">
        <f>VLOOKUP($A3,'Base Consumption'!$A$2:$D$34,3,FALSE)*'Profiles, Pc, Winter, S1'!H3</f>
        <v>0.26611264190536893</v>
      </c>
      <c r="I3" s="1">
        <f>VLOOKUP($A3,'Base Consumption'!$A$2:$D$34,3,FALSE)*'Profiles, Pc, Winter, S1'!I3</f>
        <v>0.31067617913698342</v>
      </c>
      <c r="J3" s="1">
        <f>VLOOKUP($A3,'Base Consumption'!$A$2:$D$34,3,FALSE)*'Profiles, Pc, Winter, S1'!J3</f>
        <v>0.33774740567400341</v>
      </c>
      <c r="K3" s="1">
        <f>VLOOKUP($A3,'Base Consumption'!$A$2:$D$34,3,FALSE)*'Profiles, Pc, Winter, S1'!K3</f>
        <v>0.34794857349388919</v>
      </c>
      <c r="L3" s="1">
        <f>VLOOKUP($A3,'Base Consumption'!$A$2:$D$34,3,FALSE)*'Profiles, Pc, Winter, S1'!L3</f>
        <v>0.34719590671293632</v>
      </c>
      <c r="M3" s="1">
        <f>VLOOKUP($A3,'Base Consumption'!$A$2:$D$34,3,FALSE)*'Profiles, Pc, Winter, S1'!M3</f>
        <v>0.33892788407272867</v>
      </c>
      <c r="N3" s="1">
        <f>VLOOKUP($A3,'Base Consumption'!$A$2:$D$34,3,FALSE)*'Profiles, Pc, Winter, S1'!N3</f>
        <v>0.32663339188067164</v>
      </c>
      <c r="O3" s="1">
        <f>VLOOKUP($A3,'Base Consumption'!$A$2:$D$34,3,FALSE)*'Profiles, Pc, Winter, S1'!O3</f>
        <v>0.3106304207127204</v>
      </c>
      <c r="P3" s="1">
        <f>VLOOKUP($A3,'Base Consumption'!$A$2:$D$34,3,FALSE)*'Profiles, Pc, Winter, S1'!P3</f>
        <v>0.28930836627642015</v>
      </c>
      <c r="Q3" s="1">
        <f>VLOOKUP($A3,'Base Consumption'!$A$2:$D$34,3,FALSE)*'Profiles, Pc, Winter, S1'!Q3</f>
        <v>0.29828789288180191</v>
      </c>
      <c r="R3" s="1">
        <f>VLOOKUP($A3,'Base Consumption'!$A$2:$D$34,3,FALSE)*'Profiles, Pc, Winter, S1'!R3</f>
        <v>0.33179919348718268</v>
      </c>
      <c r="S3" s="1">
        <f>VLOOKUP($A3,'Base Consumption'!$A$2:$D$34,3,FALSE)*'Profiles, Pc, Winter, S1'!S3</f>
        <v>0.39669644107596042</v>
      </c>
      <c r="T3" s="1">
        <f>VLOOKUP($A3,'Base Consumption'!$A$2:$D$34,3,FALSE)*'Profiles, Pc, Winter, S1'!T3</f>
        <v>0.37783145589412115</v>
      </c>
      <c r="U3" s="1">
        <f>VLOOKUP($A3,'Base Consumption'!$A$2:$D$34,3,FALSE)*'Profiles, Pc, Winter, S1'!U3</f>
        <v>0.34900552226599074</v>
      </c>
      <c r="V3" s="1">
        <f>VLOOKUP($A3,'Base Consumption'!$A$2:$D$34,3,FALSE)*'Profiles, Pc, Winter, S1'!V3</f>
        <v>0.3383376366375086</v>
      </c>
      <c r="W3" s="1">
        <f>VLOOKUP($A3,'Base Consumption'!$A$2:$D$34,3,FALSE)*'Profiles, Pc, Winter, S1'!W3</f>
        <v>0.31554684879002698</v>
      </c>
      <c r="X3" s="1">
        <f>VLOOKUP($A3,'Base Consumption'!$A$2:$D$34,3,FALSE)*'Profiles, Pc, Winter, S1'!X3</f>
        <v>0.28878904604597921</v>
      </c>
      <c r="Y3" s="1">
        <f>VLOOKUP($A3,'Base Consumption'!$A$2:$D$34,3,FALSE)*'Profiles, Pc, Winter, S1'!Y3</f>
        <v>0.25544704996320017</v>
      </c>
    </row>
    <row r="4" spans="1:25" x14ac:dyDescent="0.3">
      <c r="A4">
        <v>4</v>
      </c>
      <c r="B4" s="1">
        <f>VLOOKUP($A4,'Base Consumption'!$A$2:$D$34,3,FALSE)*'Profiles, Pc, Winter, S1'!B4</f>
        <v>0.70164996624248854</v>
      </c>
      <c r="C4" s="1">
        <f>VLOOKUP($A4,'Base Consumption'!$A$2:$D$34,3,FALSE)*'Profiles, Pc, Winter, S1'!C4</f>
        <v>0.65971669752357565</v>
      </c>
      <c r="D4" s="1">
        <f>VLOOKUP($A4,'Base Consumption'!$A$2:$D$34,3,FALSE)*'Profiles, Pc, Winter, S1'!D4</f>
        <v>0.63839197690444704</v>
      </c>
      <c r="E4" s="1">
        <f>VLOOKUP($A4,'Base Consumption'!$A$2:$D$34,3,FALSE)*'Profiles, Pc, Winter, S1'!E4</f>
        <v>0.65174584539363811</v>
      </c>
      <c r="F4" s="1">
        <f>VLOOKUP($A4,'Base Consumption'!$A$2:$D$34,3,FALSE)*'Profiles, Pc, Winter, S1'!F4</f>
        <v>0.65787703078977522</v>
      </c>
      <c r="G4" s="1">
        <f>VLOOKUP($A4,'Base Consumption'!$A$2:$D$34,3,FALSE)*'Profiles, Pc, Winter, S1'!G4</f>
        <v>0.75218994525679816</v>
      </c>
      <c r="H4" s="1">
        <f>VLOOKUP($A4,'Base Consumption'!$A$2:$D$34,3,FALSE)*'Profiles, Pc, Winter, S1'!H4</f>
        <v>1.2147883907896362</v>
      </c>
      <c r="I4" s="1">
        <f>VLOOKUP($A4,'Base Consumption'!$A$2:$D$34,3,FALSE)*'Profiles, Pc, Winter, S1'!I4</f>
        <v>1.4242857224042296</v>
      </c>
      <c r="J4" s="1">
        <f>VLOOKUP($A4,'Base Consumption'!$A$2:$D$34,3,FALSE)*'Profiles, Pc, Winter, S1'!J4</f>
        <v>1.4880464908911186</v>
      </c>
      <c r="K4" s="1">
        <f>VLOOKUP($A4,'Base Consumption'!$A$2:$D$34,3,FALSE)*'Profiles, Pc, Winter, S1'!K4</f>
        <v>1.4410178975622054</v>
      </c>
      <c r="L4" s="1">
        <f>VLOOKUP($A4,'Base Consumption'!$A$2:$D$34,3,FALSE)*'Profiles, Pc, Winter, S1'!L4</f>
        <v>1.3880535511555521</v>
      </c>
      <c r="M4" s="1">
        <f>VLOOKUP($A4,'Base Consumption'!$A$2:$D$34,3,FALSE)*'Profiles, Pc, Winter, S1'!M4</f>
        <v>1.4766009461804062</v>
      </c>
      <c r="N4" s="1">
        <f>VLOOKUP($A4,'Base Consumption'!$A$2:$D$34,3,FALSE)*'Profiles, Pc, Winter, S1'!N4</f>
        <v>1.3688816537517461</v>
      </c>
      <c r="O4" s="1">
        <f>VLOOKUP($A4,'Base Consumption'!$A$2:$D$34,3,FALSE)*'Profiles, Pc, Winter, S1'!O4</f>
        <v>1.3034124243424161</v>
      </c>
      <c r="P4" s="1">
        <f>VLOOKUP($A4,'Base Consumption'!$A$2:$D$34,3,FALSE)*'Profiles, Pc, Winter, S1'!P4</f>
        <v>1.1273051826720804</v>
      </c>
      <c r="Q4" s="1">
        <f>VLOOKUP($A4,'Base Consumption'!$A$2:$D$34,3,FALSE)*'Profiles, Pc, Winter, S1'!Q4</f>
        <v>1.1226490296760598</v>
      </c>
      <c r="R4" s="1">
        <f>VLOOKUP($A4,'Base Consumption'!$A$2:$D$34,3,FALSE)*'Profiles, Pc, Winter, S1'!R4</f>
        <v>1.1698012979882608</v>
      </c>
      <c r="S4" s="1">
        <f>VLOOKUP($A4,'Base Consumption'!$A$2:$D$34,3,FALSE)*'Profiles, Pc, Winter, S1'!S4</f>
        <v>1.2634108863232636</v>
      </c>
      <c r="T4" s="1">
        <f>VLOOKUP($A4,'Base Consumption'!$A$2:$D$34,3,FALSE)*'Profiles, Pc, Winter, S1'!T4</f>
        <v>1.1545387582274431</v>
      </c>
      <c r="U4" s="1">
        <f>VLOOKUP($A4,'Base Consumption'!$A$2:$D$34,3,FALSE)*'Profiles, Pc, Winter, S1'!U4</f>
        <v>1.199772017346858</v>
      </c>
      <c r="V4" s="1">
        <f>VLOOKUP($A4,'Base Consumption'!$A$2:$D$34,3,FALSE)*'Profiles, Pc, Winter, S1'!V4</f>
        <v>1.1649128512522278</v>
      </c>
      <c r="W4" s="1">
        <f>VLOOKUP($A4,'Base Consumption'!$A$2:$D$34,3,FALSE)*'Profiles, Pc, Winter, S1'!W4</f>
        <v>1.0954992868427078</v>
      </c>
      <c r="X4" s="1">
        <f>VLOOKUP($A4,'Base Consumption'!$A$2:$D$34,3,FALSE)*'Profiles, Pc, Winter, S1'!X4</f>
        <v>0.91005980719053103</v>
      </c>
      <c r="Y4" s="1">
        <f>VLOOKUP($A4,'Base Consumption'!$A$2:$D$34,3,FALSE)*'Profiles, Pc, Winter, S1'!Y4</f>
        <v>0.80266514394686483</v>
      </c>
    </row>
    <row r="5" spans="1:25" x14ac:dyDescent="0.3">
      <c r="A5">
        <v>5</v>
      </c>
      <c r="B5" s="1">
        <f>VLOOKUP($A5,'Base Consumption'!$A$2:$D$34,3,FALSE)*'Profiles, Pc, Winter, S1'!B5</f>
        <v>0.57556997504912089</v>
      </c>
      <c r="C5" s="1">
        <f>VLOOKUP($A5,'Base Consumption'!$A$2:$D$34,3,FALSE)*'Profiles, Pc, Winter, S1'!C5</f>
        <v>0.37394862189067379</v>
      </c>
      <c r="D5" s="1">
        <f>VLOOKUP($A5,'Base Consumption'!$A$2:$D$34,3,FALSE)*'Profiles, Pc, Winter, S1'!D5</f>
        <v>0.37412526648773703</v>
      </c>
      <c r="E5" s="1">
        <f>VLOOKUP($A5,'Base Consumption'!$A$2:$D$34,3,FALSE)*'Profiles, Pc, Winter, S1'!E5</f>
        <v>0.33329140048158468</v>
      </c>
      <c r="F5" s="1">
        <f>VLOOKUP($A5,'Base Consumption'!$A$2:$D$34,3,FALSE)*'Profiles, Pc, Winter, S1'!F5</f>
        <v>0.3510222778300362</v>
      </c>
      <c r="G5" s="1">
        <f>VLOOKUP($A5,'Base Consumption'!$A$2:$D$34,3,FALSE)*'Profiles, Pc, Winter, S1'!G5</f>
        <v>0.71625665992351295</v>
      </c>
      <c r="H5" s="1">
        <f>VLOOKUP($A5,'Base Consumption'!$A$2:$D$34,3,FALSE)*'Profiles, Pc, Winter, S1'!H5</f>
        <v>1.4362585394111302</v>
      </c>
      <c r="I5" s="1">
        <f>VLOOKUP($A5,'Base Consumption'!$A$2:$D$34,3,FALSE)*'Profiles, Pc, Winter, S1'!I5</f>
        <v>1.7878480229969385</v>
      </c>
      <c r="J5" s="1">
        <f>VLOOKUP($A5,'Base Consumption'!$A$2:$D$34,3,FALSE)*'Profiles, Pc, Winter, S1'!J5</f>
        <v>1.9707554904645515</v>
      </c>
      <c r="K5" s="1">
        <f>VLOOKUP($A5,'Base Consumption'!$A$2:$D$34,3,FALSE)*'Profiles, Pc, Winter, S1'!K5</f>
        <v>1.8455802532132881</v>
      </c>
      <c r="L5" s="1">
        <f>VLOOKUP($A5,'Base Consumption'!$A$2:$D$34,3,FALSE)*'Profiles, Pc, Winter, S1'!L5</f>
        <v>1.8296404276878486</v>
      </c>
      <c r="M5" s="1">
        <f>VLOOKUP($A5,'Base Consumption'!$A$2:$D$34,3,FALSE)*'Profiles, Pc, Winter, S1'!M5</f>
        <v>1.7005305239684607</v>
      </c>
      <c r="N5" s="1">
        <f>VLOOKUP($A5,'Base Consumption'!$A$2:$D$34,3,FALSE)*'Profiles, Pc, Winter, S1'!N5</f>
        <v>1.6565946408271923</v>
      </c>
      <c r="O5" s="1">
        <f>VLOOKUP($A5,'Base Consumption'!$A$2:$D$34,3,FALSE)*'Profiles, Pc, Winter, S1'!O5</f>
        <v>1.5602229144951167</v>
      </c>
      <c r="P5" s="1">
        <f>VLOOKUP($A5,'Base Consumption'!$A$2:$D$34,3,FALSE)*'Profiles, Pc, Winter, S1'!P5</f>
        <v>1.4892996320925689</v>
      </c>
      <c r="Q5" s="1">
        <f>VLOOKUP($A5,'Base Consumption'!$A$2:$D$34,3,FALSE)*'Profiles, Pc, Winter, S1'!Q5</f>
        <v>1.5232227946437327</v>
      </c>
      <c r="R5" s="1">
        <f>VLOOKUP($A5,'Base Consumption'!$A$2:$D$34,3,FALSE)*'Profiles, Pc, Winter, S1'!R5</f>
        <v>1.9224812596017302</v>
      </c>
      <c r="S5" s="1">
        <f>VLOOKUP($A5,'Base Consumption'!$A$2:$D$34,3,FALSE)*'Profiles, Pc, Winter, S1'!S5</f>
        <v>2.8996431697422471</v>
      </c>
      <c r="T5" s="1">
        <f>VLOOKUP($A5,'Base Consumption'!$A$2:$D$34,3,FALSE)*'Profiles, Pc, Winter, S1'!T5</f>
        <v>2.6067442734645407</v>
      </c>
      <c r="U5" s="1">
        <f>VLOOKUP($A5,'Base Consumption'!$A$2:$D$34,3,FALSE)*'Profiles, Pc, Winter, S1'!U5</f>
        <v>2.2060229860427611</v>
      </c>
      <c r="V5" s="1">
        <f>VLOOKUP($A5,'Base Consumption'!$A$2:$D$34,3,FALSE)*'Profiles, Pc, Winter, S1'!V5</f>
        <v>2.132854987088737</v>
      </c>
      <c r="W5" s="1">
        <f>VLOOKUP($A5,'Base Consumption'!$A$2:$D$34,3,FALSE)*'Profiles, Pc, Winter, S1'!W5</f>
        <v>1.8986718287505315</v>
      </c>
      <c r="X5" s="1">
        <f>VLOOKUP($A5,'Base Consumption'!$A$2:$D$34,3,FALSE)*'Profiles, Pc, Winter, S1'!X5</f>
        <v>1.4209490686094699</v>
      </c>
      <c r="Y5" s="1">
        <f>VLOOKUP($A5,'Base Consumption'!$A$2:$D$34,3,FALSE)*'Profiles, Pc, Winter, S1'!Y5</f>
        <v>1.1046190905095865</v>
      </c>
    </row>
    <row r="6" spans="1:25" x14ac:dyDescent="0.3">
      <c r="A6">
        <v>6</v>
      </c>
      <c r="B6" s="1">
        <f>VLOOKUP($A6,'Base Consumption'!$A$2:$D$34,3,FALSE)*'Profiles, Pc, Winter, S1'!B6</f>
        <v>0.44250866201267658</v>
      </c>
      <c r="C6" s="1">
        <f>VLOOKUP($A6,'Base Consumption'!$A$2:$D$34,3,FALSE)*'Profiles, Pc, Winter, S1'!C6</f>
        <v>0.40249007486940985</v>
      </c>
      <c r="D6" s="1">
        <f>VLOOKUP($A6,'Base Consumption'!$A$2:$D$34,3,FALSE)*'Profiles, Pc, Winter, S1'!D6</f>
        <v>0.36884058885033599</v>
      </c>
      <c r="E6" s="1">
        <f>VLOOKUP($A6,'Base Consumption'!$A$2:$D$34,3,FALSE)*'Profiles, Pc, Winter, S1'!E6</f>
        <v>0.37366991203526384</v>
      </c>
      <c r="F6" s="1">
        <f>VLOOKUP($A6,'Base Consumption'!$A$2:$D$34,3,FALSE)*'Profiles, Pc, Winter, S1'!F6</f>
        <v>0.3820021357853528</v>
      </c>
      <c r="G6" s="1">
        <f>VLOOKUP($A6,'Base Consumption'!$A$2:$D$34,3,FALSE)*'Profiles, Pc, Winter, S1'!G6</f>
        <v>0.43037373054878136</v>
      </c>
      <c r="H6" s="1">
        <f>VLOOKUP($A6,'Base Consumption'!$A$2:$D$34,3,FALSE)*'Profiles, Pc, Winter, S1'!H6</f>
        <v>0.55632706569382373</v>
      </c>
      <c r="I6" s="1">
        <f>VLOOKUP($A6,'Base Consumption'!$A$2:$D$34,3,FALSE)*'Profiles, Pc, Winter, S1'!I6</f>
        <v>0.61615898420518</v>
      </c>
      <c r="J6" s="1">
        <f>VLOOKUP($A6,'Base Consumption'!$A$2:$D$34,3,FALSE)*'Profiles, Pc, Winter, S1'!J6</f>
        <v>0.63707020419992921</v>
      </c>
      <c r="K6" s="1">
        <f>VLOOKUP($A6,'Base Consumption'!$A$2:$D$34,3,FALSE)*'Profiles, Pc, Winter, S1'!K6</f>
        <v>0.66245029994178672</v>
      </c>
      <c r="L6" s="1">
        <f>VLOOKUP($A6,'Base Consumption'!$A$2:$D$34,3,FALSE)*'Profiles, Pc, Winter, S1'!L6</f>
        <v>0.68109253144773874</v>
      </c>
      <c r="M6" s="1">
        <f>VLOOKUP($A6,'Base Consumption'!$A$2:$D$34,3,FALSE)*'Profiles, Pc, Winter, S1'!M6</f>
        <v>0.69247941011507663</v>
      </c>
      <c r="N6" s="1">
        <f>VLOOKUP($A6,'Base Consumption'!$A$2:$D$34,3,FALSE)*'Profiles, Pc, Winter, S1'!N6</f>
        <v>0.67904141219771541</v>
      </c>
      <c r="O6" s="1">
        <f>VLOOKUP($A6,'Base Consumption'!$A$2:$D$34,3,FALSE)*'Profiles, Pc, Winter, S1'!O6</f>
        <v>0.64617766346924821</v>
      </c>
      <c r="P6" s="1">
        <f>VLOOKUP($A6,'Base Consumption'!$A$2:$D$34,3,FALSE)*'Profiles, Pc, Winter, S1'!P6</f>
        <v>0.64415166485318609</v>
      </c>
      <c r="Q6" s="1">
        <f>VLOOKUP($A6,'Base Consumption'!$A$2:$D$34,3,FALSE)*'Profiles, Pc, Winter, S1'!Q6</f>
        <v>0.63893275925539472</v>
      </c>
      <c r="R6" s="1">
        <f>VLOOKUP($A6,'Base Consumption'!$A$2:$D$34,3,FALSE)*'Profiles, Pc, Winter, S1'!R6</f>
        <v>0.68291317508160665</v>
      </c>
      <c r="S6" s="1">
        <f>VLOOKUP($A6,'Base Consumption'!$A$2:$D$34,3,FALSE)*'Profiles, Pc, Winter, S1'!S6</f>
        <v>0.78290607823677949</v>
      </c>
      <c r="T6" s="1">
        <f>VLOOKUP($A6,'Base Consumption'!$A$2:$D$34,3,FALSE)*'Profiles, Pc, Winter, S1'!T6</f>
        <v>0.7727092550580521</v>
      </c>
      <c r="U6" s="1">
        <f>VLOOKUP($A6,'Base Consumption'!$A$2:$D$34,3,FALSE)*'Profiles, Pc, Winter, S1'!U6</f>
        <v>0.7558227113915521</v>
      </c>
      <c r="V6" s="1">
        <f>VLOOKUP($A6,'Base Consumption'!$A$2:$D$34,3,FALSE)*'Profiles, Pc, Winter, S1'!V6</f>
        <v>0.7489906040325528</v>
      </c>
      <c r="W6" s="1">
        <f>VLOOKUP($A6,'Base Consumption'!$A$2:$D$34,3,FALSE)*'Profiles, Pc, Winter, S1'!W6</f>
        <v>0.69931150684475274</v>
      </c>
      <c r="X6" s="1">
        <f>VLOOKUP($A6,'Base Consumption'!$A$2:$D$34,3,FALSE)*'Profiles, Pc, Winter, S1'!X6</f>
        <v>0.62221381521488428</v>
      </c>
      <c r="Y6" s="1">
        <f>VLOOKUP($A6,'Base Consumption'!$A$2:$D$34,3,FALSE)*'Profiles, Pc, Winter, S1'!Y6</f>
        <v>0.56381915836309848</v>
      </c>
    </row>
    <row r="7" spans="1:25" x14ac:dyDescent="0.3">
      <c r="A7">
        <v>7</v>
      </c>
      <c r="B7" s="1">
        <f>VLOOKUP($A7,'Base Consumption'!$A$2:$D$34,3,FALSE)*'Profiles, Pc, Winter, S1'!B7</f>
        <v>0.13118061198524886</v>
      </c>
      <c r="C7" s="1">
        <f>VLOOKUP($A7,'Base Consumption'!$A$2:$D$34,3,FALSE)*'Profiles, Pc, Winter, S1'!C7</f>
        <v>0.12334722075298435</v>
      </c>
      <c r="D7" s="1">
        <f>VLOOKUP($A7,'Base Consumption'!$A$2:$D$34,3,FALSE)*'Profiles, Pc, Winter, S1'!D7</f>
        <v>0.12021177135757306</v>
      </c>
      <c r="E7" s="1">
        <f>VLOOKUP($A7,'Base Consumption'!$A$2:$D$34,3,FALSE)*'Profiles, Pc, Winter, S1'!E7</f>
        <v>0.12167561786917723</v>
      </c>
      <c r="F7" s="1">
        <f>VLOOKUP($A7,'Base Consumption'!$A$2:$D$34,3,FALSE)*'Profiles, Pc, Winter, S1'!F7</f>
        <v>0.12300769741529981</v>
      </c>
      <c r="G7" s="1">
        <f>VLOOKUP($A7,'Base Consumption'!$A$2:$D$34,3,FALSE)*'Profiles, Pc, Winter, S1'!G7</f>
        <v>0.1333022504317509</v>
      </c>
      <c r="H7" s="1">
        <f>VLOOKUP($A7,'Base Consumption'!$A$2:$D$34,3,FALSE)*'Profiles, Pc, Winter, S1'!H7</f>
        <v>0.15057689689209469</v>
      </c>
      <c r="I7" s="1">
        <f>VLOOKUP($A7,'Base Consumption'!$A$2:$D$34,3,FALSE)*'Profiles, Pc, Winter, S1'!I7</f>
        <v>0.18259324879522393</v>
      </c>
      <c r="J7" s="1">
        <f>VLOOKUP($A7,'Base Consumption'!$A$2:$D$34,3,FALSE)*'Profiles, Pc, Winter, S1'!J7</f>
        <v>0.19146048609358635</v>
      </c>
      <c r="K7" s="1">
        <f>VLOOKUP($A7,'Base Consumption'!$A$2:$D$34,3,FALSE)*'Profiles, Pc, Winter, S1'!K7</f>
        <v>0.19797586687620064</v>
      </c>
      <c r="L7" s="1">
        <f>VLOOKUP($A7,'Base Consumption'!$A$2:$D$34,3,FALSE)*'Profiles, Pc, Winter, S1'!L7</f>
        <v>0.19477868656802341</v>
      </c>
      <c r="M7" s="1">
        <f>VLOOKUP($A7,'Base Consumption'!$A$2:$D$34,3,FALSE)*'Profiles, Pc, Winter, S1'!M7</f>
        <v>0.19776468626988525</v>
      </c>
      <c r="N7" s="1">
        <f>VLOOKUP($A7,'Base Consumption'!$A$2:$D$34,3,FALSE)*'Profiles, Pc, Winter, S1'!N7</f>
        <v>0.19677205406118331</v>
      </c>
      <c r="O7" s="1">
        <f>VLOOKUP($A7,'Base Consumption'!$A$2:$D$34,3,FALSE)*'Profiles, Pc, Winter, S1'!O7</f>
        <v>0.1938495308654504</v>
      </c>
      <c r="P7" s="1">
        <f>VLOOKUP($A7,'Base Consumption'!$A$2:$D$34,3,FALSE)*'Profiles, Pc, Winter, S1'!P7</f>
        <v>0.18065014582580796</v>
      </c>
      <c r="Q7" s="1">
        <f>VLOOKUP($A7,'Base Consumption'!$A$2:$D$34,3,FALSE)*'Profiles, Pc, Winter, S1'!Q7</f>
        <v>0.18107679381522884</v>
      </c>
      <c r="R7" s="1">
        <f>VLOOKUP($A7,'Base Consumption'!$A$2:$D$34,3,FALSE)*'Profiles, Pc, Winter, S1'!R7</f>
        <v>0.17566636579006634</v>
      </c>
      <c r="S7" s="1">
        <f>VLOOKUP($A7,'Base Consumption'!$A$2:$D$34,3,FALSE)*'Profiles, Pc, Winter, S1'!S7</f>
        <v>0.18410185765273621</v>
      </c>
      <c r="T7" s="1">
        <f>VLOOKUP($A7,'Base Consumption'!$A$2:$D$34,3,FALSE)*'Profiles, Pc, Winter, S1'!T7</f>
        <v>0.17836739224842427</v>
      </c>
      <c r="U7" s="1">
        <f>VLOOKUP($A7,'Base Consumption'!$A$2:$D$34,3,FALSE)*'Profiles, Pc, Winter, S1'!U7</f>
        <v>0.17556489759646032</v>
      </c>
      <c r="V7" s="1">
        <f>VLOOKUP($A7,'Base Consumption'!$A$2:$D$34,3,FALSE)*'Profiles, Pc, Winter, S1'!V7</f>
        <v>0.17168244703574786</v>
      </c>
      <c r="W7" s="1">
        <f>VLOOKUP($A7,'Base Consumption'!$A$2:$D$34,3,FALSE)*'Profiles, Pc, Winter, S1'!W7</f>
        <v>0.16579095362585741</v>
      </c>
      <c r="X7" s="1">
        <f>VLOOKUP($A7,'Base Consumption'!$A$2:$D$34,3,FALSE)*'Profiles, Pc, Winter, S1'!X7</f>
        <v>0.14880462984921947</v>
      </c>
      <c r="Y7" s="1">
        <f>VLOOKUP($A7,'Base Consumption'!$A$2:$D$34,3,FALSE)*'Profiles, Pc, Winter, S1'!Y7</f>
        <v>0.13824132843925416</v>
      </c>
    </row>
    <row r="8" spans="1:25" x14ac:dyDescent="0.3">
      <c r="A8">
        <v>8</v>
      </c>
      <c r="B8" s="1">
        <f>VLOOKUP($A8,'Base Consumption'!$A$2:$D$34,3,FALSE)*'Profiles, Pc, Winter, S1'!B8</f>
        <v>0.50137383421601778</v>
      </c>
      <c r="C8" s="1">
        <f>VLOOKUP($A8,'Base Consumption'!$A$2:$D$34,3,FALSE)*'Profiles, Pc, Winter, S1'!C8</f>
        <v>0.46208728956405759</v>
      </c>
      <c r="D8" s="1">
        <f>VLOOKUP($A8,'Base Consumption'!$A$2:$D$34,3,FALSE)*'Profiles, Pc, Winter, S1'!D8</f>
        <v>0.45818009462206044</v>
      </c>
      <c r="E8" s="1">
        <f>VLOOKUP($A8,'Base Consumption'!$A$2:$D$34,3,FALSE)*'Profiles, Pc, Winter, S1'!E8</f>
        <v>0.44888412396205407</v>
      </c>
      <c r="F8" s="1">
        <f>VLOOKUP($A8,'Base Consumption'!$A$2:$D$34,3,FALSE)*'Profiles, Pc, Winter, S1'!F8</f>
        <v>0.46458510804931974</v>
      </c>
      <c r="G8" s="1">
        <f>VLOOKUP($A8,'Base Consumption'!$A$2:$D$34,3,FALSE)*'Profiles, Pc, Winter, S1'!G8</f>
        <v>0.53397830141664326</v>
      </c>
      <c r="H8" s="1">
        <f>VLOOKUP($A8,'Base Consumption'!$A$2:$D$34,3,FALSE)*'Profiles, Pc, Winter, S1'!H8</f>
        <v>0.67803770189339563</v>
      </c>
      <c r="I8" s="1">
        <f>VLOOKUP($A8,'Base Consumption'!$A$2:$D$34,3,FALSE)*'Profiles, Pc, Winter, S1'!I8</f>
        <v>0.82916826294002388</v>
      </c>
      <c r="J8" s="1">
        <f>VLOOKUP($A8,'Base Consumption'!$A$2:$D$34,3,FALSE)*'Profiles, Pc, Winter, S1'!J8</f>
        <v>0.94134616756280931</v>
      </c>
      <c r="K8" s="1">
        <f>VLOOKUP($A8,'Base Consumption'!$A$2:$D$34,3,FALSE)*'Profiles, Pc, Winter, S1'!K8</f>
        <v>0.96630246009003862</v>
      </c>
      <c r="L8" s="1">
        <f>VLOOKUP($A8,'Base Consumption'!$A$2:$D$34,3,FALSE)*'Profiles, Pc, Winter, S1'!L8</f>
        <v>0.98710770037424977</v>
      </c>
      <c r="M8" s="1">
        <f>VLOOKUP($A8,'Base Consumption'!$A$2:$D$34,3,FALSE)*'Profiles, Pc, Winter, S1'!M8</f>
        <v>0.2446098774499908</v>
      </c>
      <c r="N8" s="1">
        <f>VLOOKUP($A8,'Base Consumption'!$A$2:$D$34,3,FALSE)*'Profiles, Pc, Winter, S1'!N8</f>
        <v>0.96737286364953301</v>
      </c>
      <c r="O8" s="1">
        <f>VLOOKUP($A8,'Base Consumption'!$A$2:$D$34,3,FALSE)*'Profiles, Pc, Winter, S1'!O8</f>
        <v>0.94087115958926104</v>
      </c>
      <c r="P8" s="1">
        <f>VLOOKUP($A8,'Base Consumption'!$A$2:$D$34,3,FALSE)*'Profiles, Pc, Winter, S1'!P8</f>
        <v>0.85933619503354131</v>
      </c>
      <c r="Q8" s="1">
        <f>VLOOKUP($A8,'Base Consumption'!$A$2:$D$34,3,FALSE)*'Profiles, Pc, Winter, S1'!Q8</f>
        <v>0.83820748303087522</v>
      </c>
      <c r="R8" s="1">
        <f>VLOOKUP($A8,'Base Consumption'!$A$2:$D$34,3,FALSE)*'Profiles, Pc, Winter, S1'!R8</f>
        <v>0.90701893072757744</v>
      </c>
      <c r="S8" s="1">
        <f>VLOOKUP($A8,'Base Consumption'!$A$2:$D$34,3,FALSE)*'Profiles, Pc, Winter, S1'!S8</f>
        <v>0.92611548510356401</v>
      </c>
      <c r="T8" s="1">
        <f>VLOOKUP($A8,'Base Consumption'!$A$2:$D$34,3,FALSE)*'Profiles, Pc, Winter, S1'!T8</f>
        <v>0.8957566811896519</v>
      </c>
      <c r="U8" s="1">
        <f>VLOOKUP($A8,'Base Consumption'!$A$2:$D$34,3,FALSE)*'Profiles, Pc, Winter, S1'!U8</f>
        <v>0.88344232886562424</v>
      </c>
      <c r="V8" s="1">
        <f>VLOOKUP($A8,'Base Consumption'!$A$2:$D$34,3,FALSE)*'Profiles, Pc, Winter, S1'!V8</f>
        <v>0.82154498195921055</v>
      </c>
      <c r="W8" s="1">
        <f>VLOOKUP($A8,'Base Consumption'!$A$2:$D$34,3,FALSE)*'Profiles, Pc, Winter, S1'!W8</f>
        <v>0.68020390209211323</v>
      </c>
      <c r="X8" s="1">
        <f>VLOOKUP($A8,'Base Consumption'!$A$2:$D$34,3,FALSE)*'Profiles, Pc, Winter, S1'!X8</f>
        <v>0.62750039360786858</v>
      </c>
      <c r="Y8" s="1">
        <f>VLOOKUP($A8,'Base Consumption'!$A$2:$D$34,3,FALSE)*'Profiles, Pc, Winter, S1'!Y8</f>
        <v>0.57660389985647309</v>
      </c>
    </row>
    <row r="9" spans="1:25" x14ac:dyDescent="0.3">
      <c r="A9">
        <v>9</v>
      </c>
      <c r="B9" s="1">
        <f>VLOOKUP($A9,'Base Consumption'!$A$2:$D$34,3,FALSE)*'Profiles, Pc, Winter, S1'!B9</f>
        <v>0.19537056495500099</v>
      </c>
      <c r="C9" s="1">
        <f>VLOOKUP($A9,'Base Consumption'!$A$2:$D$34,3,FALSE)*'Profiles, Pc, Winter, S1'!C9</f>
        <v>0.18508379775919578</v>
      </c>
      <c r="D9" s="1">
        <f>VLOOKUP($A9,'Base Consumption'!$A$2:$D$34,3,FALSE)*'Profiles, Pc, Winter, S1'!D9</f>
        <v>0.18098037554530139</v>
      </c>
      <c r="E9" s="1">
        <f>VLOOKUP($A9,'Base Consumption'!$A$2:$D$34,3,FALSE)*'Profiles, Pc, Winter, S1'!E9</f>
        <v>0.17903202414877881</v>
      </c>
      <c r="F9" s="1">
        <f>VLOOKUP($A9,'Base Consumption'!$A$2:$D$34,3,FALSE)*'Profiles, Pc, Winter, S1'!F9</f>
        <v>0.18967901209850846</v>
      </c>
      <c r="G9" s="1">
        <f>VLOOKUP($A9,'Base Consumption'!$A$2:$D$34,3,FALSE)*'Profiles, Pc, Winter, S1'!G9</f>
        <v>0.23137426273731024</v>
      </c>
      <c r="H9" s="1">
        <f>VLOOKUP($A9,'Base Consumption'!$A$2:$D$34,3,FALSE)*'Profiles, Pc, Winter, S1'!H9</f>
        <v>0.37999612617334255</v>
      </c>
      <c r="I9" s="1">
        <f>VLOOKUP($A9,'Base Consumption'!$A$2:$D$34,3,FALSE)*'Profiles, Pc, Winter, S1'!I9</f>
        <v>0.4570851534865526</v>
      </c>
      <c r="J9" s="1">
        <f>VLOOKUP($A9,'Base Consumption'!$A$2:$D$34,3,FALSE)*'Profiles, Pc, Winter, S1'!J9</f>
        <v>0.47482711385738208</v>
      </c>
      <c r="K9" s="1">
        <f>VLOOKUP($A9,'Base Consumption'!$A$2:$D$34,3,FALSE)*'Profiles, Pc, Winter, S1'!K9</f>
        <v>0.47223046531985685</v>
      </c>
      <c r="L9" s="1">
        <f>VLOOKUP($A9,'Base Consumption'!$A$2:$D$34,3,FALSE)*'Profiles, Pc, Winter, S1'!L9</f>
        <v>0.48962497548625566</v>
      </c>
      <c r="M9" s="1">
        <f>VLOOKUP($A9,'Base Consumption'!$A$2:$D$34,3,FALSE)*'Profiles, Pc, Winter, S1'!M9</f>
        <v>0.48629174169714412</v>
      </c>
      <c r="N9" s="1">
        <f>VLOOKUP($A9,'Base Consumption'!$A$2:$D$34,3,FALSE)*'Profiles, Pc, Winter, S1'!N9</f>
        <v>0.45716658883405864</v>
      </c>
      <c r="O9" s="1">
        <f>VLOOKUP($A9,'Base Consumption'!$A$2:$D$34,3,FALSE)*'Profiles, Pc, Winter, S1'!O9</f>
        <v>0.44606227972481721</v>
      </c>
      <c r="P9" s="1">
        <f>VLOOKUP($A9,'Base Consumption'!$A$2:$D$34,3,FALSE)*'Profiles, Pc, Winter, S1'!P9</f>
        <v>0.39441857227787258</v>
      </c>
      <c r="Q9" s="1">
        <f>VLOOKUP($A9,'Base Consumption'!$A$2:$D$34,3,FALSE)*'Profiles, Pc, Winter, S1'!Q9</f>
        <v>0.35570924239098639</v>
      </c>
      <c r="R9" s="1">
        <f>VLOOKUP($A9,'Base Consumption'!$A$2:$D$34,3,FALSE)*'Profiles, Pc, Winter, S1'!R9</f>
        <v>0.36522324857652322</v>
      </c>
      <c r="S9" s="1">
        <f>VLOOKUP($A9,'Base Consumption'!$A$2:$D$34,3,FALSE)*'Profiles, Pc, Winter, S1'!S9</f>
        <v>0.39774203919999951</v>
      </c>
      <c r="T9" s="1">
        <f>VLOOKUP($A9,'Base Consumption'!$A$2:$D$34,3,FALSE)*'Profiles, Pc, Winter, S1'!T9</f>
        <v>0.39085704182207714</v>
      </c>
      <c r="U9" s="1">
        <f>VLOOKUP($A9,'Base Consumption'!$A$2:$D$34,3,FALSE)*'Profiles, Pc, Winter, S1'!U9</f>
        <v>0.37828362403941235</v>
      </c>
      <c r="V9" s="1">
        <f>VLOOKUP($A9,'Base Consumption'!$A$2:$D$34,3,FALSE)*'Profiles, Pc, Winter, S1'!V9</f>
        <v>0.37044288176065671</v>
      </c>
      <c r="W9" s="1">
        <f>VLOOKUP($A9,'Base Consumption'!$A$2:$D$34,3,FALSE)*'Profiles, Pc, Winter, S1'!W9</f>
        <v>0.34171625850064541</v>
      </c>
      <c r="X9" s="1">
        <f>VLOOKUP($A9,'Base Consumption'!$A$2:$D$34,3,FALSE)*'Profiles, Pc, Winter, S1'!X9</f>
        <v>0.26980870388697903</v>
      </c>
      <c r="Y9" s="1">
        <f>VLOOKUP($A9,'Base Consumption'!$A$2:$D$34,3,FALSE)*'Profiles, Pc, Winter, S1'!Y9</f>
        <v>0.23381125701151317</v>
      </c>
    </row>
    <row r="10" spans="1:25" x14ac:dyDescent="0.3">
      <c r="A10">
        <v>20</v>
      </c>
      <c r="B10" s="1">
        <f>VLOOKUP($A10,'Base Consumption'!$A$2:$D$34,3,FALSE)*'Profiles, Pc, Winter, S1'!B10</f>
        <v>1</v>
      </c>
      <c r="C10" s="1">
        <f>VLOOKUP($A10,'Base Consumption'!$A$2:$D$34,3,FALSE)*'Profiles, Pc, Winter, S1'!C10</f>
        <v>1</v>
      </c>
      <c r="D10" s="1">
        <f>VLOOKUP($A10,'Base Consumption'!$A$2:$D$34,3,FALSE)*'Profiles, Pc, Winter, S1'!D10</f>
        <v>1</v>
      </c>
      <c r="E10" s="1">
        <f>VLOOKUP($A10,'Base Consumption'!$A$2:$D$34,3,FALSE)*'Profiles, Pc, Winter, S1'!E10</f>
        <v>1</v>
      </c>
      <c r="F10" s="1">
        <f>VLOOKUP($A10,'Base Consumption'!$A$2:$D$34,3,FALSE)*'Profiles, Pc, Winter, S1'!F10</f>
        <v>1</v>
      </c>
      <c r="G10" s="1">
        <f>VLOOKUP($A10,'Base Consumption'!$A$2:$D$34,3,FALSE)*'Profiles, Pc, Winter, S1'!G10</f>
        <v>1</v>
      </c>
      <c r="H10" s="1">
        <f>VLOOKUP($A10,'Base Consumption'!$A$2:$D$34,3,FALSE)*'Profiles, Pc, Winter, S1'!H10</f>
        <v>1</v>
      </c>
      <c r="I10" s="1">
        <f>VLOOKUP($A10,'Base Consumption'!$A$2:$D$34,3,FALSE)*'Profiles, Pc, Winter, S1'!I10</f>
        <v>1</v>
      </c>
      <c r="J10" s="1">
        <f>VLOOKUP($A10,'Base Consumption'!$A$2:$D$34,3,FALSE)*'Profiles, Pc, Winter, S1'!J10</f>
        <v>1</v>
      </c>
      <c r="K10" s="1">
        <f>VLOOKUP($A10,'Base Consumption'!$A$2:$D$34,3,FALSE)*'Profiles, Pc, Winter, S1'!K10</f>
        <v>1</v>
      </c>
      <c r="L10" s="1">
        <f>VLOOKUP($A10,'Base Consumption'!$A$2:$D$34,3,FALSE)*'Profiles, Pc, Winter, S1'!L10</f>
        <v>1</v>
      </c>
      <c r="M10" s="1">
        <f>VLOOKUP($A10,'Base Consumption'!$A$2:$D$34,3,FALSE)*'Profiles, Pc, Winter, S1'!M10</f>
        <v>1</v>
      </c>
      <c r="N10" s="1">
        <f>VLOOKUP($A10,'Base Consumption'!$A$2:$D$34,3,FALSE)*'Profiles, Pc, Winter, S1'!N10</f>
        <v>1</v>
      </c>
      <c r="O10" s="1">
        <f>VLOOKUP($A10,'Base Consumption'!$A$2:$D$34,3,FALSE)*'Profiles, Pc, Winter, S1'!O10</f>
        <v>1</v>
      </c>
      <c r="P10" s="1">
        <f>VLOOKUP($A10,'Base Consumption'!$A$2:$D$34,3,FALSE)*'Profiles, Pc, Winter, S1'!P10</f>
        <v>1</v>
      </c>
      <c r="Q10" s="1">
        <f>VLOOKUP($A10,'Base Consumption'!$A$2:$D$34,3,FALSE)*'Profiles, Pc, Winter, S1'!Q10</f>
        <v>1</v>
      </c>
      <c r="R10" s="1">
        <f>VLOOKUP($A10,'Base Consumption'!$A$2:$D$34,3,FALSE)*'Profiles, Pc, Winter, S1'!R10</f>
        <v>1</v>
      </c>
      <c r="S10" s="1">
        <f>VLOOKUP($A10,'Base Consumption'!$A$2:$D$34,3,FALSE)*'Profiles, Pc, Winter, S1'!S10</f>
        <v>1</v>
      </c>
      <c r="T10" s="1">
        <f>VLOOKUP($A10,'Base Consumption'!$A$2:$D$34,3,FALSE)*'Profiles, Pc, Winter, S1'!T10</f>
        <v>1</v>
      </c>
      <c r="U10" s="1">
        <f>VLOOKUP($A10,'Base Consumption'!$A$2:$D$34,3,FALSE)*'Profiles, Pc, Winter, S1'!U10</f>
        <v>1</v>
      </c>
      <c r="V10" s="1">
        <f>VLOOKUP($A10,'Base Consumption'!$A$2:$D$34,3,FALSE)*'Profiles, Pc, Winter, S1'!V10</f>
        <v>1</v>
      </c>
      <c r="W10" s="1">
        <f>VLOOKUP($A10,'Base Consumption'!$A$2:$D$34,3,FALSE)*'Profiles, Pc, Winter, S1'!W10</f>
        <v>1</v>
      </c>
      <c r="X10" s="1">
        <f>VLOOKUP($A10,'Base Consumption'!$A$2:$D$34,3,FALSE)*'Profiles, Pc, Winter, S1'!X10</f>
        <v>1</v>
      </c>
      <c r="Y10" s="1">
        <f>VLOOKUP($A10,'Base Consumption'!$A$2:$D$34,3,FALSE)*'Profiles, Pc, Winter, S1'!Y10</f>
        <v>1</v>
      </c>
    </row>
    <row r="11" spans="1:25" x14ac:dyDescent="0.3">
      <c r="A11">
        <v>21</v>
      </c>
      <c r="B11" s="1">
        <f>VLOOKUP($A11,'Base Consumption'!$A$2:$D$34,3,FALSE)*'Profiles, Pc, Winter, S1'!B11</f>
        <v>0.15699162904172179</v>
      </c>
      <c r="C11" s="1">
        <f>VLOOKUP($A11,'Base Consumption'!$A$2:$D$34,3,FALSE)*'Profiles, Pc, Winter, S1'!C11</f>
        <v>0.14490589011188848</v>
      </c>
      <c r="D11" s="1">
        <f>VLOOKUP($A11,'Base Consumption'!$A$2:$D$34,3,FALSE)*'Profiles, Pc, Winter, S1'!D11</f>
        <v>0.13822095401103968</v>
      </c>
      <c r="E11" s="1">
        <f>VLOOKUP($A11,'Base Consumption'!$A$2:$D$34,3,FALSE)*'Profiles, Pc, Winter, S1'!E11</f>
        <v>0.13960104560679129</v>
      </c>
      <c r="F11" s="1">
        <f>VLOOKUP($A11,'Base Consumption'!$A$2:$D$34,3,FALSE)*'Profiles, Pc, Winter, S1'!F11</f>
        <v>0.14072333673253384</v>
      </c>
      <c r="G11" s="1">
        <f>VLOOKUP($A11,'Base Consumption'!$A$2:$D$34,3,FALSE)*'Profiles, Pc, Winter, S1'!G11</f>
        <v>0.16204658461533156</v>
      </c>
      <c r="H11" s="1">
        <f>VLOOKUP($A11,'Base Consumption'!$A$2:$D$34,3,FALSE)*'Profiles, Pc, Winter, S1'!H11</f>
        <v>0.21194790031801417</v>
      </c>
      <c r="I11" s="1">
        <f>VLOOKUP($A11,'Base Consumption'!$A$2:$D$34,3,FALSE)*'Profiles, Pc, Winter, S1'!I11</f>
        <v>0.24816932871692882</v>
      </c>
      <c r="J11" s="1">
        <f>VLOOKUP($A11,'Base Consumption'!$A$2:$D$34,3,FALSE)*'Profiles, Pc, Winter, S1'!J11</f>
        <v>0.27116353044840014</v>
      </c>
      <c r="K11" s="1">
        <f>VLOOKUP($A11,'Base Consumption'!$A$2:$D$34,3,FALSE)*'Profiles, Pc, Winter, S1'!K11</f>
        <v>0.28941322553006926</v>
      </c>
      <c r="L11" s="1">
        <f>VLOOKUP($A11,'Base Consumption'!$A$2:$D$34,3,FALSE)*'Profiles, Pc, Winter, S1'!L11</f>
        <v>0.2826509283582217</v>
      </c>
      <c r="M11" s="1">
        <f>VLOOKUP($A11,'Base Consumption'!$A$2:$D$34,3,FALSE)*'Profiles, Pc, Winter, S1'!M11</f>
        <v>0.28181435831727092</v>
      </c>
      <c r="N11" s="1">
        <f>VLOOKUP($A11,'Base Consumption'!$A$2:$D$34,3,FALSE)*'Profiles, Pc, Winter, S1'!N11</f>
        <v>0.28103233945703582</v>
      </c>
      <c r="O11" s="1">
        <f>VLOOKUP($A11,'Base Consumption'!$A$2:$D$34,3,FALSE)*'Profiles, Pc, Winter, S1'!O11</f>
        <v>0.26847102725334115</v>
      </c>
      <c r="P11" s="1">
        <f>VLOOKUP($A11,'Base Consumption'!$A$2:$D$34,3,FALSE)*'Profiles, Pc, Winter, S1'!P11</f>
        <v>0.2603345198146429</v>
      </c>
      <c r="Q11" s="1">
        <f>VLOOKUP($A11,'Base Consumption'!$A$2:$D$34,3,FALSE)*'Profiles, Pc, Winter, S1'!Q11</f>
        <v>0.24544884972800649</v>
      </c>
      <c r="R11" s="1">
        <f>VLOOKUP($A11,'Base Consumption'!$A$2:$D$34,3,FALSE)*'Profiles, Pc, Winter, S1'!R11</f>
        <v>0.25827207229185134</v>
      </c>
      <c r="S11" s="1">
        <f>VLOOKUP($A11,'Base Consumption'!$A$2:$D$34,3,FALSE)*'Profiles, Pc, Winter, S1'!S11</f>
        <v>0.29361000179312985</v>
      </c>
      <c r="T11" s="1">
        <f>VLOOKUP($A11,'Base Consumption'!$A$2:$D$34,3,FALSE)*'Profiles, Pc, Winter, S1'!T11</f>
        <v>0.28684031252720898</v>
      </c>
      <c r="U11" s="1">
        <f>VLOOKUP($A11,'Base Consumption'!$A$2:$D$34,3,FALSE)*'Profiles, Pc, Winter, S1'!U11</f>
        <v>0.27657875785014385</v>
      </c>
      <c r="V11" s="1">
        <f>VLOOKUP($A11,'Base Consumption'!$A$2:$D$34,3,FALSE)*'Profiles, Pc, Winter, S1'!V11</f>
        <v>0.26551647099361314</v>
      </c>
      <c r="W11" s="1">
        <f>VLOOKUP($A11,'Base Consumption'!$A$2:$D$34,3,FALSE)*'Profiles, Pc, Winter, S1'!W11</f>
        <v>0.2504735919008983</v>
      </c>
      <c r="X11" s="1">
        <f>VLOOKUP($A11,'Base Consumption'!$A$2:$D$34,3,FALSE)*'Profiles, Pc, Winter, S1'!X11</f>
        <v>0.21944504774981993</v>
      </c>
      <c r="Y11" s="1">
        <f>VLOOKUP($A11,'Base Consumption'!$A$2:$D$34,3,FALSE)*'Profiles, Pc, Winter, S1'!Y11</f>
        <v>0.19263776224904555</v>
      </c>
    </row>
    <row r="12" spans="1:25" x14ac:dyDescent="0.3">
      <c r="A12">
        <v>22</v>
      </c>
      <c r="B12" s="1">
        <f>VLOOKUP($A12,'Base Consumption'!$A$2:$D$34,3,FALSE)*'Profiles, Pc, Winter, S1'!B12</f>
        <v>9.4744064619232571E-2</v>
      </c>
      <c r="C12" s="1">
        <f>VLOOKUP($A12,'Base Consumption'!$A$2:$D$34,3,FALSE)*'Profiles, Pc, Winter, S1'!C12</f>
        <v>8.674378195291832E-2</v>
      </c>
      <c r="D12" s="1">
        <f>VLOOKUP($A12,'Base Consumption'!$A$2:$D$34,3,FALSE)*'Profiles, Pc, Winter, S1'!D12</f>
        <v>8.2412997511068051E-2</v>
      </c>
      <c r="E12" s="1">
        <f>VLOOKUP($A12,'Base Consumption'!$A$2:$D$34,3,FALSE)*'Profiles, Pc, Winter, S1'!E12</f>
        <v>8.1995110239862556E-2</v>
      </c>
      <c r="F12" s="1">
        <f>VLOOKUP($A12,'Base Consumption'!$A$2:$D$34,3,FALSE)*'Profiles, Pc, Winter, S1'!F12</f>
        <v>8.4556473915160968E-2</v>
      </c>
      <c r="G12" s="1">
        <f>VLOOKUP($A12,'Base Consumption'!$A$2:$D$34,3,FALSE)*'Profiles, Pc, Winter, S1'!G12</f>
        <v>0.1050911660046646</v>
      </c>
      <c r="H12" s="1">
        <f>VLOOKUP($A12,'Base Consumption'!$A$2:$D$34,3,FALSE)*'Profiles, Pc, Winter, S1'!H12</f>
        <v>0.14013510470890264</v>
      </c>
      <c r="I12" s="1">
        <f>VLOOKUP($A12,'Base Consumption'!$A$2:$D$34,3,FALSE)*'Profiles, Pc, Winter, S1'!I12</f>
        <v>0.1548961843718567</v>
      </c>
      <c r="J12" s="1">
        <f>VLOOKUP($A12,'Base Consumption'!$A$2:$D$34,3,FALSE)*'Profiles, Pc, Winter, S1'!J12</f>
        <v>0.12410320746728537</v>
      </c>
      <c r="K12" s="1">
        <f>VLOOKUP($A12,'Base Consumption'!$A$2:$D$34,3,FALSE)*'Profiles, Pc, Winter, S1'!K12</f>
        <v>8.6095362559317101E-2</v>
      </c>
      <c r="L12" s="1">
        <f>VLOOKUP($A12,'Base Consumption'!$A$2:$D$34,3,FALSE)*'Profiles, Pc, Winter, S1'!L12</f>
        <v>0.1675229834634088</v>
      </c>
      <c r="M12" s="1">
        <f>VLOOKUP($A12,'Base Consumption'!$A$2:$D$34,3,FALSE)*'Profiles, Pc, Winter, S1'!M12</f>
        <v>0.16881558531505672</v>
      </c>
      <c r="N12" s="1">
        <f>VLOOKUP($A12,'Base Consumption'!$A$2:$D$34,3,FALSE)*'Profiles, Pc, Winter, S1'!N12</f>
        <v>0.16274781025381235</v>
      </c>
      <c r="O12" s="1">
        <f>VLOOKUP($A12,'Base Consumption'!$A$2:$D$34,3,FALSE)*'Profiles, Pc, Winter, S1'!O12</f>
        <v>0.15626804292122787</v>
      </c>
      <c r="P12" s="1">
        <f>VLOOKUP($A12,'Base Consumption'!$A$2:$D$34,3,FALSE)*'Profiles, Pc, Winter, S1'!P12</f>
        <v>0.14619578557985752</v>
      </c>
      <c r="Q12" s="1">
        <f>VLOOKUP($A12,'Base Consumption'!$A$2:$D$34,3,FALSE)*'Profiles, Pc, Winter, S1'!Q12</f>
        <v>0.15026944462799402</v>
      </c>
      <c r="R12" s="1">
        <f>VLOOKUP($A12,'Base Consumption'!$A$2:$D$34,3,FALSE)*'Profiles, Pc, Winter, S1'!R12</f>
        <v>0.16239663406826577</v>
      </c>
      <c r="S12" s="1">
        <f>VLOOKUP($A12,'Base Consumption'!$A$2:$D$34,3,FALSE)*'Profiles, Pc, Winter, S1'!S12</f>
        <v>0.19594618877704603</v>
      </c>
      <c r="T12" s="1">
        <f>VLOOKUP($A12,'Base Consumption'!$A$2:$D$34,3,FALSE)*'Profiles, Pc, Winter, S1'!T12</f>
        <v>0.1844405990812733</v>
      </c>
      <c r="U12" s="1">
        <f>VLOOKUP($A12,'Base Consumption'!$A$2:$D$34,3,FALSE)*'Profiles, Pc, Winter, S1'!U12</f>
        <v>0.17218682469059665</v>
      </c>
      <c r="V12" s="1">
        <f>VLOOKUP($A12,'Base Consumption'!$A$2:$D$34,3,FALSE)*'Profiles, Pc, Winter, S1'!V12</f>
        <v>0.16666058199892808</v>
      </c>
      <c r="W12" s="1">
        <f>VLOOKUP($A12,'Base Consumption'!$A$2:$D$34,3,FALSE)*'Profiles, Pc, Winter, S1'!W12</f>
        <v>0.16569921673286686</v>
      </c>
      <c r="X12" s="1">
        <f>VLOOKUP($A12,'Base Consumption'!$A$2:$D$34,3,FALSE)*'Profiles, Pc, Winter, S1'!X12</f>
        <v>0.14607558509479726</v>
      </c>
      <c r="Y12" s="1">
        <f>VLOOKUP($A12,'Base Consumption'!$A$2:$D$34,3,FALSE)*'Profiles, Pc, Winter, S1'!Y12</f>
        <v>0.12513070869706738</v>
      </c>
    </row>
    <row r="13" spans="1:25" x14ac:dyDescent="0.3">
      <c r="A13">
        <v>23</v>
      </c>
      <c r="B13" s="1">
        <f>VLOOKUP($A13,'Base Consumption'!$A$2:$D$34,3,FALSE)*'Profiles, Pc, Winter, S1'!B13</f>
        <v>0.60825858109741471</v>
      </c>
      <c r="C13" s="1">
        <f>VLOOKUP($A13,'Base Consumption'!$A$2:$D$34,3,FALSE)*'Profiles, Pc, Winter, S1'!C13</f>
        <v>0.60536006469402137</v>
      </c>
      <c r="D13" s="1">
        <f>VLOOKUP($A13,'Base Consumption'!$A$2:$D$34,3,FALSE)*'Profiles, Pc, Winter, S1'!D13</f>
        <v>0.6051074577002189</v>
      </c>
      <c r="E13" s="1">
        <f>VLOOKUP($A13,'Base Consumption'!$A$2:$D$34,3,FALSE)*'Profiles, Pc, Winter, S1'!E13</f>
        <v>0.6227764380464782</v>
      </c>
      <c r="F13" s="1">
        <f>VLOOKUP($A13,'Base Consumption'!$A$2:$D$34,3,FALSE)*'Profiles, Pc, Winter, S1'!F13</f>
        <v>0.61984949969926462</v>
      </c>
      <c r="G13" s="1">
        <f>VLOOKUP($A13,'Base Consumption'!$A$2:$D$34,3,FALSE)*'Profiles, Pc, Winter, S1'!G13</f>
        <v>0.63685940644077466</v>
      </c>
      <c r="H13" s="1">
        <f>VLOOKUP($A13,'Base Consumption'!$A$2:$D$34,3,FALSE)*'Profiles, Pc, Winter, S1'!H13</f>
        <v>0.66105536421886812</v>
      </c>
      <c r="I13" s="1">
        <f>VLOOKUP($A13,'Base Consumption'!$A$2:$D$34,3,FALSE)*'Profiles, Pc, Winter, S1'!I13</f>
        <v>0.64100659463027676</v>
      </c>
      <c r="J13" s="1">
        <f>VLOOKUP($A13,'Base Consumption'!$A$2:$D$34,3,FALSE)*'Profiles, Pc, Winter, S1'!J13</f>
        <v>0.53433772294685311</v>
      </c>
      <c r="K13" s="1">
        <f>VLOOKUP($A13,'Base Consumption'!$A$2:$D$34,3,FALSE)*'Profiles, Pc, Winter, S1'!K13</f>
        <v>0.51248869265048025</v>
      </c>
      <c r="L13" s="1">
        <f>VLOOKUP($A13,'Base Consumption'!$A$2:$D$34,3,FALSE)*'Profiles, Pc, Winter, S1'!L13</f>
        <v>0.69785697397071422</v>
      </c>
      <c r="M13" s="1">
        <f>VLOOKUP($A13,'Base Consumption'!$A$2:$D$34,3,FALSE)*'Profiles, Pc, Winter, S1'!M13</f>
        <v>0.63634966565866735</v>
      </c>
      <c r="N13" s="1">
        <f>VLOOKUP($A13,'Base Consumption'!$A$2:$D$34,3,FALSE)*'Profiles, Pc, Winter, S1'!N13</f>
        <v>0.64483120621104673</v>
      </c>
      <c r="O13" s="1">
        <f>VLOOKUP($A13,'Base Consumption'!$A$2:$D$34,3,FALSE)*'Profiles, Pc, Winter, S1'!O13</f>
        <v>0.65916646136302814</v>
      </c>
      <c r="P13" s="1">
        <f>VLOOKUP($A13,'Base Consumption'!$A$2:$D$34,3,FALSE)*'Profiles, Pc, Winter, S1'!P13</f>
        <v>0.67435295551151364</v>
      </c>
      <c r="Q13" s="1">
        <f>VLOOKUP($A13,'Base Consumption'!$A$2:$D$34,3,FALSE)*'Profiles, Pc, Winter, S1'!Q13</f>
        <v>0.6957110401184099</v>
      </c>
      <c r="R13" s="1">
        <f>VLOOKUP($A13,'Base Consumption'!$A$2:$D$34,3,FALSE)*'Profiles, Pc, Winter, S1'!R13</f>
        <v>0.76944488432982472</v>
      </c>
      <c r="S13" s="1">
        <f>VLOOKUP($A13,'Base Consumption'!$A$2:$D$34,3,FALSE)*'Profiles, Pc, Winter, S1'!S13</f>
        <v>0.79263587791436851</v>
      </c>
      <c r="T13" s="1">
        <f>VLOOKUP($A13,'Base Consumption'!$A$2:$D$34,3,FALSE)*'Profiles, Pc, Winter, S1'!T13</f>
        <v>0.74114825957699226</v>
      </c>
      <c r="U13" s="1">
        <f>VLOOKUP($A13,'Base Consumption'!$A$2:$D$34,3,FALSE)*'Profiles, Pc, Winter, S1'!U13</f>
        <v>0.70277578096940729</v>
      </c>
      <c r="V13" s="1">
        <f>VLOOKUP($A13,'Base Consumption'!$A$2:$D$34,3,FALSE)*'Profiles, Pc, Winter, S1'!V13</f>
        <v>0.71379128666384783</v>
      </c>
      <c r="W13" s="1">
        <f>VLOOKUP($A13,'Base Consumption'!$A$2:$D$34,3,FALSE)*'Profiles, Pc, Winter, S1'!W13</f>
        <v>0.71181822891912827</v>
      </c>
      <c r="X13" s="1">
        <f>VLOOKUP($A13,'Base Consumption'!$A$2:$D$34,3,FALSE)*'Profiles, Pc, Winter, S1'!X13</f>
        <v>0.71531546430293391</v>
      </c>
      <c r="Y13" s="1">
        <f>VLOOKUP($A13,'Base Consumption'!$A$2:$D$34,3,FALSE)*'Profiles, Pc, Winter, S1'!Y13</f>
        <v>0.75012542284757799</v>
      </c>
    </row>
    <row r="14" spans="1:25" x14ac:dyDescent="0.3">
      <c r="A14">
        <v>24</v>
      </c>
      <c r="B14" s="1">
        <f>VLOOKUP($A14,'Base Consumption'!$A$2:$D$34,3,FALSE)*'Profiles, Pc, Winter, S1'!B14</f>
        <v>0.34967970392098552</v>
      </c>
      <c r="C14" s="1">
        <f>VLOOKUP($A14,'Base Consumption'!$A$2:$D$34,3,FALSE)*'Profiles, Pc, Winter, S1'!C14</f>
        <v>0.33729305300931806</v>
      </c>
      <c r="D14" s="1">
        <f>VLOOKUP($A14,'Base Consumption'!$A$2:$D$34,3,FALSE)*'Profiles, Pc, Winter, S1'!D14</f>
        <v>0.34254480942625626</v>
      </c>
      <c r="E14" s="1">
        <f>VLOOKUP($A14,'Base Consumption'!$A$2:$D$34,3,FALSE)*'Profiles, Pc, Winter, S1'!E14</f>
        <v>0.34662513831681491</v>
      </c>
      <c r="F14" s="1">
        <f>VLOOKUP($A14,'Base Consumption'!$A$2:$D$34,3,FALSE)*'Profiles, Pc, Winter, S1'!F14</f>
        <v>0.35234194144186781</v>
      </c>
      <c r="G14" s="1">
        <f>VLOOKUP($A14,'Base Consumption'!$A$2:$D$34,3,FALSE)*'Profiles, Pc, Winter, S1'!G14</f>
        <v>0.36058101278319188</v>
      </c>
      <c r="H14" s="1">
        <f>VLOOKUP($A14,'Base Consumption'!$A$2:$D$34,3,FALSE)*'Profiles, Pc, Winter, S1'!H14</f>
        <v>0.44593066026659101</v>
      </c>
      <c r="I14" s="1">
        <f>VLOOKUP($A14,'Base Consumption'!$A$2:$D$34,3,FALSE)*'Profiles, Pc, Winter, S1'!I14</f>
        <v>0.46813681536162782</v>
      </c>
      <c r="J14" s="1">
        <f>VLOOKUP($A14,'Base Consumption'!$A$2:$D$34,3,FALSE)*'Profiles, Pc, Winter, S1'!J14</f>
        <v>0.47673457986231138</v>
      </c>
      <c r="K14" s="1">
        <f>VLOOKUP($A14,'Base Consumption'!$A$2:$D$34,3,FALSE)*'Profiles, Pc, Winter, S1'!K14</f>
        <v>0.46483556271070359</v>
      </c>
      <c r="L14" s="1">
        <f>VLOOKUP($A14,'Base Consumption'!$A$2:$D$34,3,FALSE)*'Profiles, Pc, Winter, S1'!L14</f>
        <v>0.45853025636341288</v>
      </c>
      <c r="M14" s="1">
        <f>VLOOKUP($A14,'Base Consumption'!$A$2:$D$34,3,FALSE)*'Profiles, Pc, Winter, S1'!M14</f>
        <v>0.47520450659233204</v>
      </c>
      <c r="N14" s="1">
        <f>VLOOKUP($A14,'Base Consumption'!$A$2:$D$34,3,FALSE)*'Profiles, Pc, Winter, S1'!N14</f>
        <v>0.49182823583383367</v>
      </c>
      <c r="O14" s="1">
        <f>VLOOKUP($A14,'Base Consumption'!$A$2:$D$34,3,FALSE)*'Profiles, Pc, Winter, S1'!O14</f>
        <v>0.47616847302013421</v>
      </c>
      <c r="P14" s="1">
        <f>VLOOKUP($A14,'Base Consumption'!$A$2:$D$34,3,FALSE)*'Profiles, Pc, Winter, S1'!P14</f>
        <v>0.46750907610275422</v>
      </c>
      <c r="Q14" s="1">
        <f>VLOOKUP($A14,'Base Consumption'!$A$2:$D$34,3,FALSE)*'Profiles, Pc, Winter, S1'!Q14</f>
        <v>0.47299058507835173</v>
      </c>
      <c r="R14" s="1">
        <f>VLOOKUP($A14,'Base Consumption'!$A$2:$D$34,3,FALSE)*'Profiles, Pc, Winter, S1'!R14</f>
        <v>0.45771191483061008</v>
      </c>
      <c r="S14" s="1">
        <f>VLOOKUP($A14,'Base Consumption'!$A$2:$D$34,3,FALSE)*'Profiles, Pc, Winter, S1'!S14</f>
        <v>0.4782198482660181</v>
      </c>
      <c r="T14" s="1">
        <f>VLOOKUP($A14,'Base Consumption'!$A$2:$D$34,3,FALSE)*'Profiles, Pc, Winter, S1'!T14</f>
        <v>0.46145030951070876</v>
      </c>
      <c r="U14" s="1">
        <f>VLOOKUP($A14,'Base Consumption'!$A$2:$D$34,3,FALSE)*'Profiles, Pc, Winter, S1'!U14</f>
        <v>0.43486117476704861</v>
      </c>
      <c r="V14" s="1">
        <f>VLOOKUP($A14,'Base Consumption'!$A$2:$D$34,3,FALSE)*'Profiles, Pc, Winter, S1'!V14</f>
        <v>0.4401970003345817</v>
      </c>
      <c r="W14" s="1">
        <f>VLOOKUP($A14,'Base Consumption'!$A$2:$D$34,3,FALSE)*'Profiles, Pc, Winter, S1'!W14</f>
        <v>0.4273452058655885</v>
      </c>
      <c r="X14" s="1">
        <f>VLOOKUP($A14,'Base Consumption'!$A$2:$D$34,3,FALSE)*'Profiles, Pc, Winter, S1'!X14</f>
        <v>0.37726651063559291</v>
      </c>
      <c r="Y14" s="1">
        <f>VLOOKUP($A14,'Base Consumption'!$A$2:$D$34,3,FALSE)*'Profiles, Pc, Winter, S1'!Y14</f>
        <v>0.36504787091052593</v>
      </c>
    </row>
    <row r="15" spans="1:25" x14ac:dyDescent="0.3">
      <c r="A15">
        <v>25</v>
      </c>
      <c r="B15" s="1">
        <f>VLOOKUP($A15,'Base Consumption'!$A$2:$D$34,3,FALSE)*'Profiles, Pc, Winter, S1'!B15</f>
        <v>-0.48622131745608199</v>
      </c>
      <c r="C15" s="1">
        <f>VLOOKUP($A15,'Base Consumption'!$A$2:$D$34,3,FALSE)*'Profiles, Pc, Winter, S1'!C15</f>
        <v>-0.45461370430503856</v>
      </c>
      <c r="D15" s="1">
        <f>VLOOKUP($A15,'Base Consumption'!$A$2:$D$34,3,FALSE)*'Profiles, Pc, Winter, S1'!D15</f>
        <v>-0.44150652984371491</v>
      </c>
      <c r="E15" s="1">
        <f>VLOOKUP($A15,'Base Consumption'!$A$2:$D$34,3,FALSE)*'Profiles, Pc, Winter, S1'!E15</f>
        <v>-0.43482861892637098</v>
      </c>
      <c r="F15" s="1">
        <f>VLOOKUP($A15,'Base Consumption'!$A$2:$D$34,3,FALSE)*'Profiles, Pc, Winter, S1'!F15</f>
        <v>-0.4590388078343049</v>
      </c>
      <c r="G15" s="1">
        <f>VLOOKUP($A15,'Base Consumption'!$A$2:$D$34,3,FALSE)*'Profiles, Pc, Winter, S1'!G15</f>
        <v>-0.53339676243971779</v>
      </c>
      <c r="H15" s="1">
        <f>VLOOKUP($A15,'Base Consumption'!$A$2:$D$34,3,FALSE)*'Profiles, Pc, Winter, S1'!H15</f>
        <v>-0.70047964728442014</v>
      </c>
      <c r="I15" s="1">
        <f>VLOOKUP($A15,'Base Consumption'!$A$2:$D$34,3,FALSE)*'Profiles, Pc, Winter, S1'!I15</f>
        <v>-0.83215223475477851</v>
      </c>
      <c r="J15" s="1">
        <f>VLOOKUP($A15,'Base Consumption'!$A$2:$D$34,3,FALSE)*'Profiles, Pc, Winter, S1'!J15</f>
        <v>-0.9064080074441575</v>
      </c>
      <c r="K15" s="1">
        <f>VLOOKUP($A15,'Base Consumption'!$A$2:$D$34,3,FALSE)*'Profiles, Pc, Winter, S1'!K15</f>
        <v>-0.93985833412478381</v>
      </c>
      <c r="L15" s="1">
        <f>VLOOKUP($A15,'Base Consumption'!$A$2:$D$34,3,FALSE)*'Profiles, Pc, Winter, S1'!L15</f>
        <v>-0.85646399314679211</v>
      </c>
      <c r="M15" s="1">
        <f>VLOOKUP($A15,'Base Consumption'!$A$2:$D$34,3,FALSE)*'Profiles, Pc, Winter, S1'!M15</f>
        <v>-0.85566378013353661</v>
      </c>
      <c r="N15" s="1">
        <f>VLOOKUP($A15,'Base Consumption'!$A$2:$D$34,3,FALSE)*'Profiles, Pc, Winter, S1'!N15</f>
        <v>-0.89155116200012363</v>
      </c>
      <c r="O15" s="1">
        <f>VLOOKUP($A15,'Base Consumption'!$A$2:$D$34,3,FALSE)*'Profiles, Pc, Winter, S1'!O15</f>
        <v>-0.87570363720510935</v>
      </c>
      <c r="P15" s="1">
        <f>VLOOKUP($A15,'Base Consumption'!$A$2:$D$34,3,FALSE)*'Profiles, Pc, Winter, S1'!P15</f>
        <v>-0.83707284284506123</v>
      </c>
      <c r="Q15" s="1">
        <f>VLOOKUP($A15,'Base Consumption'!$A$2:$D$34,3,FALSE)*'Profiles, Pc, Winter, S1'!Q15</f>
        <v>-0.81828060388428836</v>
      </c>
      <c r="R15" s="1">
        <f>VLOOKUP($A15,'Base Consumption'!$A$2:$D$34,3,FALSE)*'Profiles, Pc, Winter, S1'!R15</f>
        <v>-0.89541198014891321</v>
      </c>
      <c r="S15" s="1">
        <f>VLOOKUP($A15,'Base Consumption'!$A$2:$D$34,3,FALSE)*'Profiles, Pc, Winter, S1'!S15</f>
        <v>-0.98393713470789435</v>
      </c>
      <c r="T15" s="1">
        <f>VLOOKUP($A15,'Base Consumption'!$A$2:$D$34,3,FALSE)*'Profiles, Pc, Winter, S1'!T15</f>
        <v>-0.95887868043338331</v>
      </c>
      <c r="U15" s="1">
        <f>VLOOKUP($A15,'Base Consumption'!$A$2:$D$34,3,FALSE)*'Profiles, Pc, Winter, S1'!U15</f>
        <v>-0.9042785815397556</v>
      </c>
      <c r="V15" s="1">
        <f>VLOOKUP($A15,'Base Consumption'!$A$2:$D$34,3,FALSE)*'Profiles, Pc, Winter, S1'!V15</f>
        <v>-0.89675815269417292</v>
      </c>
      <c r="W15" s="1">
        <f>VLOOKUP($A15,'Base Consumption'!$A$2:$D$34,3,FALSE)*'Profiles, Pc, Winter, S1'!W15</f>
        <v>-0.82466059021103832</v>
      </c>
      <c r="X15" s="1">
        <f>VLOOKUP($A15,'Base Consumption'!$A$2:$D$34,3,FALSE)*'Profiles, Pc, Winter, S1'!X15</f>
        <v>-0.68853821349264854</v>
      </c>
      <c r="Y15" s="1">
        <f>VLOOKUP($A15,'Base Consumption'!$A$2:$D$34,3,FALSE)*'Profiles, Pc, Winter, S1'!Y15</f>
        <v>-0.62707034977590648</v>
      </c>
    </row>
    <row r="16" spans="1:25" x14ac:dyDescent="0.3">
      <c r="A16">
        <v>26</v>
      </c>
      <c r="B16" s="1">
        <f>VLOOKUP($A16,'Base Consumption'!$A$2:$D$34,3,FALSE)*'Profiles, Pc, Winter, S1'!B16</f>
        <v>0.15335457622998083</v>
      </c>
      <c r="C16" s="1">
        <f>VLOOKUP($A16,'Base Consumption'!$A$2:$D$34,3,FALSE)*'Profiles, Pc, Winter, S1'!C16</f>
        <v>0.14762354960888655</v>
      </c>
      <c r="D16" s="1">
        <f>VLOOKUP($A16,'Base Consumption'!$A$2:$D$34,3,FALSE)*'Profiles, Pc, Winter, S1'!D16</f>
        <v>0.1423653266453476</v>
      </c>
      <c r="E16" s="1">
        <f>VLOOKUP($A16,'Base Consumption'!$A$2:$D$34,3,FALSE)*'Profiles, Pc, Winter, S1'!E16</f>
        <v>0.14666221223237774</v>
      </c>
      <c r="F16" s="1">
        <f>VLOOKUP($A16,'Base Consumption'!$A$2:$D$34,3,FALSE)*'Profiles, Pc, Winter, S1'!F16</f>
        <v>0.14252373205594746</v>
      </c>
      <c r="G16" s="1">
        <f>VLOOKUP($A16,'Base Consumption'!$A$2:$D$34,3,FALSE)*'Profiles, Pc, Winter, S1'!G16</f>
        <v>0.14271355602656599</v>
      </c>
      <c r="H16" s="1">
        <f>VLOOKUP($A16,'Base Consumption'!$A$2:$D$34,3,FALSE)*'Profiles, Pc, Winter, S1'!H16</f>
        <v>0.14403080126578183</v>
      </c>
      <c r="I16" s="1">
        <f>VLOOKUP($A16,'Base Consumption'!$A$2:$D$34,3,FALSE)*'Profiles, Pc, Winter, S1'!I16</f>
        <v>0.18695148104414511</v>
      </c>
      <c r="J16" s="1">
        <f>VLOOKUP($A16,'Base Consumption'!$A$2:$D$34,3,FALSE)*'Profiles, Pc, Winter, S1'!J16</f>
        <v>0.19068916749138173</v>
      </c>
      <c r="K16" s="1">
        <f>VLOOKUP($A16,'Base Consumption'!$A$2:$D$34,3,FALSE)*'Profiles, Pc, Winter, S1'!K16</f>
        <v>0.1888698960957628</v>
      </c>
      <c r="L16" s="1">
        <f>VLOOKUP($A16,'Base Consumption'!$A$2:$D$34,3,FALSE)*'Profiles, Pc, Winter, S1'!L16</f>
        <v>0.18829647861977863</v>
      </c>
      <c r="M16" s="1">
        <f>VLOOKUP($A16,'Base Consumption'!$A$2:$D$34,3,FALSE)*'Profiles, Pc, Winter, S1'!M16</f>
        <v>0.1922535334063627</v>
      </c>
      <c r="N16" s="1">
        <f>VLOOKUP($A16,'Base Consumption'!$A$2:$D$34,3,FALSE)*'Profiles, Pc, Winter, S1'!N16</f>
        <v>0.19018399416280754</v>
      </c>
      <c r="O16" s="1">
        <f>VLOOKUP($A16,'Base Consumption'!$A$2:$D$34,3,FALSE)*'Profiles, Pc, Winter, S1'!O16</f>
        <v>0.18681734926214857</v>
      </c>
      <c r="P16" s="1">
        <f>VLOOKUP($A16,'Base Consumption'!$A$2:$D$34,3,FALSE)*'Profiles, Pc, Winter, S1'!P16</f>
        <v>0.16251370653408229</v>
      </c>
      <c r="Q16" s="1">
        <f>VLOOKUP($A16,'Base Consumption'!$A$2:$D$34,3,FALSE)*'Profiles, Pc, Winter, S1'!Q16</f>
        <v>0.17483927770620172</v>
      </c>
      <c r="R16" s="1">
        <f>VLOOKUP($A16,'Base Consumption'!$A$2:$D$34,3,FALSE)*'Profiles, Pc, Winter, S1'!R16</f>
        <v>0.19008522457180577</v>
      </c>
      <c r="S16" s="1">
        <f>VLOOKUP($A16,'Base Consumption'!$A$2:$D$34,3,FALSE)*'Profiles, Pc, Winter, S1'!S16</f>
        <v>0.18718984840566538</v>
      </c>
      <c r="T16" s="1">
        <f>VLOOKUP($A16,'Base Consumption'!$A$2:$D$34,3,FALSE)*'Profiles, Pc, Winter, S1'!T16</f>
        <v>0.17754423739050093</v>
      </c>
      <c r="U16" s="1">
        <f>VLOOKUP($A16,'Base Consumption'!$A$2:$D$34,3,FALSE)*'Profiles, Pc, Winter, S1'!U16</f>
        <v>0.16931179753831593</v>
      </c>
      <c r="V16" s="1">
        <f>VLOOKUP($A16,'Base Consumption'!$A$2:$D$34,3,FALSE)*'Profiles, Pc, Winter, S1'!V16</f>
        <v>0.16811566719914706</v>
      </c>
      <c r="W16" s="1">
        <f>VLOOKUP($A16,'Base Consumption'!$A$2:$D$34,3,FALSE)*'Profiles, Pc, Winter, S1'!W16</f>
        <v>0.16064423406934503</v>
      </c>
      <c r="X16" s="1">
        <f>VLOOKUP($A16,'Base Consumption'!$A$2:$D$34,3,FALSE)*'Profiles, Pc, Winter, S1'!X16</f>
        <v>0.14508579021220949</v>
      </c>
      <c r="Y16" s="1">
        <f>VLOOKUP($A16,'Base Consumption'!$A$2:$D$34,3,FALSE)*'Profiles, Pc, Winter, S1'!Y16</f>
        <v>0.1419424872457368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S2'!B2</f>
        <v>0.19380670527045352</v>
      </c>
      <c r="C2" s="1">
        <f>VLOOKUP($A2,'Base Consumption'!$A$2:$D$34,3,FALSE)*'Profiles, Pc, Winter, S2'!C2</f>
        <v>0.18378631518822536</v>
      </c>
      <c r="D2" s="1">
        <f>VLOOKUP($A2,'Base Consumption'!$A$2:$D$34,3,FALSE)*'Profiles, Pc, Winter, S2'!D2</f>
        <v>0.17724997057538497</v>
      </c>
      <c r="E2" s="1">
        <f>VLOOKUP($A2,'Base Consumption'!$A$2:$D$34,3,FALSE)*'Profiles, Pc, Winter, S2'!E2</f>
        <v>0.1797706318872874</v>
      </c>
      <c r="F2" s="1">
        <f>VLOOKUP($A2,'Base Consumption'!$A$2:$D$34,3,FALSE)*'Profiles, Pc, Winter, S2'!F2</f>
        <v>0.17685283448907488</v>
      </c>
      <c r="G2" s="1">
        <f>VLOOKUP($A2,'Base Consumption'!$A$2:$D$34,3,FALSE)*'Profiles, Pc, Winter, S2'!G2</f>
        <v>0.17174821655641273</v>
      </c>
      <c r="H2" s="1">
        <f>VLOOKUP($A2,'Base Consumption'!$A$2:$D$34,3,FALSE)*'Profiles, Pc, Winter, S2'!H2</f>
        <v>0.15739451077423883</v>
      </c>
      <c r="I2" s="1">
        <f>VLOOKUP($A2,'Base Consumption'!$A$2:$D$34,3,FALSE)*'Profiles, Pc, Winter, S2'!I2</f>
        <v>0.16937347215563589</v>
      </c>
      <c r="J2" s="1">
        <f>VLOOKUP($A2,'Base Consumption'!$A$2:$D$34,3,FALSE)*'Profiles, Pc, Winter, S2'!J2</f>
        <v>0.1735375098502342</v>
      </c>
      <c r="K2" s="1">
        <f>VLOOKUP($A2,'Base Consumption'!$A$2:$D$34,3,FALSE)*'Profiles, Pc, Winter, S2'!K2</f>
        <v>0.1700670038542661</v>
      </c>
      <c r="L2" s="1">
        <f>VLOOKUP($A2,'Base Consumption'!$A$2:$D$34,3,FALSE)*'Profiles, Pc, Winter, S2'!L2</f>
        <v>0.16741084090103742</v>
      </c>
      <c r="M2" s="1">
        <f>VLOOKUP($A2,'Base Consumption'!$A$2:$D$34,3,FALSE)*'Profiles, Pc, Winter, S2'!M2</f>
        <v>0.16979269022381599</v>
      </c>
      <c r="N2" s="1">
        <f>VLOOKUP($A2,'Base Consumption'!$A$2:$D$34,3,FALSE)*'Profiles, Pc, Winter, S2'!N2</f>
        <v>0.16947013129277055</v>
      </c>
      <c r="O2" s="1">
        <f>VLOOKUP($A2,'Base Consumption'!$A$2:$D$34,3,FALSE)*'Profiles, Pc, Winter, S2'!O2</f>
        <v>0.16357661924492831</v>
      </c>
      <c r="P2" s="1">
        <f>VLOOKUP($A2,'Base Consumption'!$A$2:$D$34,3,FALSE)*'Profiles, Pc, Winter, S2'!P2</f>
        <v>0.15819703491946535</v>
      </c>
      <c r="Q2" s="1">
        <f>VLOOKUP($A2,'Base Consumption'!$A$2:$D$34,3,FALSE)*'Profiles, Pc, Winter, S2'!Q2</f>
        <v>0.15935477875242704</v>
      </c>
      <c r="R2" s="1">
        <f>VLOOKUP($A2,'Base Consumption'!$A$2:$D$34,3,FALSE)*'Profiles, Pc, Winter, S2'!R2</f>
        <v>0.16232152200736069</v>
      </c>
      <c r="S2" s="1">
        <f>VLOOKUP($A2,'Base Consumption'!$A$2:$D$34,3,FALSE)*'Profiles, Pc, Winter, S2'!S2</f>
        <v>0.15800893874400124</v>
      </c>
      <c r="T2" s="1">
        <f>VLOOKUP($A2,'Base Consumption'!$A$2:$D$34,3,FALSE)*'Profiles, Pc, Winter, S2'!T2</f>
        <v>0.1594788086299761</v>
      </c>
      <c r="U2" s="1">
        <f>VLOOKUP($A2,'Base Consumption'!$A$2:$D$34,3,FALSE)*'Profiles, Pc, Winter, S2'!U2</f>
        <v>0.15742973101336311</v>
      </c>
      <c r="V2" s="1">
        <f>VLOOKUP($A2,'Base Consumption'!$A$2:$D$34,3,FALSE)*'Profiles, Pc, Winter, S2'!V2</f>
        <v>0.15539168747016507</v>
      </c>
      <c r="W2" s="1">
        <f>VLOOKUP($A2,'Base Consumption'!$A$2:$D$34,3,FALSE)*'Profiles, Pc, Winter, S2'!W2</f>
        <v>0.15321430872177788</v>
      </c>
      <c r="X2" s="1">
        <f>VLOOKUP($A2,'Base Consumption'!$A$2:$D$34,3,FALSE)*'Profiles, Pc, Winter, S2'!X2</f>
        <v>0.1500170409963181</v>
      </c>
      <c r="Y2" s="1">
        <f>VLOOKUP($A2,'Base Consumption'!$A$2:$D$34,3,FALSE)*'Profiles, Pc, Winter, S2'!Y2</f>
        <v>0.15503393974326846</v>
      </c>
    </row>
    <row r="3" spans="1:25" x14ac:dyDescent="0.3">
      <c r="A3">
        <v>3</v>
      </c>
      <c r="B3" s="1">
        <f>VLOOKUP($A3,'Base Consumption'!$A$2:$D$34,3,FALSE)*'Profiles, Pc, Winter, S2'!B3</f>
        <v>0.22273731757893406</v>
      </c>
      <c r="C3" s="1">
        <f>VLOOKUP($A3,'Base Consumption'!$A$2:$D$34,3,FALSE)*'Profiles, Pc, Winter, S2'!C3</f>
        <v>0.20267930075356336</v>
      </c>
      <c r="D3" s="1">
        <f>VLOOKUP($A3,'Base Consumption'!$A$2:$D$34,3,FALSE)*'Profiles, Pc, Winter, S2'!D3</f>
        <v>0.19972532590276498</v>
      </c>
      <c r="E3" s="1">
        <f>VLOOKUP($A3,'Base Consumption'!$A$2:$D$34,3,FALSE)*'Profiles, Pc, Winter, S2'!E3</f>
        <v>0.17911213996387365</v>
      </c>
      <c r="F3" s="1">
        <f>VLOOKUP($A3,'Base Consumption'!$A$2:$D$34,3,FALSE)*'Profiles, Pc, Winter, S2'!F3</f>
        <v>0.19476113121692268</v>
      </c>
      <c r="G3" s="1">
        <f>VLOOKUP($A3,'Base Consumption'!$A$2:$D$34,3,FALSE)*'Profiles, Pc, Winter, S2'!G3</f>
        <v>0.2071484674952469</v>
      </c>
      <c r="H3" s="1">
        <f>VLOOKUP($A3,'Base Consumption'!$A$2:$D$34,3,FALSE)*'Profiles, Pc, Winter, S2'!H3</f>
        <v>0.22329016332133148</v>
      </c>
      <c r="I3" s="1">
        <f>VLOOKUP($A3,'Base Consumption'!$A$2:$D$34,3,FALSE)*'Profiles, Pc, Winter, S2'!I3</f>
        <v>0.26737335316498528</v>
      </c>
      <c r="J3" s="1">
        <f>VLOOKUP($A3,'Base Consumption'!$A$2:$D$34,3,FALSE)*'Profiles, Pc, Winter, S2'!J3</f>
        <v>0.31232403066083753</v>
      </c>
      <c r="K3" s="1">
        <f>VLOOKUP($A3,'Base Consumption'!$A$2:$D$34,3,FALSE)*'Profiles, Pc, Winter, S2'!K3</f>
        <v>0.33065867654618475</v>
      </c>
      <c r="L3" s="1">
        <f>VLOOKUP($A3,'Base Consumption'!$A$2:$D$34,3,FALSE)*'Profiles, Pc, Winter, S2'!L3</f>
        <v>0.34181304806888302</v>
      </c>
      <c r="M3" s="1">
        <f>VLOOKUP($A3,'Base Consumption'!$A$2:$D$34,3,FALSE)*'Profiles, Pc, Winter, S2'!M3</f>
        <v>0.33307137254523145</v>
      </c>
      <c r="N3" s="1">
        <f>VLOOKUP($A3,'Base Consumption'!$A$2:$D$34,3,FALSE)*'Profiles, Pc, Winter, S2'!N3</f>
        <v>0.31967314498593613</v>
      </c>
      <c r="O3" s="1">
        <f>VLOOKUP($A3,'Base Consumption'!$A$2:$D$34,3,FALSE)*'Profiles, Pc, Winter, S2'!O3</f>
        <v>0.31073715152868248</v>
      </c>
      <c r="P3" s="1">
        <f>VLOOKUP($A3,'Base Consumption'!$A$2:$D$34,3,FALSE)*'Profiles, Pc, Winter, S2'!P3</f>
        <v>0.29741758132402679</v>
      </c>
      <c r="Q3" s="1">
        <f>VLOOKUP($A3,'Base Consumption'!$A$2:$D$34,3,FALSE)*'Profiles, Pc, Winter, S2'!Q3</f>
        <v>0.29961515314305059</v>
      </c>
      <c r="R3" s="1">
        <f>VLOOKUP($A3,'Base Consumption'!$A$2:$D$34,3,FALSE)*'Profiles, Pc, Winter, S2'!R3</f>
        <v>0.32872710990203285</v>
      </c>
      <c r="S3" s="1">
        <f>VLOOKUP($A3,'Base Consumption'!$A$2:$D$34,3,FALSE)*'Profiles, Pc, Winter, S2'!S3</f>
        <v>0.39000454514680666</v>
      </c>
      <c r="T3" s="1">
        <f>VLOOKUP($A3,'Base Consumption'!$A$2:$D$34,3,FALSE)*'Profiles, Pc, Winter, S2'!T3</f>
        <v>0.37555610803858924</v>
      </c>
      <c r="U3" s="1">
        <f>VLOOKUP($A3,'Base Consumption'!$A$2:$D$34,3,FALSE)*'Profiles, Pc, Winter, S2'!U3</f>
        <v>0.36188494266478011</v>
      </c>
      <c r="V3" s="1">
        <f>VLOOKUP($A3,'Base Consumption'!$A$2:$D$34,3,FALSE)*'Profiles, Pc, Winter, S2'!V3</f>
        <v>0.33958077974166945</v>
      </c>
      <c r="W3" s="1">
        <f>VLOOKUP($A3,'Base Consumption'!$A$2:$D$34,3,FALSE)*'Profiles, Pc, Winter, S2'!W3</f>
        <v>0.30835452195056923</v>
      </c>
      <c r="X3" s="1">
        <f>VLOOKUP($A3,'Base Consumption'!$A$2:$D$34,3,FALSE)*'Profiles, Pc, Winter, S2'!X3</f>
        <v>0.27930038715357303</v>
      </c>
      <c r="Y3" s="1">
        <f>VLOOKUP($A3,'Base Consumption'!$A$2:$D$34,3,FALSE)*'Profiles, Pc, Winter, S2'!Y3</f>
        <v>0.24447936209389207</v>
      </c>
    </row>
    <row r="4" spans="1:25" x14ac:dyDescent="0.3">
      <c r="A4">
        <v>4</v>
      </c>
      <c r="B4" s="1">
        <f>VLOOKUP($A4,'Base Consumption'!$A$2:$D$34,3,FALSE)*'Profiles, Pc, Winter, S2'!B4</f>
        <v>0.95620872742977836</v>
      </c>
      <c r="C4" s="1">
        <f>VLOOKUP($A4,'Base Consumption'!$A$2:$D$34,3,FALSE)*'Profiles, Pc, Winter, S2'!C4</f>
        <v>0.8995757164569762</v>
      </c>
      <c r="D4" s="1">
        <f>VLOOKUP($A4,'Base Consumption'!$A$2:$D$34,3,FALSE)*'Profiles, Pc, Winter, S2'!D4</f>
        <v>0.85725755197412035</v>
      </c>
      <c r="E4" s="1">
        <f>VLOOKUP($A4,'Base Consumption'!$A$2:$D$34,3,FALSE)*'Profiles, Pc, Winter, S2'!E4</f>
        <v>0.86387039053964165</v>
      </c>
      <c r="F4" s="1">
        <f>VLOOKUP($A4,'Base Consumption'!$A$2:$D$34,3,FALSE)*'Profiles, Pc, Winter, S2'!F4</f>
        <v>0.87245466324292065</v>
      </c>
      <c r="G4" s="1">
        <f>VLOOKUP($A4,'Base Consumption'!$A$2:$D$34,3,FALSE)*'Profiles, Pc, Winter, S2'!G4</f>
        <v>0.93402601068108648</v>
      </c>
      <c r="H4" s="1">
        <f>VLOOKUP($A4,'Base Consumption'!$A$2:$D$34,3,FALSE)*'Profiles, Pc, Winter, S2'!H4</f>
        <v>1.1886641360343224</v>
      </c>
      <c r="I4" s="1">
        <f>VLOOKUP($A4,'Base Consumption'!$A$2:$D$34,3,FALSE)*'Profiles, Pc, Winter, S2'!I4</f>
        <v>1.25126550751119</v>
      </c>
      <c r="J4" s="1">
        <f>VLOOKUP($A4,'Base Consumption'!$A$2:$D$34,3,FALSE)*'Profiles, Pc, Winter, S2'!J4</f>
        <v>1.3574778598609936</v>
      </c>
      <c r="K4" s="1">
        <f>VLOOKUP($A4,'Base Consumption'!$A$2:$D$34,3,FALSE)*'Profiles, Pc, Winter, S2'!K4</f>
        <v>1.4458127481118557</v>
      </c>
      <c r="L4" s="1">
        <f>VLOOKUP($A4,'Base Consumption'!$A$2:$D$34,3,FALSE)*'Profiles, Pc, Winter, S2'!L4</f>
        <v>1.4099470417265891</v>
      </c>
      <c r="M4" s="1">
        <f>VLOOKUP($A4,'Base Consumption'!$A$2:$D$34,3,FALSE)*'Profiles, Pc, Winter, S2'!M4</f>
        <v>1.4890187381673485</v>
      </c>
      <c r="N4" s="1">
        <f>VLOOKUP($A4,'Base Consumption'!$A$2:$D$34,3,FALSE)*'Profiles, Pc, Winter, S2'!N4</f>
        <v>1.4543440748830985</v>
      </c>
      <c r="O4" s="1">
        <f>VLOOKUP($A4,'Base Consumption'!$A$2:$D$34,3,FALSE)*'Profiles, Pc, Winter, S2'!O4</f>
        <v>1.3146211020055365</v>
      </c>
      <c r="P4" s="1">
        <f>VLOOKUP($A4,'Base Consumption'!$A$2:$D$34,3,FALSE)*'Profiles, Pc, Winter, S2'!P4</f>
        <v>1.1486407425282734</v>
      </c>
      <c r="Q4" s="1">
        <f>VLOOKUP($A4,'Base Consumption'!$A$2:$D$34,3,FALSE)*'Profiles, Pc, Winter, S2'!Q4</f>
        <v>1.1429890530859348</v>
      </c>
      <c r="R4" s="1">
        <f>VLOOKUP($A4,'Base Consumption'!$A$2:$D$34,3,FALSE)*'Profiles, Pc, Winter, S2'!R4</f>
        <v>1.2090050604801976</v>
      </c>
      <c r="S4" s="1">
        <f>VLOOKUP($A4,'Base Consumption'!$A$2:$D$34,3,FALSE)*'Profiles, Pc, Winter, S2'!S4</f>
        <v>1.3623059778059607</v>
      </c>
      <c r="T4" s="1">
        <f>VLOOKUP($A4,'Base Consumption'!$A$2:$D$34,3,FALSE)*'Profiles, Pc, Winter, S2'!T4</f>
        <v>1.3466408773075642</v>
      </c>
      <c r="U4" s="1">
        <f>VLOOKUP($A4,'Base Consumption'!$A$2:$D$34,3,FALSE)*'Profiles, Pc, Winter, S2'!U4</f>
        <v>1.3196501260484861</v>
      </c>
      <c r="V4" s="1">
        <f>VLOOKUP($A4,'Base Consumption'!$A$2:$D$34,3,FALSE)*'Profiles, Pc, Winter, S2'!V4</f>
        <v>1.278782439016102</v>
      </c>
      <c r="W4" s="1">
        <f>VLOOKUP($A4,'Base Consumption'!$A$2:$D$34,3,FALSE)*'Profiles, Pc, Winter, S2'!W4</f>
        <v>1.1724577299310019</v>
      </c>
      <c r="X4" s="1">
        <f>VLOOKUP($A4,'Base Consumption'!$A$2:$D$34,3,FALSE)*'Profiles, Pc, Winter, S2'!X4</f>
        <v>1.0966164313405706</v>
      </c>
      <c r="Y4" s="1">
        <f>VLOOKUP($A4,'Base Consumption'!$A$2:$D$34,3,FALSE)*'Profiles, Pc, Winter, S2'!Y4</f>
        <v>0.98444944467832474</v>
      </c>
    </row>
    <row r="5" spans="1:25" x14ac:dyDescent="0.3">
      <c r="A5">
        <v>5</v>
      </c>
      <c r="B5" s="1">
        <f>VLOOKUP($A5,'Base Consumption'!$A$2:$D$34,3,FALSE)*'Profiles, Pc, Winter, S2'!B5</f>
        <v>0.74780402293408588</v>
      </c>
      <c r="C5" s="1">
        <f>VLOOKUP($A5,'Base Consumption'!$A$2:$D$34,3,FALSE)*'Profiles, Pc, Winter, S2'!C5</f>
        <v>0.50972280189414354</v>
      </c>
      <c r="D5" s="1">
        <f>VLOOKUP($A5,'Base Consumption'!$A$2:$D$34,3,FALSE)*'Profiles, Pc, Winter, S2'!D5</f>
        <v>0.43998061735372285</v>
      </c>
      <c r="E5" s="1">
        <f>VLOOKUP($A5,'Base Consumption'!$A$2:$D$34,3,FALSE)*'Profiles, Pc, Winter, S2'!E5</f>
        <v>0.41017090356937924</v>
      </c>
      <c r="F5" s="1">
        <f>VLOOKUP($A5,'Base Consumption'!$A$2:$D$34,3,FALSE)*'Profiles, Pc, Winter, S2'!F5</f>
        <v>0.40725601849958765</v>
      </c>
      <c r="G5" s="1">
        <f>VLOOKUP($A5,'Base Consumption'!$A$2:$D$34,3,FALSE)*'Profiles, Pc, Winter, S2'!G5</f>
        <v>0.65376357775707317</v>
      </c>
      <c r="H5" s="1">
        <f>VLOOKUP($A5,'Base Consumption'!$A$2:$D$34,3,FALSE)*'Profiles, Pc, Winter, S2'!H5</f>
        <v>1.1969924147645918</v>
      </c>
      <c r="I5" s="1">
        <f>VLOOKUP($A5,'Base Consumption'!$A$2:$D$34,3,FALSE)*'Profiles, Pc, Winter, S2'!I5</f>
        <v>1.5007883043513623</v>
      </c>
      <c r="J5" s="1">
        <f>VLOOKUP($A5,'Base Consumption'!$A$2:$D$34,3,FALSE)*'Profiles, Pc, Winter, S2'!J5</f>
        <v>1.7600945055835362</v>
      </c>
      <c r="K5" s="1">
        <f>VLOOKUP($A5,'Base Consumption'!$A$2:$D$34,3,FALSE)*'Profiles, Pc, Winter, S2'!K5</f>
        <v>1.8497626946984878</v>
      </c>
      <c r="L5" s="1">
        <f>VLOOKUP($A5,'Base Consumption'!$A$2:$D$34,3,FALSE)*'Profiles, Pc, Winter, S2'!L5</f>
        <v>1.9184445221273714</v>
      </c>
      <c r="M5" s="1">
        <f>VLOOKUP($A5,'Base Consumption'!$A$2:$D$34,3,FALSE)*'Profiles, Pc, Winter, S2'!M5</f>
        <v>1.7880228867723154</v>
      </c>
      <c r="N5" s="1">
        <f>VLOOKUP($A5,'Base Consumption'!$A$2:$D$34,3,FALSE)*'Profiles, Pc, Winter, S2'!N5</f>
        <v>1.9930885212495273</v>
      </c>
      <c r="O5" s="1">
        <f>VLOOKUP($A5,'Base Consumption'!$A$2:$D$34,3,FALSE)*'Profiles, Pc, Winter, S2'!O5</f>
        <v>1.7553513248517905</v>
      </c>
      <c r="P5" s="1">
        <f>VLOOKUP($A5,'Base Consumption'!$A$2:$D$34,3,FALSE)*'Profiles, Pc, Winter, S2'!P5</f>
        <v>1.7201357548360749</v>
      </c>
      <c r="Q5" s="1">
        <f>VLOOKUP($A5,'Base Consumption'!$A$2:$D$34,3,FALSE)*'Profiles, Pc, Winter, S2'!Q5</f>
        <v>1.670532247250553</v>
      </c>
      <c r="R5" s="1">
        <f>VLOOKUP($A5,'Base Consumption'!$A$2:$D$34,3,FALSE)*'Profiles, Pc, Winter, S2'!R5</f>
        <v>2.0099146315227241</v>
      </c>
      <c r="S5" s="1">
        <f>VLOOKUP($A5,'Base Consumption'!$A$2:$D$34,3,FALSE)*'Profiles, Pc, Winter, S2'!S5</f>
        <v>2.9362468394852468</v>
      </c>
      <c r="T5" s="1">
        <f>VLOOKUP($A5,'Base Consumption'!$A$2:$D$34,3,FALSE)*'Profiles, Pc, Winter, S2'!T5</f>
        <v>2.7744786116482456</v>
      </c>
      <c r="U5" s="1">
        <f>VLOOKUP($A5,'Base Consumption'!$A$2:$D$34,3,FALSE)*'Profiles, Pc, Winter, S2'!U5</f>
        <v>2.3652221182328068</v>
      </c>
      <c r="V5" s="1">
        <f>VLOOKUP($A5,'Base Consumption'!$A$2:$D$34,3,FALSE)*'Profiles, Pc, Winter, S2'!V5</f>
        <v>2.1824412964134381</v>
      </c>
      <c r="W5" s="1">
        <f>VLOOKUP($A5,'Base Consumption'!$A$2:$D$34,3,FALSE)*'Profiles, Pc, Winter, S2'!W5</f>
        <v>1.8460797756881111</v>
      </c>
      <c r="X5" s="1">
        <f>VLOOKUP($A5,'Base Consumption'!$A$2:$D$34,3,FALSE)*'Profiles, Pc, Winter, S2'!X5</f>
        <v>1.4637445817589447</v>
      </c>
      <c r="Y5" s="1">
        <f>VLOOKUP($A5,'Base Consumption'!$A$2:$D$34,3,FALSE)*'Profiles, Pc, Winter, S2'!Y5</f>
        <v>1.2059485499772302</v>
      </c>
    </row>
    <row r="6" spans="1:25" x14ac:dyDescent="0.3">
      <c r="A6">
        <v>6</v>
      </c>
      <c r="B6" s="1">
        <f>VLOOKUP($A6,'Base Consumption'!$A$2:$D$34,3,FALSE)*'Profiles, Pc, Winter, S2'!B6</f>
        <v>0.46592444426385421</v>
      </c>
      <c r="C6" s="1">
        <f>VLOOKUP($A6,'Base Consumption'!$A$2:$D$34,3,FALSE)*'Profiles, Pc, Winter, S2'!C6</f>
        <v>0.41275592302158892</v>
      </c>
      <c r="D6" s="1">
        <f>VLOOKUP($A6,'Base Consumption'!$A$2:$D$34,3,FALSE)*'Profiles, Pc, Winter, S2'!D6</f>
        <v>0.38251769151300097</v>
      </c>
      <c r="E6" s="1">
        <f>VLOOKUP($A6,'Base Consumption'!$A$2:$D$34,3,FALSE)*'Profiles, Pc, Winter, S2'!E6</f>
        <v>0.38110976655663031</v>
      </c>
      <c r="F6" s="1">
        <f>VLOOKUP($A6,'Base Consumption'!$A$2:$D$34,3,FALSE)*'Profiles, Pc, Winter, S2'!F6</f>
        <v>0.38724002423358783</v>
      </c>
      <c r="G6" s="1">
        <f>VLOOKUP($A6,'Base Consumption'!$A$2:$D$34,3,FALSE)*'Profiles, Pc, Winter, S2'!G6</f>
        <v>0.41460200799107166</v>
      </c>
      <c r="H6" s="1">
        <f>VLOOKUP($A6,'Base Consumption'!$A$2:$D$34,3,FALSE)*'Profiles, Pc, Winter, S2'!H6</f>
        <v>0.476054357211668</v>
      </c>
      <c r="I6" s="1">
        <f>VLOOKUP($A6,'Base Consumption'!$A$2:$D$34,3,FALSE)*'Profiles, Pc, Winter, S2'!I6</f>
        <v>0.5221311720379993</v>
      </c>
      <c r="J6" s="1">
        <f>VLOOKUP($A6,'Base Consumption'!$A$2:$D$34,3,FALSE)*'Profiles, Pc, Winter, S2'!J6</f>
        <v>0.60972865609120352</v>
      </c>
      <c r="K6" s="1">
        <f>VLOOKUP($A6,'Base Consumption'!$A$2:$D$34,3,FALSE)*'Profiles, Pc, Winter, S2'!K6</f>
        <v>0.66449834868208013</v>
      </c>
      <c r="L6" s="1">
        <f>VLOOKUP($A6,'Base Consumption'!$A$2:$D$34,3,FALSE)*'Profiles, Pc, Winter, S2'!L6</f>
        <v>0.71693799044050921</v>
      </c>
      <c r="M6" s="1">
        <f>VLOOKUP($A6,'Base Consumption'!$A$2:$D$34,3,FALSE)*'Profiles, Pc, Winter, S2'!M6</f>
        <v>0.72954537017978438</v>
      </c>
      <c r="N6" s="1">
        <f>VLOOKUP($A6,'Base Consumption'!$A$2:$D$34,3,FALSE)*'Profiles, Pc, Winter, S2'!N6</f>
        <v>0.73102815502233598</v>
      </c>
      <c r="O6" s="1">
        <f>VLOOKUP($A6,'Base Consumption'!$A$2:$D$34,3,FALSE)*'Profiles, Pc, Winter, S2'!O6</f>
        <v>0.70039328833147696</v>
      </c>
      <c r="P6" s="1">
        <f>VLOOKUP($A6,'Base Consumption'!$A$2:$D$34,3,FALSE)*'Profiles, Pc, Winter, S2'!P6</f>
        <v>0.67677340334584646</v>
      </c>
      <c r="Q6" s="1">
        <f>VLOOKUP($A6,'Base Consumption'!$A$2:$D$34,3,FALSE)*'Profiles, Pc, Winter, S2'!Q6</f>
        <v>0.65553751565126861</v>
      </c>
      <c r="R6" s="1">
        <f>VLOOKUP($A6,'Base Consumption'!$A$2:$D$34,3,FALSE)*'Profiles, Pc, Winter, S2'!R6</f>
        <v>0.68040134395199292</v>
      </c>
      <c r="S6" s="1">
        <f>VLOOKUP($A6,'Base Consumption'!$A$2:$D$34,3,FALSE)*'Profiles, Pc, Winter, S2'!S6</f>
        <v>0.77814324514375643</v>
      </c>
      <c r="T6" s="1">
        <f>VLOOKUP($A6,'Base Consumption'!$A$2:$D$34,3,FALSE)*'Profiles, Pc, Winter, S2'!T6</f>
        <v>0.78524750664005727</v>
      </c>
      <c r="U6" s="1">
        <f>VLOOKUP($A6,'Base Consumption'!$A$2:$D$34,3,FALSE)*'Profiles, Pc, Winter, S2'!U6</f>
        <v>0.76490036411137829</v>
      </c>
      <c r="V6" s="1">
        <f>VLOOKUP($A6,'Base Consumption'!$A$2:$D$34,3,FALSE)*'Profiles, Pc, Winter, S2'!V6</f>
        <v>0.72953919272905277</v>
      </c>
      <c r="W6" s="1">
        <f>VLOOKUP($A6,'Base Consumption'!$A$2:$D$34,3,FALSE)*'Profiles, Pc, Winter, S2'!W6</f>
        <v>0.68033691092835991</v>
      </c>
      <c r="X6" s="1">
        <f>VLOOKUP($A6,'Base Consumption'!$A$2:$D$34,3,FALSE)*'Profiles, Pc, Winter, S2'!X6</f>
        <v>0.6168640155557974</v>
      </c>
      <c r="Y6" s="1">
        <f>VLOOKUP($A6,'Base Consumption'!$A$2:$D$34,3,FALSE)*'Profiles, Pc, Winter, S2'!Y6</f>
        <v>0.5546308632532605</v>
      </c>
    </row>
    <row r="7" spans="1:25" x14ac:dyDescent="0.3">
      <c r="A7">
        <v>7</v>
      </c>
      <c r="B7" s="1">
        <f>VLOOKUP($A7,'Base Consumption'!$A$2:$D$34,3,FALSE)*'Profiles, Pc, Winter, S2'!B7</f>
        <v>0.15701822024177364</v>
      </c>
      <c r="C7" s="1">
        <f>VLOOKUP($A7,'Base Consumption'!$A$2:$D$34,3,FALSE)*'Profiles, Pc, Winter, S2'!C7</f>
        <v>0.14777256491337551</v>
      </c>
      <c r="D7" s="1">
        <f>VLOOKUP($A7,'Base Consumption'!$A$2:$D$34,3,FALSE)*'Profiles, Pc, Winter, S2'!D7</f>
        <v>0.14139320789783227</v>
      </c>
      <c r="E7" s="1">
        <f>VLOOKUP($A7,'Base Consumption'!$A$2:$D$34,3,FALSE)*'Profiles, Pc, Winter, S2'!E7</f>
        <v>0.14287928602539796</v>
      </c>
      <c r="F7" s="1">
        <f>VLOOKUP($A7,'Base Consumption'!$A$2:$D$34,3,FALSE)*'Profiles, Pc, Winter, S2'!F7</f>
        <v>0.14161947539370015</v>
      </c>
      <c r="G7" s="1">
        <f>VLOOKUP($A7,'Base Consumption'!$A$2:$D$34,3,FALSE)*'Profiles, Pc, Winter, S2'!G7</f>
        <v>0.14948951672243627</v>
      </c>
      <c r="H7" s="1">
        <f>VLOOKUP($A7,'Base Consumption'!$A$2:$D$34,3,FALSE)*'Profiles, Pc, Winter, S2'!H7</f>
        <v>0.15957589746019796</v>
      </c>
      <c r="I7" s="1">
        <f>VLOOKUP($A7,'Base Consumption'!$A$2:$D$34,3,FALSE)*'Profiles, Pc, Winter, S2'!I7</f>
        <v>0.1715017765881173</v>
      </c>
      <c r="J7" s="1">
        <f>VLOOKUP($A7,'Base Consumption'!$A$2:$D$34,3,FALSE)*'Profiles, Pc, Winter, S2'!J7</f>
        <v>0.17713887567558068</v>
      </c>
      <c r="K7" s="1">
        <f>VLOOKUP($A7,'Base Consumption'!$A$2:$D$34,3,FALSE)*'Profiles, Pc, Winter, S2'!K7</f>
        <v>0.18671050129990302</v>
      </c>
      <c r="L7" s="1">
        <f>VLOOKUP($A7,'Base Consumption'!$A$2:$D$34,3,FALSE)*'Profiles, Pc, Winter, S2'!L7</f>
        <v>0.18675529381065795</v>
      </c>
      <c r="M7" s="1">
        <f>VLOOKUP($A7,'Base Consumption'!$A$2:$D$34,3,FALSE)*'Profiles, Pc, Winter, S2'!M7</f>
        <v>0.19745753051729276</v>
      </c>
      <c r="N7" s="1">
        <f>VLOOKUP($A7,'Base Consumption'!$A$2:$D$34,3,FALSE)*'Profiles, Pc, Winter, S2'!N7</f>
        <v>0.19330141664137715</v>
      </c>
      <c r="O7" s="1">
        <f>VLOOKUP($A7,'Base Consumption'!$A$2:$D$34,3,FALSE)*'Profiles, Pc, Winter, S2'!O7</f>
        <v>0.184510679656263</v>
      </c>
      <c r="P7" s="1">
        <f>VLOOKUP($A7,'Base Consumption'!$A$2:$D$34,3,FALSE)*'Profiles, Pc, Winter, S2'!P7</f>
        <v>0.17146323168356239</v>
      </c>
      <c r="Q7" s="1">
        <f>VLOOKUP($A7,'Base Consumption'!$A$2:$D$34,3,FALSE)*'Profiles, Pc, Winter, S2'!Q7</f>
        <v>0.17355612576160551</v>
      </c>
      <c r="R7" s="1">
        <f>VLOOKUP($A7,'Base Consumption'!$A$2:$D$34,3,FALSE)*'Profiles, Pc, Winter, S2'!R7</f>
        <v>0.17123441366127048</v>
      </c>
      <c r="S7" s="1">
        <f>VLOOKUP($A7,'Base Consumption'!$A$2:$D$34,3,FALSE)*'Profiles, Pc, Winter, S2'!S7</f>
        <v>0.18612111665893349</v>
      </c>
      <c r="T7" s="1">
        <f>VLOOKUP($A7,'Base Consumption'!$A$2:$D$34,3,FALSE)*'Profiles, Pc, Winter, S2'!T7</f>
        <v>0.18499946422671434</v>
      </c>
      <c r="U7" s="1">
        <f>VLOOKUP($A7,'Base Consumption'!$A$2:$D$34,3,FALSE)*'Profiles, Pc, Winter, S2'!U7</f>
        <v>0.17831617071182276</v>
      </c>
      <c r="V7" s="1">
        <f>VLOOKUP($A7,'Base Consumption'!$A$2:$D$34,3,FALSE)*'Profiles, Pc, Winter, S2'!V7</f>
        <v>0.17086850262454939</v>
      </c>
      <c r="W7" s="1">
        <f>VLOOKUP($A7,'Base Consumption'!$A$2:$D$34,3,FALSE)*'Profiles, Pc, Winter, S2'!W7</f>
        <v>0.16301218960785049</v>
      </c>
      <c r="X7" s="1">
        <f>VLOOKUP($A7,'Base Consumption'!$A$2:$D$34,3,FALSE)*'Profiles, Pc, Winter, S2'!X7</f>
        <v>0.15816896258180974</v>
      </c>
      <c r="Y7" s="1">
        <f>VLOOKUP($A7,'Base Consumption'!$A$2:$D$34,3,FALSE)*'Profiles, Pc, Winter, S2'!Y7</f>
        <v>0.15445331086069039</v>
      </c>
    </row>
    <row r="8" spans="1:25" x14ac:dyDescent="0.3">
      <c r="A8">
        <v>8</v>
      </c>
      <c r="B8" s="1">
        <f>VLOOKUP($A8,'Base Consumption'!$A$2:$D$34,3,FALSE)*'Profiles, Pc, Winter, S2'!B8</f>
        <v>0.53650594759086079</v>
      </c>
      <c r="C8" s="1">
        <f>VLOOKUP($A8,'Base Consumption'!$A$2:$D$34,3,FALSE)*'Profiles, Pc, Winter, S2'!C8</f>
        <v>0.48593228890098583</v>
      </c>
      <c r="D8" s="1">
        <f>VLOOKUP($A8,'Base Consumption'!$A$2:$D$34,3,FALSE)*'Profiles, Pc, Winter, S2'!D8</f>
        <v>0.48366180502033013</v>
      </c>
      <c r="E8" s="1">
        <f>VLOOKUP($A8,'Base Consumption'!$A$2:$D$34,3,FALSE)*'Profiles, Pc, Winter, S2'!E8</f>
        <v>0.46986255948677313</v>
      </c>
      <c r="F8" s="1">
        <f>VLOOKUP($A8,'Base Consumption'!$A$2:$D$34,3,FALSE)*'Profiles, Pc, Winter, S2'!F8</f>
        <v>0.48241555794849433</v>
      </c>
      <c r="G8" s="1">
        <f>VLOOKUP($A8,'Base Consumption'!$A$2:$D$34,3,FALSE)*'Profiles, Pc, Winter, S2'!G8</f>
        <v>0.53834359569856338</v>
      </c>
      <c r="H8" s="1">
        <f>VLOOKUP($A8,'Base Consumption'!$A$2:$D$34,3,FALSE)*'Profiles, Pc, Winter, S2'!H8</f>
        <v>0.62101176426080162</v>
      </c>
      <c r="I8" s="1">
        <f>VLOOKUP($A8,'Base Consumption'!$A$2:$D$34,3,FALSE)*'Profiles, Pc, Winter, S2'!I8</f>
        <v>0.7430015619604774</v>
      </c>
      <c r="J8" s="1">
        <f>VLOOKUP($A8,'Base Consumption'!$A$2:$D$34,3,FALSE)*'Profiles, Pc, Winter, S2'!J8</f>
        <v>0.85162952667321634</v>
      </c>
      <c r="K8" s="1">
        <f>VLOOKUP($A8,'Base Consumption'!$A$2:$D$34,3,FALSE)*'Profiles, Pc, Winter, S2'!K8</f>
        <v>0.94528514318173973</v>
      </c>
      <c r="L8" s="1">
        <f>VLOOKUP($A8,'Base Consumption'!$A$2:$D$34,3,FALSE)*'Profiles, Pc, Winter, S2'!L8</f>
        <v>0.93065338671698916</v>
      </c>
      <c r="M8" s="1">
        <f>VLOOKUP($A8,'Base Consumption'!$A$2:$D$34,3,FALSE)*'Profiles, Pc, Winter, S2'!M8</f>
        <v>0.97768458584827567</v>
      </c>
      <c r="N8" s="1">
        <f>VLOOKUP($A8,'Base Consumption'!$A$2:$D$34,3,FALSE)*'Profiles, Pc, Winter, S2'!N8</f>
        <v>0.95211270275763427</v>
      </c>
      <c r="O8" s="1">
        <f>VLOOKUP($A8,'Base Consumption'!$A$2:$D$34,3,FALSE)*'Profiles, Pc, Winter, S2'!O8</f>
        <v>0.88764730256821867</v>
      </c>
      <c r="P8" s="1">
        <f>VLOOKUP($A8,'Base Consumption'!$A$2:$D$34,3,FALSE)*'Profiles, Pc, Winter, S2'!P8</f>
        <v>0.86912048077453796</v>
      </c>
      <c r="Q8" s="1">
        <f>VLOOKUP($A8,'Base Consumption'!$A$2:$D$34,3,FALSE)*'Profiles, Pc, Winter, S2'!Q8</f>
        <v>0.80502159512865001</v>
      </c>
      <c r="R8" s="1">
        <f>VLOOKUP($A8,'Base Consumption'!$A$2:$D$34,3,FALSE)*'Profiles, Pc, Winter, S2'!R8</f>
        <v>0.8097679666026526</v>
      </c>
      <c r="S8" s="1">
        <f>VLOOKUP($A8,'Base Consumption'!$A$2:$D$34,3,FALSE)*'Profiles, Pc, Winter, S2'!S8</f>
        <v>0.89796548134317056</v>
      </c>
      <c r="T8" s="1">
        <f>VLOOKUP($A8,'Base Consumption'!$A$2:$D$34,3,FALSE)*'Profiles, Pc, Winter, S2'!T8</f>
        <v>0.90214432763384356</v>
      </c>
      <c r="U8" s="1">
        <f>VLOOKUP($A8,'Base Consumption'!$A$2:$D$34,3,FALSE)*'Profiles, Pc, Winter, S2'!U8</f>
        <v>0.90404567267414382</v>
      </c>
      <c r="V8" s="1">
        <f>VLOOKUP($A8,'Base Consumption'!$A$2:$D$34,3,FALSE)*'Profiles, Pc, Winter, S2'!V8</f>
        <v>0.85818264778407416</v>
      </c>
      <c r="W8" s="1">
        <f>VLOOKUP($A8,'Base Consumption'!$A$2:$D$34,3,FALSE)*'Profiles, Pc, Winter, S2'!W8</f>
        <v>0.73941393825348667</v>
      </c>
      <c r="X8" s="1">
        <f>VLOOKUP($A8,'Base Consumption'!$A$2:$D$34,3,FALSE)*'Profiles, Pc, Winter, S2'!X8</f>
        <v>0.66156781013997634</v>
      </c>
      <c r="Y8" s="1">
        <f>VLOOKUP($A8,'Base Consumption'!$A$2:$D$34,3,FALSE)*'Profiles, Pc, Winter, S2'!Y8</f>
        <v>0.61809815445380845</v>
      </c>
    </row>
    <row r="9" spans="1:25" x14ac:dyDescent="0.3">
      <c r="A9">
        <v>9</v>
      </c>
      <c r="B9" s="1">
        <f>VLOOKUP($A9,'Base Consumption'!$A$2:$D$34,3,FALSE)*'Profiles, Pc, Winter, S2'!B9</f>
        <v>0.22575333476817483</v>
      </c>
      <c r="C9" s="1">
        <f>VLOOKUP($A9,'Base Consumption'!$A$2:$D$34,3,FALSE)*'Profiles, Pc, Winter, S2'!C9</f>
        <v>0.2124051289805606</v>
      </c>
      <c r="D9" s="1">
        <f>VLOOKUP($A9,'Base Consumption'!$A$2:$D$34,3,FALSE)*'Profiles, Pc, Winter, S2'!D9</f>
        <v>0.20664659211151895</v>
      </c>
      <c r="E9" s="1">
        <f>VLOOKUP($A9,'Base Consumption'!$A$2:$D$34,3,FALSE)*'Profiles, Pc, Winter, S2'!E9</f>
        <v>0.20171171384171543</v>
      </c>
      <c r="F9" s="1">
        <f>VLOOKUP($A9,'Base Consumption'!$A$2:$D$34,3,FALSE)*'Profiles, Pc, Winter, S2'!F9</f>
        <v>0.20938622791719746</v>
      </c>
      <c r="G9" s="1">
        <f>VLOOKUP($A9,'Base Consumption'!$A$2:$D$34,3,FALSE)*'Profiles, Pc, Winter, S2'!G9</f>
        <v>0.23423030326174391</v>
      </c>
      <c r="H9" s="1">
        <f>VLOOKUP($A9,'Base Consumption'!$A$2:$D$34,3,FALSE)*'Profiles, Pc, Winter, S2'!H9</f>
        <v>0.33796528329645309</v>
      </c>
      <c r="I9" s="1">
        <f>VLOOKUP($A9,'Base Consumption'!$A$2:$D$34,3,FALSE)*'Profiles, Pc, Winter, S2'!I9</f>
        <v>0.38143887769681045</v>
      </c>
      <c r="J9" s="1">
        <f>VLOOKUP($A9,'Base Consumption'!$A$2:$D$34,3,FALSE)*'Profiles, Pc, Winter, S2'!J9</f>
        <v>0.43024635669708916</v>
      </c>
      <c r="K9" s="1">
        <f>VLOOKUP($A9,'Base Consumption'!$A$2:$D$34,3,FALSE)*'Profiles, Pc, Winter, S2'!K9</f>
        <v>0.45302674901133921</v>
      </c>
      <c r="L9" s="1">
        <f>VLOOKUP($A9,'Base Consumption'!$A$2:$D$34,3,FALSE)*'Profiles, Pc, Winter, S2'!L9</f>
        <v>0.48160380275633125</v>
      </c>
      <c r="M9" s="1">
        <f>VLOOKUP($A9,'Base Consumption'!$A$2:$D$34,3,FALSE)*'Profiles, Pc, Winter, S2'!M9</f>
        <v>0.48852183429157364</v>
      </c>
      <c r="N9" s="1">
        <f>VLOOKUP($A9,'Base Consumption'!$A$2:$D$34,3,FALSE)*'Profiles, Pc, Winter, S2'!N9</f>
        <v>0.4485054691623474</v>
      </c>
      <c r="O9" s="1">
        <f>VLOOKUP($A9,'Base Consumption'!$A$2:$D$34,3,FALSE)*'Profiles, Pc, Winter, S2'!O9</f>
        <v>0.40593499217593515</v>
      </c>
      <c r="P9" s="1">
        <f>VLOOKUP($A9,'Base Consumption'!$A$2:$D$34,3,FALSE)*'Profiles, Pc, Winter, S2'!P9</f>
        <v>0.367800788765211</v>
      </c>
      <c r="Q9" s="1">
        <f>VLOOKUP($A9,'Base Consumption'!$A$2:$D$34,3,FALSE)*'Profiles, Pc, Winter, S2'!Q9</f>
        <v>0.35809718429703769</v>
      </c>
      <c r="R9" s="1">
        <f>VLOOKUP($A9,'Base Consumption'!$A$2:$D$34,3,FALSE)*'Profiles, Pc, Winter, S2'!R9</f>
        <v>0.37855076523589914</v>
      </c>
      <c r="S9" s="1">
        <f>VLOOKUP($A9,'Base Consumption'!$A$2:$D$34,3,FALSE)*'Profiles, Pc, Winter, S2'!S9</f>
        <v>0.40704083508282568</v>
      </c>
      <c r="T9" s="1">
        <f>VLOOKUP($A9,'Base Consumption'!$A$2:$D$34,3,FALSE)*'Profiles, Pc, Winter, S2'!T9</f>
        <v>0.38622889653239106</v>
      </c>
      <c r="U9" s="1">
        <f>VLOOKUP($A9,'Base Consumption'!$A$2:$D$34,3,FALSE)*'Profiles, Pc, Winter, S2'!U9</f>
        <v>0.37208522435540048</v>
      </c>
      <c r="V9" s="1">
        <f>VLOOKUP($A9,'Base Consumption'!$A$2:$D$34,3,FALSE)*'Profiles, Pc, Winter, S2'!V9</f>
        <v>0.35387637704602665</v>
      </c>
      <c r="W9" s="1">
        <f>VLOOKUP($A9,'Base Consumption'!$A$2:$D$34,3,FALSE)*'Profiles, Pc, Winter, S2'!W9</f>
        <v>0.32807784818150015</v>
      </c>
      <c r="X9" s="1">
        <f>VLOOKUP($A9,'Base Consumption'!$A$2:$D$34,3,FALSE)*'Profiles, Pc, Winter, S2'!X9</f>
        <v>0.29533302291153468</v>
      </c>
      <c r="Y9" s="1">
        <f>VLOOKUP($A9,'Base Consumption'!$A$2:$D$34,3,FALSE)*'Profiles, Pc, Winter, S2'!Y9</f>
        <v>0.25918043110349592</v>
      </c>
    </row>
    <row r="10" spans="1:25" x14ac:dyDescent="0.3">
      <c r="A10">
        <v>20</v>
      </c>
      <c r="B10" s="1">
        <f>VLOOKUP($A10,'Base Consumption'!$A$2:$D$34,3,FALSE)*'Profiles, Pc, Winter, S2'!B10</f>
        <v>1</v>
      </c>
      <c r="C10" s="1">
        <f>VLOOKUP($A10,'Base Consumption'!$A$2:$D$34,3,FALSE)*'Profiles, Pc, Winter, S2'!C10</f>
        <v>1</v>
      </c>
      <c r="D10" s="1">
        <f>VLOOKUP($A10,'Base Consumption'!$A$2:$D$34,3,FALSE)*'Profiles, Pc, Winter, S2'!D10</f>
        <v>1</v>
      </c>
      <c r="E10" s="1">
        <f>VLOOKUP($A10,'Base Consumption'!$A$2:$D$34,3,FALSE)*'Profiles, Pc, Winter, S2'!E10</f>
        <v>1</v>
      </c>
      <c r="F10" s="1">
        <f>VLOOKUP($A10,'Base Consumption'!$A$2:$D$34,3,FALSE)*'Profiles, Pc, Winter, S2'!F10</f>
        <v>1</v>
      </c>
      <c r="G10" s="1">
        <f>VLOOKUP($A10,'Base Consumption'!$A$2:$D$34,3,FALSE)*'Profiles, Pc, Winter, S2'!G10</f>
        <v>1</v>
      </c>
      <c r="H10" s="1">
        <f>VLOOKUP($A10,'Base Consumption'!$A$2:$D$34,3,FALSE)*'Profiles, Pc, Winter, S2'!H10</f>
        <v>1</v>
      </c>
      <c r="I10" s="1">
        <f>VLOOKUP($A10,'Base Consumption'!$A$2:$D$34,3,FALSE)*'Profiles, Pc, Winter, S2'!I10</f>
        <v>1</v>
      </c>
      <c r="J10" s="1">
        <f>VLOOKUP($A10,'Base Consumption'!$A$2:$D$34,3,FALSE)*'Profiles, Pc, Winter, S2'!J10</f>
        <v>1</v>
      </c>
      <c r="K10" s="1">
        <f>VLOOKUP($A10,'Base Consumption'!$A$2:$D$34,3,FALSE)*'Profiles, Pc, Winter, S2'!K10</f>
        <v>1</v>
      </c>
      <c r="L10" s="1">
        <f>VLOOKUP($A10,'Base Consumption'!$A$2:$D$34,3,FALSE)*'Profiles, Pc, Winter, S2'!L10</f>
        <v>1</v>
      </c>
      <c r="M10" s="1">
        <f>VLOOKUP($A10,'Base Consumption'!$A$2:$D$34,3,FALSE)*'Profiles, Pc, Winter, S2'!M10</f>
        <v>1</v>
      </c>
      <c r="N10" s="1">
        <f>VLOOKUP($A10,'Base Consumption'!$A$2:$D$34,3,FALSE)*'Profiles, Pc, Winter, S2'!N10</f>
        <v>1</v>
      </c>
      <c r="O10" s="1">
        <f>VLOOKUP($A10,'Base Consumption'!$A$2:$D$34,3,FALSE)*'Profiles, Pc, Winter, S2'!O10</f>
        <v>1</v>
      </c>
      <c r="P10" s="1">
        <f>VLOOKUP($A10,'Base Consumption'!$A$2:$D$34,3,FALSE)*'Profiles, Pc, Winter, S2'!P10</f>
        <v>1</v>
      </c>
      <c r="Q10" s="1">
        <f>VLOOKUP($A10,'Base Consumption'!$A$2:$D$34,3,FALSE)*'Profiles, Pc, Winter, S2'!Q10</f>
        <v>1</v>
      </c>
      <c r="R10" s="1">
        <f>VLOOKUP($A10,'Base Consumption'!$A$2:$D$34,3,FALSE)*'Profiles, Pc, Winter, S2'!R10</f>
        <v>1</v>
      </c>
      <c r="S10" s="1">
        <f>VLOOKUP($A10,'Base Consumption'!$A$2:$D$34,3,FALSE)*'Profiles, Pc, Winter, S2'!S10</f>
        <v>1</v>
      </c>
      <c r="T10" s="1">
        <f>VLOOKUP($A10,'Base Consumption'!$A$2:$D$34,3,FALSE)*'Profiles, Pc, Winter, S2'!T10</f>
        <v>1</v>
      </c>
      <c r="U10" s="1">
        <f>VLOOKUP($A10,'Base Consumption'!$A$2:$D$34,3,FALSE)*'Profiles, Pc, Winter, S2'!U10</f>
        <v>1</v>
      </c>
      <c r="V10" s="1">
        <f>VLOOKUP($A10,'Base Consumption'!$A$2:$D$34,3,FALSE)*'Profiles, Pc, Winter, S2'!V10</f>
        <v>1</v>
      </c>
      <c r="W10" s="1">
        <f>VLOOKUP($A10,'Base Consumption'!$A$2:$D$34,3,FALSE)*'Profiles, Pc, Winter, S2'!W10</f>
        <v>1</v>
      </c>
      <c r="X10" s="1">
        <f>VLOOKUP($A10,'Base Consumption'!$A$2:$D$34,3,FALSE)*'Profiles, Pc, Winter, S2'!X10</f>
        <v>1</v>
      </c>
      <c r="Y10" s="1">
        <f>VLOOKUP($A10,'Base Consumption'!$A$2:$D$34,3,FALSE)*'Profiles, Pc, Winter, S2'!Y10</f>
        <v>1</v>
      </c>
    </row>
    <row r="11" spans="1:25" x14ac:dyDescent="0.3">
      <c r="A11">
        <v>21</v>
      </c>
      <c r="B11" s="1">
        <f>VLOOKUP($A11,'Base Consumption'!$A$2:$D$34,3,FALSE)*'Profiles, Pc, Winter, S2'!B11</f>
        <v>0.17525948856714188</v>
      </c>
      <c r="C11" s="1">
        <f>VLOOKUP($A11,'Base Consumption'!$A$2:$D$34,3,FALSE)*'Profiles, Pc, Winter, S2'!C11</f>
        <v>0.16078804346793227</v>
      </c>
      <c r="D11" s="1">
        <f>VLOOKUP($A11,'Base Consumption'!$A$2:$D$34,3,FALSE)*'Profiles, Pc, Winter, S2'!D11</f>
        <v>0.15327412844849683</v>
      </c>
      <c r="E11" s="1">
        <f>VLOOKUP($A11,'Base Consumption'!$A$2:$D$34,3,FALSE)*'Profiles, Pc, Winter, S2'!E11</f>
        <v>0.15033362001293288</v>
      </c>
      <c r="F11" s="1">
        <f>VLOOKUP($A11,'Base Consumption'!$A$2:$D$34,3,FALSE)*'Profiles, Pc, Winter, S2'!F11</f>
        <v>0.15136624892603751</v>
      </c>
      <c r="G11" s="1">
        <f>VLOOKUP($A11,'Base Consumption'!$A$2:$D$34,3,FALSE)*'Profiles, Pc, Winter, S2'!G11</f>
        <v>0.1630768033271702</v>
      </c>
      <c r="H11" s="1">
        <f>VLOOKUP($A11,'Base Consumption'!$A$2:$D$34,3,FALSE)*'Profiles, Pc, Winter, S2'!H11</f>
        <v>0.18585705317878518</v>
      </c>
      <c r="I11" s="1">
        <f>VLOOKUP($A11,'Base Consumption'!$A$2:$D$34,3,FALSE)*'Profiles, Pc, Winter, S2'!I11</f>
        <v>0.2003020764786746</v>
      </c>
      <c r="J11" s="1">
        <f>VLOOKUP($A11,'Base Consumption'!$A$2:$D$34,3,FALSE)*'Profiles, Pc, Winter, S2'!J11</f>
        <v>0.23112508050476824</v>
      </c>
      <c r="K11" s="1">
        <f>VLOOKUP($A11,'Base Consumption'!$A$2:$D$34,3,FALSE)*'Profiles, Pc, Winter, S2'!K11</f>
        <v>0.26063811631792622</v>
      </c>
      <c r="L11" s="1">
        <f>VLOOKUP($A11,'Base Consumption'!$A$2:$D$34,3,FALSE)*'Profiles, Pc, Winter, S2'!L11</f>
        <v>0.26941000097683548</v>
      </c>
      <c r="M11" s="1">
        <f>VLOOKUP($A11,'Base Consumption'!$A$2:$D$34,3,FALSE)*'Profiles, Pc, Winter, S2'!M11</f>
        <v>0.27899857905452857</v>
      </c>
      <c r="N11" s="1">
        <f>VLOOKUP($A11,'Base Consumption'!$A$2:$D$34,3,FALSE)*'Profiles, Pc, Winter, S2'!N11</f>
        <v>0.28033636590358563</v>
      </c>
      <c r="O11" s="1">
        <f>VLOOKUP($A11,'Base Consumption'!$A$2:$D$34,3,FALSE)*'Profiles, Pc, Winter, S2'!O11</f>
        <v>0.25789100665697939</v>
      </c>
      <c r="P11" s="1">
        <f>VLOOKUP($A11,'Base Consumption'!$A$2:$D$34,3,FALSE)*'Profiles, Pc, Winter, S2'!P11</f>
        <v>0.24259297625388299</v>
      </c>
      <c r="Q11" s="1">
        <f>VLOOKUP($A11,'Base Consumption'!$A$2:$D$34,3,FALSE)*'Profiles, Pc, Winter, S2'!Q11</f>
        <v>0.24086464727413745</v>
      </c>
      <c r="R11" s="1">
        <f>VLOOKUP($A11,'Base Consumption'!$A$2:$D$34,3,FALSE)*'Profiles, Pc, Winter, S2'!R11</f>
        <v>0.25861306947298829</v>
      </c>
      <c r="S11" s="1">
        <f>VLOOKUP($A11,'Base Consumption'!$A$2:$D$34,3,FALSE)*'Profiles, Pc, Winter, S2'!S11</f>
        <v>0.29407622689103879</v>
      </c>
      <c r="T11" s="1">
        <f>VLOOKUP($A11,'Base Consumption'!$A$2:$D$34,3,FALSE)*'Profiles, Pc, Winter, S2'!T11</f>
        <v>0.29443120262463057</v>
      </c>
      <c r="U11" s="1">
        <f>VLOOKUP($A11,'Base Consumption'!$A$2:$D$34,3,FALSE)*'Profiles, Pc, Winter, S2'!U11</f>
        <v>0.28442574206513893</v>
      </c>
      <c r="V11" s="1">
        <f>VLOOKUP($A11,'Base Consumption'!$A$2:$D$34,3,FALSE)*'Profiles, Pc, Winter, S2'!V11</f>
        <v>0.2706460671564383</v>
      </c>
      <c r="W11" s="1">
        <f>VLOOKUP($A11,'Base Consumption'!$A$2:$D$34,3,FALSE)*'Profiles, Pc, Winter, S2'!W11</f>
        <v>0.24731332762580474</v>
      </c>
      <c r="X11" s="1">
        <f>VLOOKUP($A11,'Base Consumption'!$A$2:$D$34,3,FALSE)*'Profiles, Pc, Winter, S2'!X11</f>
        <v>0.22497423385877019</v>
      </c>
      <c r="Y11" s="1">
        <f>VLOOKUP($A11,'Base Consumption'!$A$2:$D$34,3,FALSE)*'Profiles, Pc, Winter, S2'!Y11</f>
        <v>0.19489858231788681</v>
      </c>
    </row>
    <row r="12" spans="1:25" x14ac:dyDescent="0.3">
      <c r="A12">
        <v>22</v>
      </c>
      <c r="B12" s="1">
        <f>VLOOKUP($A12,'Base Consumption'!$A$2:$D$34,3,FALSE)*'Profiles, Pc, Winter, S2'!B12</f>
        <v>9.8140246099257644E-2</v>
      </c>
      <c r="C12" s="1">
        <f>VLOOKUP($A12,'Base Consumption'!$A$2:$D$34,3,FALSE)*'Profiles, Pc, Winter, S2'!C12</f>
        <v>8.7740473561418689E-2</v>
      </c>
      <c r="D12" s="1">
        <f>VLOOKUP($A12,'Base Consumption'!$A$2:$D$34,3,FALSE)*'Profiles, Pc, Winter, S2'!D12</f>
        <v>8.4876909596449432E-2</v>
      </c>
      <c r="E12" s="1">
        <f>VLOOKUP($A12,'Base Consumption'!$A$2:$D$34,3,FALSE)*'Profiles, Pc, Winter, S2'!E12</f>
        <v>8.1945620014527987E-2</v>
      </c>
      <c r="F12" s="1">
        <f>VLOOKUP($A12,'Base Consumption'!$A$2:$D$34,3,FALSE)*'Profiles, Pc, Winter, S2'!F12</f>
        <v>8.1352444999143125E-2</v>
      </c>
      <c r="G12" s="1">
        <f>VLOOKUP($A12,'Base Consumption'!$A$2:$D$34,3,FALSE)*'Profiles, Pc, Winter, S2'!G12</f>
        <v>9.7336293092200099E-2</v>
      </c>
      <c r="H12" s="1">
        <f>VLOOKUP($A12,'Base Consumption'!$A$2:$D$34,3,FALSE)*'Profiles, Pc, Winter, S2'!H12</f>
        <v>0.1142776627970835</v>
      </c>
      <c r="I12" s="1">
        <f>VLOOKUP($A12,'Base Consumption'!$A$2:$D$34,3,FALSE)*'Profiles, Pc, Winter, S2'!I12</f>
        <v>0.13439420672571339</v>
      </c>
      <c r="J12" s="1">
        <f>VLOOKUP($A12,'Base Consumption'!$A$2:$D$34,3,FALSE)*'Profiles, Pc, Winter, S2'!J12</f>
        <v>0.15116636432505282</v>
      </c>
      <c r="K12" s="1">
        <f>VLOOKUP($A12,'Base Consumption'!$A$2:$D$34,3,FALSE)*'Profiles, Pc, Winter, S2'!K12</f>
        <v>0.1671098210877677</v>
      </c>
      <c r="L12" s="1">
        <f>VLOOKUP($A12,'Base Consumption'!$A$2:$D$34,3,FALSE)*'Profiles, Pc, Winter, S2'!L12</f>
        <v>0.17200746311529685</v>
      </c>
      <c r="M12" s="1">
        <f>VLOOKUP($A12,'Base Consumption'!$A$2:$D$34,3,FALSE)*'Profiles, Pc, Winter, S2'!M12</f>
        <v>0.17673494974118389</v>
      </c>
      <c r="N12" s="1">
        <f>VLOOKUP($A12,'Base Consumption'!$A$2:$D$34,3,FALSE)*'Profiles, Pc, Winter, S2'!N12</f>
        <v>0.17213340227306367</v>
      </c>
      <c r="O12" s="1">
        <f>VLOOKUP($A12,'Base Consumption'!$A$2:$D$34,3,FALSE)*'Profiles, Pc, Winter, S2'!O12</f>
        <v>0.16787592053527611</v>
      </c>
      <c r="P12" s="1">
        <f>VLOOKUP($A12,'Base Consumption'!$A$2:$D$34,3,FALSE)*'Profiles, Pc, Winter, S2'!P12</f>
        <v>0.16098229743598733</v>
      </c>
      <c r="Q12" s="1">
        <f>VLOOKUP($A12,'Base Consumption'!$A$2:$D$34,3,FALSE)*'Profiles, Pc, Winter, S2'!Q12</f>
        <v>0.15895200168649173</v>
      </c>
      <c r="R12" s="1">
        <f>VLOOKUP($A12,'Base Consumption'!$A$2:$D$34,3,FALSE)*'Profiles, Pc, Winter, S2'!R12</f>
        <v>0.16813657759030329</v>
      </c>
      <c r="S12" s="1">
        <f>VLOOKUP($A12,'Base Consumption'!$A$2:$D$34,3,FALSE)*'Profiles, Pc, Winter, S2'!S12</f>
        <v>0.19727097744463401</v>
      </c>
      <c r="T12" s="1">
        <f>VLOOKUP($A12,'Base Consumption'!$A$2:$D$34,3,FALSE)*'Profiles, Pc, Winter, S2'!T12</f>
        <v>0.19392213328055749</v>
      </c>
      <c r="U12" s="1">
        <f>VLOOKUP($A12,'Base Consumption'!$A$2:$D$34,3,FALSE)*'Profiles, Pc, Winter, S2'!U12</f>
        <v>0.18634524430273502</v>
      </c>
      <c r="V12" s="1">
        <f>VLOOKUP($A12,'Base Consumption'!$A$2:$D$34,3,FALSE)*'Profiles, Pc, Winter, S2'!V12</f>
        <v>0.17412378442604753</v>
      </c>
      <c r="W12" s="1">
        <f>VLOOKUP($A12,'Base Consumption'!$A$2:$D$34,3,FALSE)*'Profiles, Pc, Winter, S2'!W12</f>
        <v>0.16059452971029736</v>
      </c>
      <c r="X12" s="1">
        <f>VLOOKUP($A12,'Base Consumption'!$A$2:$D$34,3,FALSE)*'Profiles, Pc, Winter, S2'!X12</f>
        <v>0.14392481102431978</v>
      </c>
      <c r="Y12" s="1">
        <f>VLOOKUP($A12,'Base Consumption'!$A$2:$D$34,3,FALSE)*'Profiles, Pc, Winter, S2'!Y12</f>
        <v>0.12490963831958435</v>
      </c>
    </row>
    <row r="13" spans="1:25" x14ac:dyDescent="0.3">
      <c r="A13">
        <v>23</v>
      </c>
      <c r="B13" s="1">
        <f>VLOOKUP($A13,'Base Consumption'!$A$2:$D$34,3,FALSE)*'Profiles, Pc, Winter, S2'!B13</f>
        <v>0.7685915122809468</v>
      </c>
      <c r="C13" s="1">
        <f>VLOOKUP($A13,'Base Consumption'!$A$2:$D$34,3,FALSE)*'Profiles, Pc, Winter, S2'!C13</f>
        <v>0.72916574785143895</v>
      </c>
      <c r="D13" s="1">
        <f>VLOOKUP($A13,'Base Consumption'!$A$2:$D$34,3,FALSE)*'Profiles, Pc, Winter, S2'!D13</f>
        <v>0.68135617491854605</v>
      </c>
      <c r="E13" s="1">
        <f>VLOOKUP($A13,'Base Consumption'!$A$2:$D$34,3,FALSE)*'Profiles, Pc, Winter, S2'!E13</f>
        <v>0.68619418064497517</v>
      </c>
      <c r="F13" s="1">
        <f>VLOOKUP($A13,'Base Consumption'!$A$2:$D$34,3,FALSE)*'Profiles, Pc, Winter, S2'!F13</f>
        <v>0.69337184539013497</v>
      </c>
      <c r="G13" s="1">
        <f>VLOOKUP($A13,'Base Consumption'!$A$2:$D$34,3,FALSE)*'Profiles, Pc, Winter, S2'!G13</f>
        <v>0.69157627323636017</v>
      </c>
      <c r="H13" s="1">
        <f>VLOOKUP($A13,'Base Consumption'!$A$2:$D$34,3,FALSE)*'Profiles, Pc, Winter, S2'!H13</f>
        <v>0.69490001140056168</v>
      </c>
      <c r="I13" s="1">
        <f>VLOOKUP($A13,'Base Consumption'!$A$2:$D$34,3,FALSE)*'Profiles, Pc, Winter, S2'!I13</f>
        <v>0.66964863975312372</v>
      </c>
      <c r="J13" s="1">
        <f>VLOOKUP($A13,'Base Consumption'!$A$2:$D$34,3,FALSE)*'Profiles, Pc, Winter, S2'!J13</f>
        <v>0.51245394317858128</v>
      </c>
      <c r="K13" s="1">
        <f>VLOOKUP($A13,'Base Consumption'!$A$2:$D$34,3,FALSE)*'Profiles, Pc, Winter, S2'!K13</f>
        <v>0.49943595496343018</v>
      </c>
      <c r="L13" s="1">
        <f>VLOOKUP($A13,'Base Consumption'!$A$2:$D$34,3,FALSE)*'Profiles, Pc, Winter, S2'!L13</f>
        <v>0.70624941902090255</v>
      </c>
      <c r="M13" s="1">
        <f>VLOOKUP($A13,'Base Consumption'!$A$2:$D$34,3,FALSE)*'Profiles, Pc, Winter, S2'!M13</f>
        <v>0.67301322976989331</v>
      </c>
      <c r="N13" s="1">
        <f>VLOOKUP($A13,'Base Consumption'!$A$2:$D$34,3,FALSE)*'Profiles, Pc, Winter, S2'!N13</f>
        <v>0.68029970498674608</v>
      </c>
      <c r="O13" s="1">
        <f>VLOOKUP($A13,'Base Consumption'!$A$2:$D$34,3,FALSE)*'Profiles, Pc, Winter, S2'!O13</f>
        <v>0.68282529648696899</v>
      </c>
      <c r="P13" s="1">
        <f>VLOOKUP($A13,'Base Consumption'!$A$2:$D$34,3,FALSE)*'Profiles, Pc, Winter, S2'!P13</f>
        <v>0.68697862823159772</v>
      </c>
      <c r="Q13" s="1">
        <f>VLOOKUP($A13,'Base Consumption'!$A$2:$D$34,3,FALSE)*'Profiles, Pc, Winter, S2'!Q13</f>
        <v>0.69193460398633944</v>
      </c>
      <c r="R13" s="1">
        <f>VLOOKUP($A13,'Base Consumption'!$A$2:$D$34,3,FALSE)*'Profiles, Pc, Winter, S2'!R13</f>
        <v>0.76778431341387932</v>
      </c>
      <c r="S13" s="1">
        <f>VLOOKUP($A13,'Base Consumption'!$A$2:$D$34,3,FALSE)*'Profiles, Pc, Winter, S2'!S13</f>
        <v>0.79764225574536463</v>
      </c>
      <c r="T13" s="1">
        <f>VLOOKUP($A13,'Base Consumption'!$A$2:$D$34,3,FALSE)*'Profiles, Pc, Winter, S2'!T13</f>
        <v>0.71761226116882648</v>
      </c>
      <c r="U13" s="1">
        <f>VLOOKUP($A13,'Base Consumption'!$A$2:$D$34,3,FALSE)*'Profiles, Pc, Winter, S2'!U13</f>
        <v>0.70354683605469104</v>
      </c>
      <c r="V13" s="1">
        <f>VLOOKUP($A13,'Base Consumption'!$A$2:$D$34,3,FALSE)*'Profiles, Pc, Winter, S2'!V13</f>
        <v>0.6976568078998856</v>
      </c>
      <c r="W13" s="1">
        <f>VLOOKUP($A13,'Base Consumption'!$A$2:$D$34,3,FALSE)*'Profiles, Pc, Winter, S2'!W13</f>
        <v>0.69560282046097732</v>
      </c>
      <c r="X13" s="1">
        <f>VLOOKUP($A13,'Base Consumption'!$A$2:$D$34,3,FALSE)*'Profiles, Pc, Winter, S2'!X13</f>
        <v>0.68535989034756994</v>
      </c>
      <c r="Y13" s="1">
        <f>VLOOKUP($A13,'Base Consumption'!$A$2:$D$34,3,FALSE)*'Profiles, Pc, Winter, S2'!Y13</f>
        <v>0.75068091756673194</v>
      </c>
    </row>
    <row r="14" spans="1:25" x14ac:dyDescent="0.3">
      <c r="A14">
        <v>24</v>
      </c>
      <c r="B14" s="1">
        <f>VLOOKUP($A14,'Base Consumption'!$A$2:$D$34,3,FALSE)*'Profiles, Pc, Winter, S2'!B14</f>
        <v>0.38371812150229345</v>
      </c>
      <c r="C14" s="1">
        <f>VLOOKUP($A14,'Base Consumption'!$A$2:$D$34,3,FALSE)*'Profiles, Pc, Winter, S2'!C14</f>
        <v>0.36478366931082939</v>
      </c>
      <c r="D14" s="1">
        <f>VLOOKUP($A14,'Base Consumption'!$A$2:$D$34,3,FALSE)*'Profiles, Pc, Winter, S2'!D14</f>
        <v>0.36717601484380064</v>
      </c>
      <c r="E14" s="1">
        <f>VLOOKUP($A14,'Base Consumption'!$A$2:$D$34,3,FALSE)*'Profiles, Pc, Winter, S2'!E14</f>
        <v>0.36492186202532972</v>
      </c>
      <c r="F14" s="1">
        <f>VLOOKUP($A14,'Base Consumption'!$A$2:$D$34,3,FALSE)*'Profiles, Pc, Winter, S2'!F14</f>
        <v>0.36014316607256802</v>
      </c>
      <c r="G14" s="1">
        <f>VLOOKUP($A14,'Base Consumption'!$A$2:$D$34,3,FALSE)*'Profiles, Pc, Winter, S2'!G14</f>
        <v>0.37059631292900769</v>
      </c>
      <c r="H14" s="1">
        <f>VLOOKUP($A14,'Base Consumption'!$A$2:$D$34,3,FALSE)*'Profiles, Pc, Winter, S2'!H14</f>
        <v>0.42388928026330325</v>
      </c>
      <c r="I14" s="1">
        <f>VLOOKUP($A14,'Base Consumption'!$A$2:$D$34,3,FALSE)*'Profiles, Pc, Winter, S2'!I14</f>
        <v>0.43827962384177899</v>
      </c>
      <c r="J14" s="1">
        <f>VLOOKUP($A14,'Base Consumption'!$A$2:$D$34,3,FALSE)*'Profiles, Pc, Winter, S2'!J14</f>
        <v>0.46272612547717146</v>
      </c>
      <c r="K14" s="1">
        <f>VLOOKUP($A14,'Base Consumption'!$A$2:$D$34,3,FALSE)*'Profiles, Pc, Winter, S2'!K14</f>
        <v>0.45500801611874198</v>
      </c>
      <c r="L14" s="1">
        <f>VLOOKUP($A14,'Base Consumption'!$A$2:$D$34,3,FALSE)*'Profiles, Pc, Winter, S2'!L14</f>
        <v>0.47968903260291645</v>
      </c>
      <c r="M14" s="1">
        <f>VLOOKUP($A14,'Base Consumption'!$A$2:$D$34,3,FALSE)*'Profiles, Pc, Winter, S2'!M14</f>
        <v>0.49816666063224246</v>
      </c>
      <c r="N14" s="1">
        <f>VLOOKUP($A14,'Base Consumption'!$A$2:$D$34,3,FALSE)*'Profiles, Pc, Winter, S2'!N14</f>
        <v>0.47719450398491414</v>
      </c>
      <c r="O14" s="1">
        <f>VLOOKUP($A14,'Base Consumption'!$A$2:$D$34,3,FALSE)*'Profiles, Pc, Winter, S2'!O14</f>
        <v>0.43728778370474702</v>
      </c>
      <c r="P14" s="1">
        <f>VLOOKUP($A14,'Base Consumption'!$A$2:$D$34,3,FALSE)*'Profiles, Pc, Winter, S2'!P14</f>
        <v>0.37968479956180295</v>
      </c>
      <c r="Q14" s="1">
        <f>VLOOKUP($A14,'Base Consumption'!$A$2:$D$34,3,FALSE)*'Profiles, Pc, Winter, S2'!Q14</f>
        <v>0.37539301586041435</v>
      </c>
      <c r="R14" s="1">
        <f>VLOOKUP($A14,'Base Consumption'!$A$2:$D$34,3,FALSE)*'Profiles, Pc, Winter, S2'!R14</f>
        <v>0.38834054635287346</v>
      </c>
      <c r="S14" s="1">
        <f>VLOOKUP($A14,'Base Consumption'!$A$2:$D$34,3,FALSE)*'Profiles, Pc, Winter, S2'!S14</f>
        <v>0.40559802116298976</v>
      </c>
      <c r="T14" s="1">
        <f>VLOOKUP($A14,'Base Consumption'!$A$2:$D$34,3,FALSE)*'Profiles, Pc, Winter, S2'!T14</f>
        <v>0.40075915876935375</v>
      </c>
      <c r="U14" s="1">
        <f>VLOOKUP($A14,'Base Consumption'!$A$2:$D$34,3,FALSE)*'Profiles, Pc, Winter, S2'!U14</f>
        <v>0.39893786047984781</v>
      </c>
      <c r="V14" s="1">
        <f>VLOOKUP($A14,'Base Consumption'!$A$2:$D$34,3,FALSE)*'Profiles, Pc, Winter, S2'!V14</f>
        <v>0.38743886769781255</v>
      </c>
      <c r="W14" s="1">
        <f>VLOOKUP($A14,'Base Consumption'!$A$2:$D$34,3,FALSE)*'Profiles, Pc, Winter, S2'!W14</f>
        <v>0.37377613351090438</v>
      </c>
      <c r="X14" s="1">
        <f>VLOOKUP($A14,'Base Consumption'!$A$2:$D$34,3,FALSE)*'Profiles, Pc, Winter, S2'!X14</f>
        <v>0.36665913892802848</v>
      </c>
      <c r="Y14" s="1">
        <f>VLOOKUP($A14,'Base Consumption'!$A$2:$D$34,3,FALSE)*'Profiles, Pc, Winter, S2'!Y14</f>
        <v>0.35714958242116224</v>
      </c>
    </row>
    <row r="15" spans="1:25" x14ac:dyDescent="0.3">
      <c r="A15">
        <v>25</v>
      </c>
      <c r="B15" s="1">
        <f>VLOOKUP($A15,'Base Consumption'!$A$2:$D$34,3,FALSE)*'Profiles, Pc, Winter, S2'!B15</f>
        <v>-0.51883083488700821</v>
      </c>
      <c r="C15" s="1">
        <f>VLOOKUP($A15,'Base Consumption'!$A$2:$D$34,3,FALSE)*'Profiles, Pc, Winter, S2'!C15</f>
        <v>-0.4745067843803884</v>
      </c>
      <c r="D15" s="1">
        <f>VLOOKUP($A15,'Base Consumption'!$A$2:$D$34,3,FALSE)*'Profiles, Pc, Winter, S2'!D15</f>
        <v>-0.45895090006519346</v>
      </c>
      <c r="E15" s="1">
        <f>VLOOKUP($A15,'Base Consumption'!$A$2:$D$34,3,FALSE)*'Profiles, Pc, Winter, S2'!E15</f>
        <v>-0.4449215108574458</v>
      </c>
      <c r="F15" s="1">
        <f>VLOOKUP($A15,'Base Consumption'!$A$2:$D$34,3,FALSE)*'Profiles, Pc, Winter, S2'!F15</f>
        <v>-0.45385061948978539</v>
      </c>
      <c r="G15" s="1">
        <f>VLOOKUP($A15,'Base Consumption'!$A$2:$D$34,3,FALSE)*'Profiles, Pc, Winter, S2'!G15</f>
        <v>-0.47931156208302111</v>
      </c>
      <c r="H15" s="1">
        <f>VLOOKUP($A15,'Base Consumption'!$A$2:$D$34,3,FALSE)*'Profiles, Pc, Winter, S2'!H15</f>
        <v>-0.57660031370524045</v>
      </c>
      <c r="I15" s="1">
        <f>VLOOKUP($A15,'Base Consumption'!$A$2:$D$34,3,FALSE)*'Profiles, Pc, Winter, S2'!I15</f>
        <v>-0.70754635701316659</v>
      </c>
      <c r="J15" s="1">
        <f>VLOOKUP($A15,'Base Consumption'!$A$2:$D$34,3,FALSE)*'Profiles, Pc, Winter, S2'!J15</f>
        <v>-0.7973277743759406</v>
      </c>
      <c r="K15" s="1">
        <f>VLOOKUP($A15,'Base Consumption'!$A$2:$D$34,3,FALSE)*'Profiles, Pc, Winter, S2'!K15</f>
        <v>-0.92207463580032545</v>
      </c>
      <c r="L15" s="1">
        <f>VLOOKUP($A15,'Base Consumption'!$A$2:$D$34,3,FALSE)*'Profiles, Pc, Winter, S2'!L15</f>
        <v>-0.92065957307450941</v>
      </c>
      <c r="M15" s="1">
        <f>VLOOKUP($A15,'Base Consumption'!$A$2:$D$34,3,FALSE)*'Profiles, Pc, Winter, S2'!M15</f>
        <v>-0.98445011332687493</v>
      </c>
      <c r="N15" s="1">
        <f>VLOOKUP($A15,'Base Consumption'!$A$2:$D$34,3,FALSE)*'Profiles, Pc, Winter, S2'!N15</f>
        <v>-0.92726159658374319</v>
      </c>
      <c r="O15" s="1">
        <f>VLOOKUP($A15,'Base Consumption'!$A$2:$D$34,3,FALSE)*'Profiles, Pc, Winter, S2'!O15</f>
        <v>-0.879629513273258</v>
      </c>
      <c r="P15" s="1">
        <f>VLOOKUP($A15,'Base Consumption'!$A$2:$D$34,3,FALSE)*'Profiles, Pc, Winter, S2'!P15</f>
        <v>-0.86866277714818407</v>
      </c>
      <c r="Q15" s="1">
        <f>VLOOKUP($A15,'Base Consumption'!$A$2:$D$34,3,FALSE)*'Profiles, Pc, Winter, S2'!Q15</f>
        <v>-0.8775075379888746</v>
      </c>
      <c r="R15" s="1">
        <f>VLOOKUP($A15,'Base Consumption'!$A$2:$D$34,3,FALSE)*'Profiles, Pc, Winter, S2'!R15</f>
        <v>-0.89397277908266171</v>
      </c>
      <c r="S15" s="1">
        <f>VLOOKUP($A15,'Base Consumption'!$A$2:$D$34,3,FALSE)*'Profiles, Pc, Winter, S2'!S15</f>
        <v>-0.93892510639626647</v>
      </c>
      <c r="T15" s="1">
        <f>VLOOKUP($A15,'Base Consumption'!$A$2:$D$34,3,FALSE)*'Profiles, Pc, Winter, S2'!T15</f>
        <v>-0.94400339561741831</v>
      </c>
      <c r="U15" s="1">
        <f>VLOOKUP($A15,'Base Consumption'!$A$2:$D$34,3,FALSE)*'Profiles, Pc, Winter, S2'!U15</f>
        <v>-0.89391503987765586</v>
      </c>
      <c r="V15" s="1">
        <f>VLOOKUP($A15,'Base Consumption'!$A$2:$D$34,3,FALSE)*'Profiles, Pc, Winter, S2'!V15</f>
        <v>-0.86761142857360463</v>
      </c>
      <c r="W15" s="1">
        <f>VLOOKUP($A15,'Base Consumption'!$A$2:$D$34,3,FALSE)*'Profiles, Pc, Winter, S2'!W15</f>
        <v>-0.81259405825976228</v>
      </c>
      <c r="X15" s="1">
        <f>VLOOKUP($A15,'Base Consumption'!$A$2:$D$34,3,FALSE)*'Profiles, Pc, Winter, S2'!X15</f>
        <v>-0.70079358324651042</v>
      </c>
      <c r="Y15" s="1">
        <f>VLOOKUP($A15,'Base Consumption'!$A$2:$D$34,3,FALSE)*'Profiles, Pc, Winter, S2'!Y15</f>
        <v>-0.62705143158956167</v>
      </c>
    </row>
    <row r="16" spans="1:25" x14ac:dyDescent="0.3">
      <c r="A16">
        <v>26</v>
      </c>
      <c r="B16" s="1">
        <f>VLOOKUP($A16,'Base Consumption'!$A$2:$D$34,3,FALSE)*'Profiles, Pc, Winter, S2'!B16</f>
        <v>0.19380670527045352</v>
      </c>
      <c r="C16" s="1">
        <f>VLOOKUP($A16,'Base Consumption'!$A$2:$D$34,3,FALSE)*'Profiles, Pc, Winter, S2'!C16</f>
        <v>0.18378631518822536</v>
      </c>
      <c r="D16" s="1">
        <f>VLOOKUP($A16,'Base Consumption'!$A$2:$D$34,3,FALSE)*'Profiles, Pc, Winter, S2'!D16</f>
        <v>0.17724997057538497</v>
      </c>
      <c r="E16" s="1">
        <f>VLOOKUP($A16,'Base Consumption'!$A$2:$D$34,3,FALSE)*'Profiles, Pc, Winter, S2'!E16</f>
        <v>0.1797706318872874</v>
      </c>
      <c r="F16" s="1">
        <f>VLOOKUP($A16,'Base Consumption'!$A$2:$D$34,3,FALSE)*'Profiles, Pc, Winter, S2'!F16</f>
        <v>0.17685283448907488</v>
      </c>
      <c r="G16" s="1">
        <f>VLOOKUP($A16,'Base Consumption'!$A$2:$D$34,3,FALSE)*'Profiles, Pc, Winter, S2'!G16</f>
        <v>0.17174821655641273</v>
      </c>
      <c r="H16" s="1">
        <f>VLOOKUP($A16,'Base Consumption'!$A$2:$D$34,3,FALSE)*'Profiles, Pc, Winter, S2'!H16</f>
        <v>0.15739451077423883</v>
      </c>
      <c r="I16" s="1">
        <f>VLOOKUP($A16,'Base Consumption'!$A$2:$D$34,3,FALSE)*'Profiles, Pc, Winter, S2'!I16</f>
        <v>0.16937347215563589</v>
      </c>
      <c r="J16" s="1">
        <f>VLOOKUP($A16,'Base Consumption'!$A$2:$D$34,3,FALSE)*'Profiles, Pc, Winter, S2'!J16</f>
        <v>0.1735375098502342</v>
      </c>
      <c r="K16" s="1">
        <f>VLOOKUP($A16,'Base Consumption'!$A$2:$D$34,3,FALSE)*'Profiles, Pc, Winter, S2'!K16</f>
        <v>0.1700670038542661</v>
      </c>
      <c r="L16" s="1">
        <f>VLOOKUP($A16,'Base Consumption'!$A$2:$D$34,3,FALSE)*'Profiles, Pc, Winter, S2'!L16</f>
        <v>0.16741084090103742</v>
      </c>
      <c r="M16" s="1">
        <f>VLOOKUP($A16,'Base Consumption'!$A$2:$D$34,3,FALSE)*'Profiles, Pc, Winter, S2'!M16</f>
        <v>0.16979269022381599</v>
      </c>
      <c r="N16" s="1">
        <f>VLOOKUP($A16,'Base Consumption'!$A$2:$D$34,3,FALSE)*'Profiles, Pc, Winter, S2'!N16</f>
        <v>0.16947013129277055</v>
      </c>
      <c r="O16" s="1">
        <f>VLOOKUP($A16,'Base Consumption'!$A$2:$D$34,3,FALSE)*'Profiles, Pc, Winter, S2'!O16</f>
        <v>0.16357661924492831</v>
      </c>
      <c r="P16" s="1">
        <f>VLOOKUP($A16,'Base Consumption'!$A$2:$D$34,3,FALSE)*'Profiles, Pc, Winter, S2'!P16</f>
        <v>0.15819703491946535</v>
      </c>
      <c r="Q16" s="1">
        <f>VLOOKUP($A16,'Base Consumption'!$A$2:$D$34,3,FALSE)*'Profiles, Pc, Winter, S2'!Q16</f>
        <v>0.15935477875242704</v>
      </c>
      <c r="R16" s="1">
        <f>VLOOKUP($A16,'Base Consumption'!$A$2:$D$34,3,FALSE)*'Profiles, Pc, Winter, S2'!R16</f>
        <v>0.16232152200736069</v>
      </c>
      <c r="S16" s="1">
        <f>VLOOKUP($A16,'Base Consumption'!$A$2:$D$34,3,FALSE)*'Profiles, Pc, Winter, S2'!S16</f>
        <v>0.15800893874400124</v>
      </c>
      <c r="T16" s="1">
        <f>VLOOKUP($A16,'Base Consumption'!$A$2:$D$34,3,FALSE)*'Profiles, Pc, Winter, S2'!T16</f>
        <v>0.1594788086299761</v>
      </c>
      <c r="U16" s="1">
        <f>VLOOKUP($A16,'Base Consumption'!$A$2:$D$34,3,FALSE)*'Profiles, Pc, Winter, S2'!U16</f>
        <v>0.15742973101336311</v>
      </c>
      <c r="V16" s="1">
        <f>VLOOKUP($A16,'Base Consumption'!$A$2:$D$34,3,FALSE)*'Profiles, Pc, Winter, S2'!V16</f>
        <v>0.15539168747016507</v>
      </c>
      <c r="W16" s="1">
        <f>VLOOKUP($A16,'Base Consumption'!$A$2:$D$34,3,FALSE)*'Profiles, Pc, Winter, S2'!W16</f>
        <v>0.15321430872177788</v>
      </c>
      <c r="X16" s="1">
        <f>VLOOKUP($A16,'Base Consumption'!$A$2:$D$34,3,FALSE)*'Profiles, Pc, Winter, S2'!X16</f>
        <v>0.1500170409963181</v>
      </c>
      <c r="Y16" s="1">
        <f>VLOOKUP($A16,'Base Consumption'!$A$2:$D$34,3,FALSE)*'Profiles, Pc, Winter, S2'!Y16</f>
        <v>0.15503393974326846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S3'!B2</f>
        <v>0.18562063325812803</v>
      </c>
      <c r="C2" s="1">
        <f>VLOOKUP($A2,'Base Consumption'!$A$2:$D$34,3,FALSE)*'Profiles, Pc, Winter, S3'!C2</f>
        <v>0.18208524192256287</v>
      </c>
      <c r="D2" s="1">
        <f>VLOOKUP($A2,'Base Consumption'!$A$2:$D$34,3,FALSE)*'Profiles, Pc, Winter, S3'!D2</f>
        <v>0.17671076508490446</v>
      </c>
      <c r="E2" s="1">
        <f>VLOOKUP($A2,'Base Consumption'!$A$2:$D$34,3,FALSE)*'Profiles, Pc, Winter, S3'!E2</f>
        <v>0.17856031612016918</v>
      </c>
      <c r="F2" s="1">
        <f>VLOOKUP($A2,'Base Consumption'!$A$2:$D$34,3,FALSE)*'Profiles, Pc, Winter, S3'!F2</f>
        <v>0.17237800927592878</v>
      </c>
      <c r="G2" s="1">
        <f>VLOOKUP($A2,'Base Consumption'!$A$2:$D$34,3,FALSE)*'Profiles, Pc, Winter, S3'!G2</f>
        <v>0.17528381655677142</v>
      </c>
      <c r="H2" s="1">
        <f>VLOOKUP($A2,'Base Consumption'!$A$2:$D$34,3,FALSE)*'Profiles, Pc, Winter, S3'!H2</f>
        <v>0.17458469533999529</v>
      </c>
      <c r="I2" s="1">
        <f>VLOOKUP($A2,'Base Consumption'!$A$2:$D$34,3,FALSE)*'Profiles, Pc, Winter, S3'!I2</f>
        <v>0.18765972771087033</v>
      </c>
      <c r="J2" s="1">
        <f>VLOOKUP($A2,'Base Consumption'!$A$2:$D$34,3,FALSE)*'Profiles, Pc, Winter, S3'!J2</f>
        <v>0.18939222260576996</v>
      </c>
      <c r="K2" s="1">
        <f>VLOOKUP($A2,'Base Consumption'!$A$2:$D$34,3,FALSE)*'Profiles, Pc, Winter, S3'!K2</f>
        <v>0.18162373034791915</v>
      </c>
      <c r="L2" s="1">
        <f>VLOOKUP($A2,'Base Consumption'!$A$2:$D$34,3,FALSE)*'Profiles, Pc, Winter, S3'!L2</f>
        <v>0.18374983991938165</v>
      </c>
      <c r="M2" s="1">
        <f>VLOOKUP($A2,'Base Consumption'!$A$2:$D$34,3,FALSE)*'Profiles, Pc, Winter, S3'!M2</f>
        <v>0.1784301540936549</v>
      </c>
      <c r="N2" s="1">
        <f>VLOOKUP($A2,'Base Consumption'!$A$2:$D$34,3,FALSE)*'Profiles, Pc, Winter, S3'!N2</f>
        <v>0.18617836431047566</v>
      </c>
      <c r="O2" s="1">
        <f>VLOOKUP($A2,'Base Consumption'!$A$2:$D$34,3,FALSE)*'Profiles, Pc, Winter, S3'!O2</f>
        <v>0.18027224871310815</v>
      </c>
      <c r="P2" s="1">
        <f>VLOOKUP($A2,'Base Consumption'!$A$2:$D$34,3,FALSE)*'Profiles, Pc, Winter, S3'!P2</f>
        <v>0.18137123442519945</v>
      </c>
      <c r="Q2" s="1">
        <f>VLOOKUP($A2,'Base Consumption'!$A$2:$D$34,3,FALSE)*'Profiles, Pc, Winter, S3'!Q2</f>
        <v>0.18538376999510553</v>
      </c>
      <c r="R2" s="1">
        <f>VLOOKUP($A2,'Base Consumption'!$A$2:$D$34,3,FALSE)*'Profiles, Pc, Winter, S3'!R2</f>
        <v>0.18910057128093083</v>
      </c>
      <c r="S2" s="1">
        <f>VLOOKUP($A2,'Base Consumption'!$A$2:$D$34,3,FALSE)*'Profiles, Pc, Winter, S3'!S2</f>
        <v>0.1892718003841227</v>
      </c>
      <c r="T2" s="1">
        <f>VLOOKUP($A2,'Base Consumption'!$A$2:$D$34,3,FALSE)*'Profiles, Pc, Winter, S3'!T2</f>
        <v>0.18790951247785093</v>
      </c>
      <c r="U2" s="1">
        <f>VLOOKUP($A2,'Base Consumption'!$A$2:$D$34,3,FALSE)*'Profiles, Pc, Winter, S3'!U2</f>
        <v>0.1791267352613653</v>
      </c>
      <c r="V2" s="1">
        <f>VLOOKUP($A2,'Base Consumption'!$A$2:$D$34,3,FALSE)*'Profiles, Pc, Winter, S3'!V2</f>
        <v>0.17970768076911153</v>
      </c>
      <c r="W2" s="1">
        <f>VLOOKUP($A2,'Base Consumption'!$A$2:$D$34,3,FALSE)*'Profiles, Pc, Winter, S3'!W2</f>
        <v>0.17666556342197182</v>
      </c>
      <c r="X2" s="1">
        <f>VLOOKUP($A2,'Base Consumption'!$A$2:$D$34,3,FALSE)*'Profiles, Pc, Winter, S3'!X2</f>
        <v>0.17506434569707874</v>
      </c>
      <c r="Y2" s="1">
        <f>VLOOKUP($A2,'Base Consumption'!$A$2:$D$34,3,FALSE)*'Profiles, Pc, Winter, S3'!Y2</f>
        <v>0.17821478389389406</v>
      </c>
    </row>
    <row r="3" spans="1:25" x14ac:dyDescent="0.3">
      <c r="A3">
        <v>3</v>
      </c>
      <c r="B3" s="1">
        <f>VLOOKUP($A3,'Base Consumption'!$A$2:$D$34,3,FALSE)*'Profiles, Pc, Winter, S3'!B3</f>
        <v>0.24450635150679778</v>
      </c>
      <c r="C3" s="1">
        <f>VLOOKUP($A3,'Base Consumption'!$A$2:$D$34,3,FALSE)*'Profiles, Pc, Winter, S3'!C3</f>
        <v>0.22459953081208989</v>
      </c>
      <c r="D3" s="1">
        <f>VLOOKUP($A3,'Base Consumption'!$A$2:$D$34,3,FALSE)*'Profiles, Pc, Winter, S3'!D3</f>
        <v>0.2135295383944108</v>
      </c>
      <c r="E3" s="1">
        <f>VLOOKUP($A3,'Base Consumption'!$A$2:$D$34,3,FALSE)*'Profiles, Pc, Winter, S3'!E3</f>
        <v>0.20511548718337533</v>
      </c>
      <c r="F3" s="1">
        <f>VLOOKUP($A3,'Base Consumption'!$A$2:$D$34,3,FALSE)*'Profiles, Pc, Winter, S3'!F3</f>
        <v>0.20769364902542597</v>
      </c>
      <c r="G3" s="1">
        <f>VLOOKUP($A3,'Base Consumption'!$A$2:$D$34,3,FALSE)*'Profiles, Pc, Winter, S3'!G3</f>
        <v>0.22423382773962294</v>
      </c>
      <c r="H3" s="1">
        <f>VLOOKUP($A3,'Base Consumption'!$A$2:$D$34,3,FALSE)*'Profiles, Pc, Winter, S3'!H3</f>
        <v>0.24264148152789114</v>
      </c>
      <c r="I3" s="1">
        <f>VLOOKUP($A3,'Base Consumption'!$A$2:$D$34,3,FALSE)*'Profiles, Pc, Winter, S3'!I3</f>
        <v>0.28919878524132359</v>
      </c>
      <c r="J3" s="1">
        <f>VLOOKUP($A3,'Base Consumption'!$A$2:$D$34,3,FALSE)*'Profiles, Pc, Winter, S3'!J3</f>
        <v>0.33080988627078906</v>
      </c>
      <c r="K3" s="1">
        <f>VLOOKUP($A3,'Base Consumption'!$A$2:$D$34,3,FALSE)*'Profiles, Pc, Winter, S3'!K3</f>
        <v>0.37819719291191894</v>
      </c>
      <c r="L3" s="1">
        <f>VLOOKUP($A3,'Base Consumption'!$A$2:$D$34,3,FALSE)*'Profiles, Pc, Winter, S3'!L3</f>
        <v>0.38317454469075773</v>
      </c>
      <c r="M3" s="1">
        <f>VLOOKUP($A3,'Base Consumption'!$A$2:$D$34,3,FALSE)*'Profiles, Pc, Winter, S3'!M3</f>
        <v>0.38559448668490581</v>
      </c>
      <c r="N3" s="1">
        <f>VLOOKUP($A3,'Base Consumption'!$A$2:$D$34,3,FALSE)*'Profiles, Pc, Winter, S3'!N3</f>
        <v>0.37137310877911006</v>
      </c>
      <c r="O3" s="1">
        <f>VLOOKUP($A3,'Base Consumption'!$A$2:$D$34,3,FALSE)*'Profiles, Pc, Winter, S3'!O3</f>
        <v>0.33138829676403764</v>
      </c>
      <c r="P3" s="1">
        <f>VLOOKUP($A3,'Base Consumption'!$A$2:$D$34,3,FALSE)*'Profiles, Pc, Winter, S3'!P3</f>
        <v>0.29069537039574528</v>
      </c>
      <c r="Q3" s="1">
        <f>VLOOKUP($A3,'Base Consumption'!$A$2:$D$34,3,FALSE)*'Profiles, Pc, Winter, S3'!Q3</f>
        <v>0.30388704475436779</v>
      </c>
      <c r="R3" s="1">
        <f>VLOOKUP($A3,'Base Consumption'!$A$2:$D$34,3,FALSE)*'Profiles, Pc, Winter, S3'!R3</f>
        <v>0.33375635161184203</v>
      </c>
      <c r="S3" s="1">
        <f>VLOOKUP($A3,'Base Consumption'!$A$2:$D$34,3,FALSE)*'Profiles, Pc, Winter, S3'!S3</f>
        <v>0.37603144377875497</v>
      </c>
      <c r="T3" s="1">
        <f>VLOOKUP($A3,'Base Consumption'!$A$2:$D$34,3,FALSE)*'Profiles, Pc, Winter, S3'!T3</f>
        <v>0.39145370052600986</v>
      </c>
      <c r="U3" s="1">
        <f>VLOOKUP($A3,'Base Consumption'!$A$2:$D$34,3,FALSE)*'Profiles, Pc, Winter, S3'!U3</f>
        <v>0.37851362327046545</v>
      </c>
      <c r="V3" s="1">
        <f>VLOOKUP($A3,'Base Consumption'!$A$2:$D$34,3,FALSE)*'Profiles, Pc, Winter, S3'!V3</f>
        <v>0.35885579925230038</v>
      </c>
      <c r="W3" s="1">
        <f>VLOOKUP($A3,'Base Consumption'!$A$2:$D$34,3,FALSE)*'Profiles, Pc, Winter, S3'!W3</f>
        <v>0.33157243684196547</v>
      </c>
      <c r="X3" s="1">
        <f>VLOOKUP($A3,'Base Consumption'!$A$2:$D$34,3,FALSE)*'Profiles, Pc, Winter, S3'!X3</f>
        <v>0.29146570357201035</v>
      </c>
      <c r="Y3" s="1">
        <f>VLOOKUP($A3,'Base Consumption'!$A$2:$D$34,3,FALSE)*'Profiles, Pc, Winter, S3'!Y3</f>
        <v>0.26374658530615219</v>
      </c>
    </row>
    <row r="4" spans="1:25" x14ac:dyDescent="0.3">
      <c r="A4">
        <v>4</v>
      </c>
      <c r="B4" s="1">
        <f>VLOOKUP($A4,'Base Consumption'!$A$2:$D$34,3,FALSE)*'Profiles, Pc, Winter, S3'!B4</f>
        <v>1.0002584261001211</v>
      </c>
      <c r="C4" s="1">
        <f>VLOOKUP($A4,'Base Consumption'!$A$2:$D$34,3,FALSE)*'Profiles, Pc, Winter, S3'!C4</f>
        <v>0.94395154461724062</v>
      </c>
      <c r="D4" s="1">
        <f>VLOOKUP($A4,'Base Consumption'!$A$2:$D$34,3,FALSE)*'Profiles, Pc, Winter, S3'!D4</f>
        <v>0.90499912724673293</v>
      </c>
      <c r="E4" s="1">
        <f>VLOOKUP($A4,'Base Consumption'!$A$2:$D$34,3,FALSE)*'Profiles, Pc, Winter, S3'!E4</f>
        <v>0.89130260353981083</v>
      </c>
      <c r="F4" s="1">
        <f>VLOOKUP($A4,'Base Consumption'!$A$2:$D$34,3,FALSE)*'Profiles, Pc, Winter, S3'!F4</f>
        <v>0.88403636368640748</v>
      </c>
      <c r="G4" s="1">
        <f>VLOOKUP($A4,'Base Consumption'!$A$2:$D$34,3,FALSE)*'Profiles, Pc, Winter, S3'!G4</f>
        <v>0.91072067834016246</v>
      </c>
      <c r="H4" s="1">
        <f>VLOOKUP($A4,'Base Consumption'!$A$2:$D$34,3,FALSE)*'Profiles, Pc, Winter, S3'!H4</f>
        <v>1.0054285870885311</v>
      </c>
      <c r="I4" s="1">
        <f>VLOOKUP($A4,'Base Consumption'!$A$2:$D$34,3,FALSE)*'Profiles, Pc, Winter, S3'!I4</f>
        <v>1.0773577737262645</v>
      </c>
      <c r="J4" s="1">
        <f>VLOOKUP($A4,'Base Consumption'!$A$2:$D$34,3,FALSE)*'Profiles, Pc, Winter, S3'!J4</f>
        <v>1.1855675271547197</v>
      </c>
      <c r="K4" s="1">
        <f>VLOOKUP($A4,'Base Consumption'!$A$2:$D$34,3,FALSE)*'Profiles, Pc, Winter, S3'!K4</f>
        <v>1.347487577515639</v>
      </c>
      <c r="L4" s="1">
        <f>VLOOKUP($A4,'Base Consumption'!$A$2:$D$34,3,FALSE)*'Profiles, Pc, Winter, S3'!L4</f>
        <v>1.438443660406524</v>
      </c>
      <c r="M4" s="1">
        <f>VLOOKUP($A4,'Base Consumption'!$A$2:$D$34,3,FALSE)*'Profiles, Pc, Winter, S3'!M4</f>
        <v>1.4791970253829245</v>
      </c>
      <c r="N4" s="1">
        <f>VLOOKUP($A4,'Base Consumption'!$A$2:$D$34,3,FALSE)*'Profiles, Pc, Winter, S3'!N4</f>
        <v>1.424376357432579</v>
      </c>
      <c r="O4" s="1">
        <f>VLOOKUP($A4,'Base Consumption'!$A$2:$D$34,3,FALSE)*'Profiles, Pc, Winter, S3'!O4</f>
        <v>1.3063070629904197</v>
      </c>
      <c r="P4" s="1">
        <f>VLOOKUP($A4,'Base Consumption'!$A$2:$D$34,3,FALSE)*'Profiles, Pc, Winter, S3'!P4</f>
        <v>1.2298481227265774</v>
      </c>
      <c r="Q4" s="1">
        <f>VLOOKUP($A4,'Base Consumption'!$A$2:$D$34,3,FALSE)*'Profiles, Pc, Winter, S3'!Q4</f>
        <v>1.174729422105568</v>
      </c>
      <c r="R4" s="1">
        <f>VLOOKUP($A4,'Base Consumption'!$A$2:$D$34,3,FALSE)*'Profiles, Pc, Winter, S3'!R4</f>
        <v>1.1760857954388575</v>
      </c>
      <c r="S4" s="1">
        <f>VLOOKUP($A4,'Base Consumption'!$A$2:$D$34,3,FALSE)*'Profiles, Pc, Winter, S3'!S4</f>
        <v>1.3244532873713624</v>
      </c>
      <c r="T4" s="1">
        <f>VLOOKUP($A4,'Base Consumption'!$A$2:$D$34,3,FALSE)*'Profiles, Pc, Winter, S3'!T4</f>
        <v>1.3659670416117575</v>
      </c>
      <c r="U4" s="1">
        <f>VLOOKUP($A4,'Base Consumption'!$A$2:$D$34,3,FALSE)*'Profiles, Pc, Winter, S3'!U4</f>
        <v>1.3592819861905165</v>
      </c>
      <c r="V4" s="1">
        <f>VLOOKUP($A4,'Base Consumption'!$A$2:$D$34,3,FALSE)*'Profiles, Pc, Winter, S3'!V4</f>
        <v>1.3346249373717718</v>
      </c>
      <c r="W4" s="1">
        <f>VLOOKUP($A4,'Base Consumption'!$A$2:$D$34,3,FALSE)*'Profiles, Pc, Winter, S3'!W4</f>
        <v>1.2532942101327196</v>
      </c>
      <c r="X4" s="1">
        <f>VLOOKUP($A4,'Base Consumption'!$A$2:$D$34,3,FALSE)*'Profiles, Pc, Winter, S3'!X4</f>
        <v>1.1602783688482001</v>
      </c>
      <c r="Y4" s="1">
        <f>VLOOKUP($A4,'Base Consumption'!$A$2:$D$34,3,FALSE)*'Profiles, Pc, Winter, S3'!Y4</f>
        <v>1.0445883375413465</v>
      </c>
    </row>
    <row r="5" spans="1:25" x14ac:dyDescent="0.3">
      <c r="A5">
        <v>5</v>
      </c>
      <c r="B5" s="1">
        <f>VLOOKUP($A5,'Base Consumption'!$A$2:$D$34,3,FALSE)*'Profiles, Pc, Winter, S3'!B5</f>
        <v>1.1636601572395329</v>
      </c>
      <c r="C5" s="1">
        <f>VLOOKUP($A5,'Base Consumption'!$A$2:$D$34,3,FALSE)*'Profiles, Pc, Winter, S3'!C5</f>
        <v>0.76105622260750272</v>
      </c>
      <c r="D5" s="1">
        <f>VLOOKUP($A5,'Base Consumption'!$A$2:$D$34,3,FALSE)*'Profiles, Pc, Winter, S3'!D5</f>
        <v>0.7225024742872832</v>
      </c>
      <c r="E5" s="1">
        <f>VLOOKUP($A5,'Base Consumption'!$A$2:$D$34,3,FALSE)*'Profiles, Pc, Winter, S3'!E5</f>
        <v>0.63311141636717672</v>
      </c>
      <c r="F5" s="1">
        <f>VLOOKUP($A5,'Base Consumption'!$A$2:$D$34,3,FALSE)*'Profiles, Pc, Winter, S3'!F5</f>
        <v>0.25083468334644865</v>
      </c>
      <c r="G5" s="1">
        <f>VLOOKUP($A5,'Base Consumption'!$A$2:$D$34,3,FALSE)*'Profiles, Pc, Winter, S3'!G5</f>
        <v>0.51610934727949276</v>
      </c>
      <c r="H5" s="1">
        <f>VLOOKUP($A5,'Base Consumption'!$A$2:$D$34,3,FALSE)*'Profiles, Pc, Winter, S3'!H5</f>
        <v>0.96868144945883972</v>
      </c>
      <c r="I5" s="1">
        <f>VLOOKUP($A5,'Base Consumption'!$A$2:$D$34,3,FALSE)*'Profiles, Pc, Winter, S3'!I5</f>
        <v>1.3146864701249323</v>
      </c>
      <c r="J5" s="1">
        <f>VLOOKUP($A5,'Base Consumption'!$A$2:$D$34,3,FALSE)*'Profiles, Pc, Winter, S3'!J5</f>
        <v>1.9661507020749405</v>
      </c>
      <c r="K5" s="1">
        <f>VLOOKUP($A5,'Base Consumption'!$A$2:$D$34,3,FALSE)*'Profiles, Pc, Winter, S3'!K5</f>
        <v>2.4196282094751917</v>
      </c>
      <c r="L5" s="1">
        <f>VLOOKUP($A5,'Base Consumption'!$A$2:$D$34,3,FALSE)*'Profiles, Pc, Winter, S3'!L5</f>
        <v>2.7413567347008345</v>
      </c>
      <c r="M5" s="1">
        <f>VLOOKUP($A5,'Base Consumption'!$A$2:$D$34,3,FALSE)*'Profiles, Pc, Winter, S3'!M5</f>
        <v>2.8481761582973384</v>
      </c>
      <c r="N5" s="1">
        <f>VLOOKUP($A5,'Base Consumption'!$A$2:$D$34,3,FALSE)*'Profiles, Pc, Winter, S3'!N5</f>
        <v>2.4391952542035056</v>
      </c>
      <c r="O5" s="1">
        <f>VLOOKUP($A5,'Base Consumption'!$A$2:$D$34,3,FALSE)*'Profiles, Pc, Winter, S3'!O5</f>
        <v>1.7824041845783094</v>
      </c>
      <c r="P5" s="1">
        <f>VLOOKUP($A5,'Base Consumption'!$A$2:$D$34,3,FALSE)*'Profiles, Pc, Winter, S3'!P5</f>
        <v>1.5055344377917523</v>
      </c>
      <c r="Q5" s="1">
        <f>VLOOKUP($A5,'Base Consumption'!$A$2:$D$34,3,FALSE)*'Profiles, Pc, Winter, S3'!Q5</f>
        <v>1.3920114153323284</v>
      </c>
      <c r="R5" s="1">
        <f>VLOOKUP($A5,'Base Consumption'!$A$2:$D$34,3,FALSE)*'Profiles, Pc, Winter, S3'!R5</f>
        <v>1.8474098271099102</v>
      </c>
      <c r="S5" s="1">
        <f>VLOOKUP($A5,'Base Consumption'!$A$2:$D$34,3,FALSE)*'Profiles, Pc, Winter, S3'!S5</f>
        <v>2.8382122005821064</v>
      </c>
      <c r="T5" s="1">
        <f>VLOOKUP($A5,'Base Consumption'!$A$2:$D$34,3,FALSE)*'Profiles, Pc, Winter, S3'!T5</f>
        <v>2.8899192392282953</v>
      </c>
      <c r="U5" s="1">
        <f>VLOOKUP($A5,'Base Consumption'!$A$2:$D$34,3,FALSE)*'Profiles, Pc, Winter, S3'!U5</f>
        <v>2.564422670793653</v>
      </c>
      <c r="V5" s="1">
        <f>VLOOKUP($A5,'Base Consumption'!$A$2:$D$34,3,FALSE)*'Profiles, Pc, Winter, S3'!V5</f>
        <v>2.3242948183410932</v>
      </c>
      <c r="W5" s="1">
        <f>VLOOKUP($A5,'Base Consumption'!$A$2:$D$34,3,FALSE)*'Profiles, Pc, Winter, S3'!W5</f>
        <v>1.9959000661868043</v>
      </c>
      <c r="X5" s="1">
        <f>VLOOKUP($A5,'Base Consumption'!$A$2:$D$34,3,FALSE)*'Profiles, Pc, Winter, S3'!X5</f>
        <v>1.4210716488027806</v>
      </c>
      <c r="Y5" s="1">
        <f>VLOOKUP($A5,'Base Consumption'!$A$2:$D$34,3,FALSE)*'Profiles, Pc, Winter, S3'!Y5</f>
        <v>1.0015095956952402</v>
      </c>
    </row>
    <row r="6" spans="1:25" x14ac:dyDescent="0.3">
      <c r="A6">
        <v>6</v>
      </c>
      <c r="B6" s="1">
        <f>VLOOKUP($A6,'Base Consumption'!$A$2:$D$34,3,FALSE)*'Profiles, Pc, Winter, S3'!B6</f>
        <v>0.44773580998181439</v>
      </c>
      <c r="C6" s="1">
        <f>VLOOKUP($A6,'Base Consumption'!$A$2:$D$34,3,FALSE)*'Profiles, Pc, Winter, S3'!C6</f>
        <v>0.40634469712591814</v>
      </c>
      <c r="D6" s="1">
        <f>VLOOKUP($A6,'Base Consumption'!$A$2:$D$34,3,FALSE)*'Profiles, Pc, Winter, S3'!D6</f>
        <v>0.36903849368529507</v>
      </c>
      <c r="E6" s="1">
        <f>VLOOKUP($A6,'Base Consumption'!$A$2:$D$34,3,FALSE)*'Profiles, Pc, Winter, S3'!E6</f>
        <v>0.35703092052582308</v>
      </c>
      <c r="F6" s="1">
        <f>VLOOKUP($A6,'Base Consumption'!$A$2:$D$34,3,FALSE)*'Profiles, Pc, Winter, S3'!F6</f>
        <v>0.36236107156706449</v>
      </c>
      <c r="G6" s="1">
        <f>VLOOKUP($A6,'Base Consumption'!$A$2:$D$34,3,FALSE)*'Profiles, Pc, Winter, S3'!G6</f>
        <v>0.37796487674584833</v>
      </c>
      <c r="H6" s="1">
        <f>VLOOKUP($A6,'Base Consumption'!$A$2:$D$34,3,FALSE)*'Profiles, Pc, Winter, S3'!H6</f>
        <v>0.41409630609406745</v>
      </c>
      <c r="I6" s="1">
        <f>VLOOKUP($A6,'Base Consumption'!$A$2:$D$34,3,FALSE)*'Profiles, Pc, Winter, S3'!I6</f>
        <v>0.44768150266700585</v>
      </c>
      <c r="J6" s="1">
        <f>VLOOKUP($A6,'Base Consumption'!$A$2:$D$34,3,FALSE)*'Profiles, Pc, Winter, S3'!J6</f>
        <v>0.53474992112496889</v>
      </c>
      <c r="K6" s="1">
        <f>VLOOKUP($A6,'Base Consumption'!$A$2:$D$34,3,FALSE)*'Profiles, Pc, Winter, S3'!K6</f>
        <v>0.64357287504390603</v>
      </c>
      <c r="L6" s="1">
        <f>VLOOKUP($A6,'Base Consumption'!$A$2:$D$34,3,FALSE)*'Profiles, Pc, Winter, S3'!L6</f>
        <v>0.72931173369809876</v>
      </c>
      <c r="M6" s="1">
        <f>VLOOKUP($A6,'Base Consumption'!$A$2:$D$34,3,FALSE)*'Profiles, Pc, Winter, S3'!M6</f>
        <v>0.78610363366991609</v>
      </c>
      <c r="N6" s="1">
        <f>VLOOKUP($A6,'Base Consumption'!$A$2:$D$34,3,FALSE)*'Profiles, Pc, Winter, S3'!N6</f>
        <v>0.75536451659168236</v>
      </c>
      <c r="O6" s="1">
        <f>VLOOKUP($A6,'Base Consumption'!$A$2:$D$34,3,FALSE)*'Profiles, Pc, Winter, S3'!O6</f>
        <v>0.66926554118730741</v>
      </c>
      <c r="P6" s="1">
        <f>VLOOKUP($A6,'Base Consumption'!$A$2:$D$34,3,FALSE)*'Profiles, Pc, Winter, S3'!P6</f>
        <v>0.60384303335639566</v>
      </c>
      <c r="Q6" s="1">
        <f>VLOOKUP($A6,'Base Consumption'!$A$2:$D$34,3,FALSE)*'Profiles, Pc, Winter, S3'!Q6</f>
        <v>0.58158169425114414</v>
      </c>
      <c r="R6" s="1">
        <f>VLOOKUP($A6,'Base Consumption'!$A$2:$D$34,3,FALSE)*'Profiles, Pc, Winter, S3'!R6</f>
        <v>0.59602495694250701</v>
      </c>
      <c r="S6" s="1">
        <f>VLOOKUP($A6,'Base Consumption'!$A$2:$D$34,3,FALSE)*'Profiles, Pc, Winter, S3'!S6</f>
        <v>0.64745676644022909</v>
      </c>
      <c r="T6" s="1">
        <f>VLOOKUP($A6,'Base Consumption'!$A$2:$D$34,3,FALSE)*'Profiles, Pc, Winter, S3'!T6</f>
        <v>0.67471220839219459</v>
      </c>
      <c r="U6" s="1">
        <f>VLOOKUP($A6,'Base Consumption'!$A$2:$D$34,3,FALSE)*'Profiles, Pc, Winter, S3'!U6</f>
        <v>0.69795116760131581</v>
      </c>
      <c r="V6" s="1">
        <f>VLOOKUP($A6,'Base Consumption'!$A$2:$D$34,3,FALSE)*'Profiles, Pc, Winter, S3'!V6</f>
        <v>0.67894608366316334</v>
      </c>
      <c r="W6" s="1">
        <f>VLOOKUP($A6,'Base Consumption'!$A$2:$D$34,3,FALSE)*'Profiles, Pc, Winter, S3'!W6</f>
        <v>0.64317662144588927</v>
      </c>
      <c r="X6" s="1">
        <f>VLOOKUP($A6,'Base Consumption'!$A$2:$D$34,3,FALSE)*'Profiles, Pc, Winter, S3'!X6</f>
        <v>0.56036412296059079</v>
      </c>
      <c r="Y6" s="1">
        <f>VLOOKUP($A6,'Base Consumption'!$A$2:$D$34,3,FALSE)*'Profiles, Pc, Winter, S3'!Y6</f>
        <v>0.47754368892691162</v>
      </c>
    </row>
    <row r="7" spans="1:25" x14ac:dyDescent="0.3">
      <c r="A7">
        <v>7</v>
      </c>
      <c r="B7" s="1">
        <f>VLOOKUP($A7,'Base Consumption'!$A$2:$D$34,3,FALSE)*'Profiles, Pc, Winter, S3'!B7</f>
        <v>0.15880632801745578</v>
      </c>
      <c r="C7" s="1">
        <f>VLOOKUP($A7,'Base Consumption'!$A$2:$D$34,3,FALSE)*'Profiles, Pc, Winter, S3'!C7</f>
        <v>0.15202674617274883</v>
      </c>
      <c r="D7" s="1">
        <f>VLOOKUP($A7,'Base Consumption'!$A$2:$D$34,3,FALSE)*'Profiles, Pc, Winter, S3'!D7</f>
        <v>0.14843319459805165</v>
      </c>
      <c r="E7" s="1">
        <f>VLOOKUP($A7,'Base Consumption'!$A$2:$D$34,3,FALSE)*'Profiles, Pc, Winter, S3'!E7</f>
        <v>0.1452048018865349</v>
      </c>
      <c r="F7" s="1">
        <f>VLOOKUP($A7,'Base Consumption'!$A$2:$D$34,3,FALSE)*'Profiles, Pc, Winter, S3'!F7</f>
        <v>0.14438024457896778</v>
      </c>
      <c r="G7" s="1">
        <f>VLOOKUP($A7,'Base Consumption'!$A$2:$D$34,3,FALSE)*'Profiles, Pc, Winter, S3'!G7</f>
        <v>0.15037999031162727</v>
      </c>
      <c r="H7" s="1">
        <f>VLOOKUP($A7,'Base Consumption'!$A$2:$D$34,3,FALSE)*'Profiles, Pc, Winter, S3'!H7</f>
        <v>0.15806362297038404</v>
      </c>
      <c r="I7" s="1">
        <f>VLOOKUP($A7,'Base Consumption'!$A$2:$D$34,3,FALSE)*'Profiles, Pc, Winter, S3'!I7</f>
        <v>0.1658843064737138</v>
      </c>
      <c r="J7" s="1">
        <f>VLOOKUP($A7,'Base Consumption'!$A$2:$D$34,3,FALSE)*'Profiles, Pc, Winter, S3'!J7</f>
        <v>0.17419563764341139</v>
      </c>
      <c r="K7" s="1">
        <f>VLOOKUP($A7,'Base Consumption'!$A$2:$D$34,3,FALSE)*'Profiles, Pc, Winter, S3'!K7</f>
        <v>0.18729685017631953</v>
      </c>
      <c r="L7" s="1">
        <f>VLOOKUP($A7,'Base Consumption'!$A$2:$D$34,3,FALSE)*'Profiles, Pc, Winter, S3'!L7</f>
        <v>0.19155360760002416</v>
      </c>
      <c r="M7" s="1">
        <f>VLOOKUP($A7,'Base Consumption'!$A$2:$D$34,3,FALSE)*'Profiles, Pc, Winter, S3'!M7</f>
        <v>0.19295726625597404</v>
      </c>
      <c r="N7" s="1">
        <f>VLOOKUP($A7,'Base Consumption'!$A$2:$D$34,3,FALSE)*'Profiles, Pc, Winter, S3'!N7</f>
        <v>0.19290143184092853</v>
      </c>
      <c r="O7" s="1">
        <f>VLOOKUP($A7,'Base Consumption'!$A$2:$D$34,3,FALSE)*'Profiles, Pc, Winter, S3'!O7</f>
        <v>0.18452712819983358</v>
      </c>
      <c r="P7" s="1">
        <f>VLOOKUP($A7,'Base Consumption'!$A$2:$D$34,3,FALSE)*'Profiles, Pc, Winter, S3'!P7</f>
        <v>0.17298098340154314</v>
      </c>
      <c r="Q7" s="1">
        <f>VLOOKUP($A7,'Base Consumption'!$A$2:$D$34,3,FALSE)*'Profiles, Pc, Winter, S3'!Q7</f>
        <v>0.17249828280919099</v>
      </c>
      <c r="R7" s="1">
        <f>VLOOKUP($A7,'Base Consumption'!$A$2:$D$34,3,FALSE)*'Profiles, Pc, Winter, S3'!R7</f>
        <v>0.17699608115096008</v>
      </c>
      <c r="S7" s="1">
        <f>VLOOKUP($A7,'Base Consumption'!$A$2:$D$34,3,FALSE)*'Profiles, Pc, Winter, S3'!S7</f>
        <v>0.19116378223547142</v>
      </c>
      <c r="T7" s="1">
        <f>VLOOKUP($A7,'Base Consumption'!$A$2:$D$34,3,FALSE)*'Profiles, Pc, Winter, S3'!T7</f>
        <v>0.19079807616737873</v>
      </c>
      <c r="U7" s="1">
        <f>VLOOKUP($A7,'Base Consumption'!$A$2:$D$34,3,FALSE)*'Profiles, Pc, Winter, S3'!U7</f>
        <v>0.19942524701992448</v>
      </c>
      <c r="V7" s="1">
        <f>VLOOKUP($A7,'Base Consumption'!$A$2:$D$34,3,FALSE)*'Profiles, Pc, Winter, S3'!V7</f>
        <v>0.19373014318994708</v>
      </c>
      <c r="W7" s="1">
        <f>VLOOKUP($A7,'Base Consumption'!$A$2:$D$34,3,FALSE)*'Profiles, Pc, Winter, S3'!W7</f>
        <v>0.18832187636938436</v>
      </c>
      <c r="X7" s="1">
        <f>VLOOKUP($A7,'Base Consumption'!$A$2:$D$34,3,FALSE)*'Profiles, Pc, Winter, S3'!X7</f>
        <v>0.17472983810491408</v>
      </c>
      <c r="Y7" s="1">
        <f>VLOOKUP($A7,'Base Consumption'!$A$2:$D$34,3,FALSE)*'Profiles, Pc, Winter, S3'!Y7</f>
        <v>0.16796290701983571</v>
      </c>
    </row>
    <row r="8" spans="1:25" x14ac:dyDescent="0.3">
      <c r="A8">
        <v>8</v>
      </c>
      <c r="B8" s="1">
        <f>VLOOKUP($A8,'Base Consumption'!$A$2:$D$34,3,FALSE)*'Profiles, Pc, Winter, S3'!B8</f>
        <v>0.55568666877696493</v>
      </c>
      <c r="C8" s="1">
        <f>VLOOKUP($A8,'Base Consumption'!$A$2:$D$34,3,FALSE)*'Profiles, Pc, Winter, S3'!C8</f>
        <v>0.51155486073382406</v>
      </c>
      <c r="D8" s="1">
        <f>VLOOKUP($A8,'Base Consumption'!$A$2:$D$34,3,FALSE)*'Profiles, Pc, Winter, S3'!D8</f>
        <v>0.49426062491467482</v>
      </c>
      <c r="E8" s="1">
        <f>VLOOKUP($A8,'Base Consumption'!$A$2:$D$34,3,FALSE)*'Profiles, Pc, Winter, S3'!E8</f>
        <v>0.47370669907596047</v>
      </c>
      <c r="F8" s="1">
        <f>VLOOKUP($A8,'Base Consumption'!$A$2:$D$34,3,FALSE)*'Profiles, Pc, Winter, S3'!F8</f>
        <v>0.4875245726305702</v>
      </c>
      <c r="G8" s="1">
        <f>VLOOKUP($A8,'Base Consumption'!$A$2:$D$34,3,FALSE)*'Profiles, Pc, Winter, S3'!G8</f>
        <v>0.52324277853013679</v>
      </c>
      <c r="H8" s="1">
        <f>VLOOKUP($A8,'Base Consumption'!$A$2:$D$34,3,FALSE)*'Profiles, Pc, Winter, S3'!H8</f>
        <v>0.58554272963827136</v>
      </c>
      <c r="I8" s="1">
        <f>VLOOKUP($A8,'Base Consumption'!$A$2:$D$34,3,FALSE)*'Profiles, Pc, Winter, S3'!I8</f>
        <v>0.61186147819151149</v>
      </c>
      <c r="J8" s="1">
        <f>VLOOKUP($A8,'Base Consumption'!$A$2:$D$34,3,FALSE)*'Profiles, Pc, Winter, S3'!J8</f>
        <v>0.71380396218398012</v>
      </c>
      <c r="K8" s="1">
        <f>VLOOKUP($A8,'Base Consumption'!$A$2:$D$34,3,FALSE)*'Profiles, Pc, Winter, S3'!K8</f>
        <v>0.82560111352341914</v>
      </c>
      <c r="L8" s="1">
        <f>VLOOKUP($A8,'Base Consumption'!$A$2:$D$34,3,FALSE)*'Profiles, Pc, Winter, S3'!L8</f>
        <v>0.88206561529093264</v>
      </c>
      <c r="M8" s="1">
        <f>VLOOKUP($A8,'Base Consumption'!$A$2:$D$34,3,FALSE)*'Profiles, Pc, Winter, S3'!M8</f>
        <v>0.96054003629577545</v>
      </c>
      <c r="N8" s="1">
        <f>VLOOKUP($A8,'Base Consumption'!$A$2:$D$34,3,FALSE)*'Profiles, Pc, Winter, S3'!N8</f>
        <v>0.94232556341753426</v>
      </c>
      <c r="O8" s="1">
        <f>VLOOKUP($A8,'Base Consumption'!$A$2:$D$34,3,FALSE)*'Profiles, Pc, Winter, S3'!O8</f>
        <v>0.8689316832406192</v>
      </c>
      <c r="P8" s="1">
        <f>VLOOKUP($A8,'Base Consumption'!$A$2:$D$34,3,FALSE)*'Profiles, Pc, Winter, S3'!P8</f>
        <v>0.80730124791067404</v>
      </c>
      <c r="Q8" s="1">
        <f>VLOOKUP($A8,'Base Consumption'!$A$2:$D$34,3,FALSE)*'Profiles, Pc, Winter, S3'!Q8</f>
        <v>0.72140197591601796</v>
      </c>
      <c r="R8" s="1">
        <f>VLOOKUP($A8,'Base Consumption'!$A$2:$D$34,3,FALSE)*'Profiles, Pc, Winter, S3'!R8</f>
        <v>0.7246933160867205</v>
      </c>
      <c r="S8" s="1">
        <f>VLOOKUP($A8,'Base Consumption'!$A$2:$D$34,3,FALSE)*'Profiles, Pc, Winter, S3'!S8</f>
        <v>0.78760661989331182</v>
      </c>
      <c r="T8" s="1">
        <f>VLOOKUP($A8,'Base Consumption'!$A$2:$D$34,3,FALSE)*'Profiles, Pc, Winter, S3'!T8</f>
        <v>0.79676502173551711</v>
      </c>
      <c r="U8" s="1">
        <f>VLOOKUP($A8,'Base Consumption'!$A$2:$D$34,3,FALSE)*'Profiles, Pc, Winter, S3'!U8</f>
        <v>0.78984142960912385</v>
      </c>
      <c r="V8" s="1">
        <f>VLOOKUP($A8,'Base Consumption'!$A$2:$D$34,3,FALSE)*'Profiles, Pc, Winter, S3'!V8</f>
        <v>0.80862311987674662</v>
      </c>
      <c r="W8" s="1">
        <f>VLOOKUP($A8,'Base Consumption'!$A$2:$D$34,3,FALSE)*'Profiles, Pc, Winter, S3'!W8</f>
        <v>0.76532662620994296</v>
      </c>
      <c r="X8" s="1">
        <f>VLOOKUP($A8,'Base Consumption'!$A$2:$D$34,3,FALSE)*'Profiles, Pc, Winter, S3'!X8</f>
        <v>0.6619576324096339</v>
      </c>
      <c r="Y8" s="1">
        <f>VLOOKUP($A8,'Base Consumption'!$A$2:$D$34,3,FALSE)*'Profiles, Pc, Winter, S3'!Y8</f>
        <v>0.59354719225555275</v>
      </c>
    </row>
    <row r="9" spans="1:25" x14ac:dyDescent="0.3">
      <c r="A9">
        <v>9</v>
      </c>
      <c r="B9" s="1">
        <f>VLOOKUP($A9,'Base Consumption'!$A$2:$D$34,3,FALSE)*'Profiles, Pc, Winter, S3'!B9</f>
        <v>0.25217726240446409</v>
      </c>
      <c r="C9" s="1">
        <f>VLOOKUP($A9,'Base Consumption'!$A$2:$D$34,3,FALSE)*'Profiles, Pc, Winter, S3'!C9</f>
        <v>0.23903492858172284</v>
      </c>
      <c r="D9" s="1">
        <f>VLOOKUP($A9,'Base Consumption'!$A$2:$D$34,3,FALSE)*'Profiles, Pc, Winter, S3'!D9</f>
        <v>0.22980615984047703</v>
      </c>
      <c r="E9" s="1">
        <f>VLOOKUP($A9,'Base Consumption'!$A$2:$D$34,3,FALSE)*'Profiles, Pc, Winter, S3'!E9</f>
        <v>0.22528232907128093</v>
      </c>
      <c r="F9" s="1">
        <f>VLOOKUP($A9,'Base Consumption'!$A$2:$D$34,3,FALSE)*'Profiles, Pc, Winter, S3'!F9</f>
        <v>0.22827459148137472</v>
      </c>
      <c r="G9" s="1">
        <f>VLOOKUP($A9,'Base Consumption'!$A$2:$D$34,3,FALSE)*'Profiles, Pc, Winter, S3'!G9</f>
        <v>0.25117721792989456</v>
      </c>
      <c r="H9" s="1">
        <f>VLOOKUP($A9,'Base Consumption'!$A$2:$D$34,3,FALSE)*'Profiles, Pc, Winter, S3'!H9</f>
        <v>0.28133607799600963</v>
      </c>
      <c r="I9" s="1">
        <f>VLOOKUP($A9,'Base Consumption'!$A$2:$D$34,3,FALSE)*'Profiles, Pc, Winter, S3'!I9</f>
        <v>0.30965235734922553</v>
      </c>
      <c r="J9" s="1">
        <f>VLOOKUP($A9,'Base Consumption'!$A$2:$D$34,3,FALSE)*'Profiles, Pc, Winter, S3'!J9</f>
        <v>0.35696159311285958</v>
      </c>
      <c r="K9" s="1">
        <f>VLOOKUP($A9,'Base Consumption'!$A$2:$D$34,3,FALSE)*'Profiles, Pc, Winter, S3'!K9</f>
        <v>0.41449178515292495</v>
      </c>
      <c r="L9" s="1">
        <f>VLOOKUP($A9,'Base Consumption'!$A$2:$D$34,3,FALSE)*'Profiles, Pc, Winter, S3'!L9</f>
        <v>0.47365160775568937</v>
      </c>
      <c r="M9" s="1">
        <f>VLOOKUP($A9,'Base Consumption'!$A$2:$D$34,3,FALSE)*'Profiles, Pc, Winter, S3'!M9</f>
        <v>0.49354301380513155</v>
      </c>
      <c r="N9" s="1">
        <f>VLOOKUP($A9,'Base Consumption'!$A$2:$D$34,3,FALSE)*'Profiles, Pc, Winter, S3'!N9</f>
        <v>0.43999041052279569</v>
      </c>
      <c r="O9" s="1">
        <f>VLOOKUP($A9,'Base Consumption'!$A$2:$D$34,3,FALSE)*'Profiles, Pc, Winter, S3'!O9</f>
        <v>0.39330184482203417</v>
      </c>
      <c r="P9" s="1">
        <f>VLOOKUP($A9,'Base Consumption'!$A$2:$D$34,3,FALSE)*'Profiles, Pc, Winter, S3'!P9</f>
        <v>0.37232844357021583</v>
      </c>
      <c r="Q9" s="1">
        <f>VLOOKUP($A9,'Base Consumption'!$A$2:$D$34,3,FALSE)*'Profiles, Pc, Winter, S3'!Q9</f>
        <v>0.35622928976927265</v>
      </c>
      <c r="R9" s="1">
        <f>VLOOKUP($A9,'Base Consumption'!$A$2:$D$34,3,FALSE)*'Profiles, Pc, Winter, S3'!R9</f>
        <v>0.35252831946364799</v>
      </c>
      <c r="S9" s="1">
        <f>VLOOKUP($A9,'Base Consumption'!$A$2:$D$34,3,FALSE)*'Profiles, Pc, Winter, S3'!S9</f>
        <v>0.36801329845926578</v>
      </c>
      <c r="T9" s="1">
        <f>VLOOKUP($A9,'Base Consumption'!$A$2:$D$34,3,FALSE)*'Profiles, Pc, Winter, S3'!T9</f>
        <v>0.37519865073163472</v>
      </c>
      <c r="U9" s="1">
        <f>VLOOKUP($A9,'Base Consumption'!$A$2:$D$34,3,FALSE)*'Profiles, Pc, Winter, S3'!U9</f>
        <v>0.38261238554835458</v>
      </c>
      <c r="V9" s="1">
        <f>VLOOKUP($A9,'Base Consumption'!$A$2:$D$34,3,FALSE)*'Profiles, Pc, Winter, S3'!V9</f>
        <v>0.36997401826609971</v>
      </c>
      <c r="W9" s="1">
        <f>VLOOKUP($A9,'Base Consumption'!$A$2:$D$34,3,FALSE)*'Profiles, Pc, Winter, S3'!W9</f>
        <v>0.34313026939203822</v>
      </c>
      <c r="X9" s="1">
        <f>VLOOKUP($A9,'Base Consumption'!$A$2:$D$34,3,FALSE)*'Profiles, Pc, Winter, S3'!X9</f>
        <v>0.30645140224377021</v>
      </c>
      <c r="Y9" s="1">
        <f>VLOOKUP($A9,'Base Consumption'!$A$2:$D$34,3,FALSE)*'Profiles, Pc, Winter, S3'!Y9</f>
        <v>0.26831578534771233</v>
      </c>
    </row>
    <row r="10" spans="1:25" x14ac:dyDescent="0.3">
      <c r="A10">
        <v>20</v>
      </c>
      <c r="B10" s="1">
        <f>VLOOKUP($A10,'Base Consumption'!$A$2:$D$34,3,FALSE)*'Profiles, Pc, Winter, S3'!B10</f>
        <v>1</v>
      </c>
      <c r="C10" s="1">
        <f>VLOOKUP($A10,'Base Consumption'!$A$2:$D$34,3,FALSE)*'Profiles, Pc, Winter, S3'!C10</f>
        <v>1</v>
      </c>
      <c r="D10" s="1">
        <f>VLOOKUP($A10,'Base Consumption'!$A$2:$D$34,3,FALSE)*'Profiles, Pc, Winter, S3'!D10</f>
        <v>1</v>
      </c>
      <c r="E10" s="1">
        <f>VLOOKUP($A10,'Base Consumption'!$A$2:$D$34,3,FALSE)*'Profiles, Pc, Winter, S3'!E10</f>
        <v>1</v>
      </c>
      <c r="F10" s="1">
        <f>VLOOKUP($A10,'Base Consumption'!$A$2:$D$34,3,FALSE)*'Profiles, Pc, Winter, S3'!F10</f>
        <v>1</v>
      </c>
      <c r="G10" s="1">
        <f>VLOOKUP($A10,'Base Consumption'!$A$2:$D$34,3,FALSE)*'Profiles, Pc, Winter, S3'!G10</f>
        <v>1</v>
      </c>
      <c r="H10" s="1">
        <f>VLOOKUP($A10,'Base Consumption'!$A$2:$D$34,3,FALSE)*'Profiles, Pc, Winter, S3'!H10</f>
        <v>1</v>
      </c>
      <c r="I10" s="1">
        <f>VLOOKUP($A10,'Base Consumption'!$A$2:$D$34,3,FALSE)*'Profiles, Pc, Winter, S3'!I10</f>
        <v>1</v>
      </c>
      <c r="J10" s="1">
        <f>VLOOKUP($A10,'Base Consumption'!$A$2:$D$34,3,FALSE)*'Profiles, Pc, Winter, S3'!J10</f>
        <v>1</v>
      </c>
      <c r="K10" s="1">
        <f>VLOOKUP($A10,'Base Consumption'!$A$2:$D$34,3,FALSE)*'Profiles, Pc, Winter, S3'!K10</f>
        <v>1</v>
      </c>
      <c r="L10" s="1">
        <f>VLOOKUP($A10,'Base Consumption'!$A$2:$D$34,3,FALSE)*'Profiles, Pc, Winter, S3'!L10</f>
        <v>1</v>
      </c>
      <c r="M10" s="1">
        <f>VLOOKUP($A10,'Base Consumption'!$A$2:$D$34,3,FALSE)*'Profiles, Pc, Winter, S3'!M10</f>
        <v>1</v>
      </c>
      <c r="N10" s="1">
        <f>VLOOKUP($A10,'Base Consumption'!$A$2:$D$34,3,FALSE)*'Profiles, Pc, Winter, S3'!N10</f>
        <v>1</v>
      </c>
      <c r="O10" s="1">
        <f>VLOOKUP($A10,'Base Consumption'!$A$2:$D$34,3,FALSE)*'Profiles, Pc, Winter, S3'!O10</f>
        <v>1</v>
      </c>
      <c r="P10" s="1">
        <f>VLOOKUP($A10,'Base Consumption'!$A$2:$D$34,3,FALSE)*'Profiles, Pc, Winter, S3'!P10</f>
        <v>1</v>
      </c>
      <c r="Q10" s="1">
        <f>VLOOKUP($A10,'Base Consumption'!$A$2:$D$34,3,FALSE)*'Profiles, Pc, Winter, S3'!Q10</f>
        <v>1</v>
      </c>
      <c r="R10" s="1">
        <f>VLOOKUP($A10,'Base Consumption'!$A$2:$D$34,3,FALSE)*'Profiles, Pc, Winter, S3'!R10</f>
        <v>1</v>
      </c>
      <c r="S10" s="1">
        <f>VLOOKUP($A10,'Base Consumption'!$A$2:$D$34,3,FALSE)*'Profiles, Pc, Winter, S3'!S10</f>
        <v>1</v>
      </c>
      <c r="T10" s="1">
        <f>VLOOKUP($A10,'Base Consumption'!$A$2:$D$34,3,FALSE)*'Profiles, Pc, Winter, S3'!T10</f>
        <v>1</v>
      </c>
      <c r="U10" s="1">
        <f>VLOOKUP($A10,'Base Consumption'!$A$2:$D$34,3,FALSE)*'Profiles, Pc, Winter, S3'!U10</f>
        <v>1</v>
      </c>
      <c r="V10" s="1">
        <f>VLOOKUP($A10,'Base Consumption'!$A$2:$D$34,3,FALSE)*'Profiles, Pc, Winter, S3'!V10</f>
        <v>1</v>
      </c>
      <c r="W10" s="1">
        <f>VLOOKUP($A10,'Base Consumption'!$A$2:$D$34,3,FALSE)*'Profiles, Pc, Winter, S3'!W10</f>
        <v>1</v>
      </c>
      <c r="X10" s="1">
        <f>VLOOKUP($A10,'Base Consumption'!$A$2:$D$34,3,FALSE)*'Profiles, Pc, Winter, S3'!X10</f>
        <v>1</v>
      </c>
      <c r="Y10" s="1">
        <f>VLOOKUP($A10,'Base Consumption'!$A$2:$D$34,3,FALSE)*'Profiles, Pc, Winter, S3'!Y10</f>
        <v>1</v>
      </c>
    </row>
    <row r="11" spans="1:25" x14ac:dyDescent="0.3">
      <c r="A11">
        <v>21</v>
      </c>
      <c r="B11" s="1">
        <f>VLOOKUP($A11,'Base Consumption'!$A$2:$D$34,3,FALSE)*'Profiles, Pc, Winter, S3'!B11</f>
        <v>0.16778029183427837</v>
      </c>
      <c r="C11" s="1">
        <f>VLOOKUP($A11,'Base Consumption'!$A$2:$D$34,3,FALSE)*'Profiles, Pc, Winter, S3'!C11</f>
        <v>0.15168227410747648</v>
      </c>
      <c r="D11" s="1">
        <f>VLOOKUP($A11,'Base Consumption'!$A$2:$D$34,3,FALSE)*'Profiles, Pc, Winter, S3'!D11</f>
        <v>0.14237096569509006</v>
      </c>
      <c r="E11" s="1">
        <f>VLOOKUP($A11,'Base Consumption'!$A$2:$D$34,3,FALSE)*'Profiles, Pc, Winter, S3'!E11</f>
        <v>0.1394340091710356</v>
      </c>
      <c r="F11" s="1">
        <f>VLOOKUP($A11,'Base Consumption'!$A$2:$D$34,3,FALSE)*'Profiles, Pc, Winter, S3'!F11</f>
        <v>0.13769834959536825</v>
      </c>
      <c r="G11" s="1">
        <f>VLOOKUP($A11,'Base Consumption'!$A$2:$D$34,3,FALSE)*'Profiles, Pc, Winter, S3'!G11</f>
        <v>0.14698059247239706</v>
      </c>
      <c r="H11" s="1">
        <f>VLOOKUP($A11,'Base Consumption'!$A$2:$D$34,3,FALSE)*'Profiles, Pc, Winter, S3'!H11</f>
        <v>0.16252422469307606</v>
      </c>
      <c r="I11" s="1">
        <f>VLOOKUP($A11,'Base Consumption'!$A$2:$D$34,3,FALSE)*'Profiles, Pc, Winter, S3'!I11</f>
        <v>0.18125998839754456</v>
      </c>
      <c r="J11" s="1">
        <f>VLOOKUP($A11,'Base Consumption'!$A$2:$D$34,3,FALSE)*'Profiles, Pc, Winter, S3'!J11</f>
        <v>0.21742007663912538</v>
      </c>
      <c r="K11" s="1">
        <f>VLOOKUP($A11,'Base Consumption'!$A$2:$D$34,3,FALSE)*'Profiles, Pc, Winter, S3'!K11</f>
        <v>0.25906569839170568</v>
      </c>
      <c r="L11" s="1">
        <f>VLOOKUP($A11,'Base Consumption'!$A$2:$D$34,3,FALSE)*'Profiles, Pc, Winter, S3'!L11</f>
        <v>0.29018837154106608</v>
      </c>
      <c r="M11" s="1">
        <f>VLOOKUP($A11,'Base Consumption'!$A$2:$D$34,3,FALSE)*'Profiles, Pc, Winter, S3'!M11</f>
        <v>0.29680941488216034</v>
      </c>
      <c r="N11" s="1">
        <f>VLOOKUP($A11,'Base Consumption'!$A$2:$D$34,3,FALSE)*'Profiles, Pc, Winter, S3'!N11</f>
        <v>0.26755441794908535</v>
      </c>
      <c r="O11" s="1">
        <f>VLOOKUP($A11,'Base Consumption'!$A$2:$D$34,3,FALSE)*'Profiles, Pc, Winter, S3'!O11</f>
        <v>0.23763163875383958</v>
      </c>
      <c r="P11" s="1">
        <f>VLOOKUP($A11,'Base Consumption'!$A$2:$D$34,3,FALSE)*'Profiles, Pc, Winter, S3'!P11</f>
        <v>0.22244557344861401</v>
      </c>
      <c r="Q11" s="1">
        <f>VLOOKUP($A11,'Base Consumption'!$A$2:$D$34,3,FALSE)*'Profiles, Pc, Winter, S3'!Q11</f>
        <v>0.21624288046972165</v>
      </c>
      <c r="R11" s="1">
        <f>VLOOKUP($A11,'Base Consumption'!$A$2:$D$34,3,FALSE)*'Profiles, Pc, Winter, S3'!R11</f>
        <v>0.22172739808997796</v>
      </c>
      <c r="S11" s="1">
        <f>VLOOKUP($A11,'Base Consumption'!$A$2:$D$34,3,FALSE)*'Profiles, Pc, Winter, S3'!S11</f>
        <v>0.24658572024646494</v>
      </c>
      <c r="T11" s="1">
        <f>VLOOKUP($A11,'Base Consumption'!$A$2:$D$34,3,FALSE)*'Profiles, Pc, Winter, S3'!T11</f>
        <v>0.25499576561991416</v>
      </c>
      <c r="U11" s="1">
        <f>VLOOKUP($A11,'Base Consumption'!$A$2:$D$34,3,FALSE)*'Profiles, Pc, Winter, S3'!U11</f>
        <v>0.25487458582994627</v>
      </c>
      <c r="V11" s="1">
        <f>VLOOKUP($A11,'Base Consumption'!$A$2:$D$34,3,FALSE)*'Profiles, Pc, Winter, S3'!V11</f>
        <v>0.24385319125282018</v>
      </c>
      <c r="W11" s="1">
        <f>VLOOKUP($A11,'Base Consumption'!$A$2:$D$34,3,FALSE)*'Profiles, Pc, Winter, S3'!W11</f>
        <v>0.2293229551081977</v>
      </c>
      <c r="X11" s="1">
        <f>VLOOKUP($A11,'Base Consumption'!$A$2:$D$34,3,FALSE)*'Profiles, Pc, Winter, S3'!X11</f>
        <v>0.20683405678681785</v>
      </c>
      <c r="Y11" s="1">
        <f>VLOOKUP($A11,'Base Consumption'!$A$2:$D$34,3,FALSE)*'Profiles, Pc, Winter, S3'!Y11</f>
        <v>0.1774130293067275</v>
      </c>
    </row>
    <row r="12" spans="1:25" x14ac:dyDescent="0.3">
      <c r="A12">
        <v>22</v>
      </c>
      <c r="B12" s="1">
        <f>VLOOKUP($A12,'Base Consumption'!$A$2:$D$34,3,FALSE)*'Profiles, Pc, Winter, S3'!B12</f>
        <v>9.3931075917615375E-2</v>
      </c>
      <c r="C12" s="1">
        <f>VLOOKUP($A12,'Base Consumption'!$A$2:$D$34,3,FALSE)*'Profiles, Pc, Winter, S3'!C12</f>
        <v>8.5991898296735189E-2</v>
      </c>
      <c r="D12" s="1">
        <f>VLOOKUP($A12,'Base Consumption'!$A$2:$D$34,3,FALSE)*'Profiles, Pc, Winter, S3'!D12</f>
        <v>8.0530781875826893E-2</v>
      </c>
      <c r="E12" s="1">
        <f>VLOOKUP($A12,'Base Consumption'!$A$2:$D$34,3,FALSE)*'Profiles, Pc, Winter, S3'!E12</f>
        <v>7.9356471925695116E-2</v>
      </c>
      <c r="F12" s="1">
        <f>VLOOKUP($A12,'Base Consumption'!$A$2:$D$34,3,FALSE)*'Profiles, Pc, Winter, S3'!F12</f>
        <v>7.8277485861455845E-2</v>
      </c>
      <c r="G12" s="1">
        <f>VLOOKUP($A12,'Base Consumption'!$A$2:$D$34,3,FALSE)*'Profiles, Pc, Winter, S3'!G12</f>
        <v>9.0957010723726778E-2</v>
      </c>
      <c r="H12" s="1">
        <f>VLOOKUP($A12,'Base Consumption'!$A$2:$D$34,3,FALSE)*'Profiles, Pc, Winter, S3'!H12</f>
        <v>0.10678436250667725</v>
      </c>
      <c r="I12" s="1">
        <f>VLOOKUP($A12,'Base Consumption'!$A$2:$D$34,3,FALSE)*'Profiles, Pc, Winter, S3'!I12</f>
        <v>0.12669509310510774</v>
      </c>
      <c r="J12" s="1">
        <f>VLOOKUP($A12,'Base Consumption'!$A$2:$D$34,3,FALSE)*'Profiles, Pc, Winter, S3'!J12</f>
        <v>0.1471140794386416</v>
      </c>
      <c r="K12" s="1">
        <f>VLOOKUP($A12,'Base Consumption'!$A$2:$D$34,3,FALSE)*'Profiles, Pc, Winter, S3'!K12</f>
        <v>0.16773823745789662</v>
      </c>
      <c r="L12" s="1">
        <f>VLOOKUP($A12,'Base Consumption'!$A$2:$D$34,3,FALSE)*'Profiles, Pc, Winter, S3'!L12</f>
        <v>0.18929882373998588</v>
      </c>
      <c r="M12" s="1">
        <f>VLOOKUP($A12,'Base Consumption'!$A$2:$D$34,3,FALSE)*'Profiles, Pc, Winter, S3'!M12</f>
        <v>0.19696372138136031</v>
      </c>
      <c r="N12" s="1">
        <f>VLOOKUP($A12,'Base Consumption'!$A$2:$D$34,3,FALSE)*'Profiles, Pc, Winter, S3'!N12</f>
        <v>0.17946691461110967</v>
      </c>
      <c r="O12" s="1">
        <f>VLOOKUP($A12,'Base Consumption'!$A$2:$D$34,3,FALSE)*'Profiles, Pc, Winter, S3'!O12</f>
        <v>0.16187304572830363</v>
      </c>
      <c r="P12" s="1">
        <f>VLOOKUP($A12,'Base Consumption'!$A$2:$D$34,3,FALSE)*'Profiles, Pc, Winter, S3'!P12</f>
        <v>0.14543467099983262</v>
      </c>
      <c r="Q12" s="1">
        <f>VLOOKUP($A12,'Base Consumption'!$A$2:$D$34,3,FALSE)*'Profiles, Pc, Winter, S3'!Q12</f>
        <v>0.1400776160282258</v>
      </c>
      <c r="R12" s="1">
        <f>VLOOKUP($A12,'Base Consumption'!$A$2:$D$34,3,FALSE)*'Profiles, Pc, Winter, S3'!R12</f>
        <v>0.15330438629745766</v>
      </c>
      <c r="S12" s="1">
        <f>VLOOKUP($A12,'Base Consumption'!$A$2:$D$34,3,FALSE)*'Profiles, Pc, Winter, S3'!S12</f>
        <v>0.17234724556946626</v>
      </c>
      <c r="T12" s="1">
        <f>VLOOKUP($A12,'Base Consumption'!$A$2:$D$34,3,FALSE)*'Profiles, Pc, Winter, S3'!T12</f>
        <v>0.17319914494337968</v>
      </c>
      <c r="U12" s="1">
        <f>VLOOKUP($A12,'Base Consumption'!$A$2:$D$34,3,FALSE)*'Profiles, Pc, Winter, S3'!U12</f>
        <v>0.17493538962162028</v>
      </c>
      <c r="V12" s="1">
        <f>VLOOKUP($A12,'Base Consumption'!$A$2:$D$34,3,FALSE)*'Profiles, Pc, Winter, S3'!V12</f>
        <v>0.16778346907558381</v>
      </c>
      <c r="W12" s="1">
        <f>VLOOKUP($A12,'Base Consumption'!$A$2:$D$34,3,FALSE)*'Profiles, Pc, Winter, S3'!W12</f>
        <v>0.15650172220828029</v>
      </c>
      <c r="X12" s="1">
        <f>VLOOKUP($A12,'Base Consumption'!$A$2:$D$34,3,FALSE)*'Profiles, Pc, Winter, S3'!X12</f>
        <v>0.13025931091703846</v>
      </c>
      <c r="Y12" s="1">
        <f>VLOOKUP($A12,'Base Consumption'!$A$2:$D$34,3,FALSE)*'Profiles, Pc, Winter, S3'!Y12</f>
        <v>0.11035413742054362</v>
      </c>
    </row>
    <row r="13" spans="1:25" x14ac:dyDescent="0.3">
      <c r="A13">
        <v>23</v>
      </c>
      <c r="B13" s="1">
        <f>VLOOKUP($A13,'Base Consumption'!$A$2:$D$34,3,FALSE)*'Profiles, Pc, Winter, S3'!B13</f>
        <v>0.75247269045131104</v>
      </c>
      <c r="C13" s="1">
        <f>VLOOKUP($A13,'Base Consumption'!$A$2:$D$34,3,FALSE)*'Profiles, Pc, Winter, S3'!C13</f>
        <v>0.70424321773783338</v>
      </c>
      <c r="D13" s="1">
        <f>VLOOKUP($A13,'Base Consumption'!$A$2:$D$34,3,FALSE)*'Profiles, Pc, Winter, S3'!D13</f>
        <v>0.67359968805942405</v>
      </c>
      <c r="E13" s="1">
        <f>VLOOKUP($A13,'Base Consumption'!$A$2:$D$34,3,FALSE)*'Profiles, Pc, Winter, S3'!E13</f>
        <v>0.6778666324633239</v>
      </c>
      <c r="F13" s="1">
        <f>VLOOKUP($A13,'Base Consumption'!$A$2:$D$34,3,FALSE)*'Profiles, Pc, Winter, S3'!F13</f>
        <v>0.67678191962582357</v>
      </c>
      <c r="G13" s="1">
        <f>VLOOKUP($A13,'Base Consumption'!$A$2:$D$34,3,FALSE)*'Profiles, Pc, Winter, S3'!G13</f>
        <v>0.67906390804527705</v>
      </c>
      <c r="H13" s="1">
        <f>VLOOKUP($A13,'Base Consumption'!$A$2:$D$34,3,FALSE)*'Profiles, Pc, Winter, S3'!H13</f>
        <v>0.69104579448269376</v>
      </c>
      <c r="I13" s="1">
        <f>VLOOKUP($A13,'Base Consumption'!$A$2:$D$34,3,FALSE)*'Profiles, Pc, Winter, S3'!I13</f>
        <v>0.65449681408421601</v>
      </c>
      <c r="J13" s="1">
        <f>VLOOKUP($A13,'Base Consumption'!$A$2:$D$34,3,FALSE)*'Profiles, Pc, Winter, S3'!J13</f>
        <v>0.47849852526629233</v>
      </c>
      <c r="K13" s="1">
        <f>VLOOKUP($A13,'Base Consumption'!$A$2:$D$34,3,FALSE)*'Profiles, Pc, Winter, S3'!K13</f>
        <v>0.58116446016411138</v>
      </c>
      <c r="L13" s="1">
        <f>VLOOKUP($A13,'Base Consumption'!$A$2:$D$34,3,FALSE)*'Profiles, Pc, Winter, S3'!L13</f>
        <v>0.71352904470862821</v>
      </c>
      <c r="M13" s="1">
        <f>VLOOKUP($A13,'Base Consumption'!$A$2:$D$34,3,FALSE)*'Profiles, Pc, Winter, S3'!M13</f>
        <v>0.69262134178216794</v>
      </c>
      <c r="N13" s="1">
        <f>VLOOKUP($A13,'Base Consumption'!$A$2:$D$34,3,FALSE)*'Profiles, Pc, Winter, S3'!N13</f>
        <v>0.67279393291564915</v>
      </c>
      <c r="O13" s="1">
        <f>VLOOKUP($A13,'Base Consumption'!$A$2:$D$34,3,FALSE)*'Profiles, Pc, Winter, S3'!O13</f>
        <v>0.67947349941872703</v>
      </c>
      <c r="P13" s="1">
        <f>VLOOKUP($A13,'Base Consumption'!$A$2:$D$34,3,FALSE)*'Profiles, Pc, Winter, S3'!P13</f>
        <v>0.66783825675609587</v>
      </c>
      <c r="Q13" s="1">
        <f>VLOOKUP($A13,'Base Consumption'!$A$2:$D$34,3,FALSE)*'Profiles, Pc, Winter, S3'!Q13</f>
        <v>0.66730712806671644</v>
      </c>
      <c r="R13" s="1">
        <f>VLOOKUP($A13,'Base Consumption'!$A$2:$D$34,3,FALSE)*'Profiles, Pc, Winter, S3'!R13</f>
        <v>0.66992680471952859</v>
      </c>
      <c r="S13" s="1">
        <f>VLOOKUP($A13,'Base Consumption'!$A$2:$D$34,3,FALSE)*'Profiles, Pc, Winter, S3'!S13</f>
        <v>0.77451901073428031</v>
      </c>
      <c r="T13" s="1">
        <f>VLOOKUP($A13,'Base Consumption'!$A$2:$D$34,3,FALSE)*'Profiles, Pc, Winter, S3'!T13</f>
        <v>0.79488661801190408</v>
      </c>
      <c r="U13" s="1">
        <f>VLOOKUP($A13,'Base Consumption'!$A$2:$D$34,3,FALSE)*'Profiles, Pc, Winter, S3'!U13</f>
        <v>0.75438560627930751</v>
      </c>
      <c r="V13" s="1">
        <f>VLOOKUP($A13,'Base Consumption'!$A$2:$D$34,3,FALSE)*'Profiles, Pc, Winter, S3'!V13</f>
        <v>0.71801226182227573</v>
      </c>
      <c r="W13" s="1">
        <f>VLOOKUP($A13,'Base Consumption'!$A$2:$D$34,3,FALSE)*'Profiles, Pc, Winter, S3'!W13</f>
        <v>0.7155231655650488</v>
      </c>
      <c r="X13" s="1">
        <f>VLOOKUP($A13,'Base Consumption'!$A$2:$D$34,3,FALSE)*'Profiles, Pc, Winter, S3'!X13</f>
        <v>0.71824630859851879</v>
      </c>
      <c r="Y13" s="1">
        <f>VLOOKUP($A13,'Base Consumption'!$A$2:$D$34,3,FALSE)*'Profiles, Pc, Winter, S3'!Y13</f>
        <v>0.73170907544977071</v>
      </c>
    </row>
    <row r="14" spans="1:25" x14ac:dyDescent="0.3">
      <c r="A14">
        <v>24</v>
      </c>
      <c r="B14" s="1">
        <f>VLOOKUP($A14,'Base Consumption'!$A$2:$D$34,3,FALSE)*'Profiles, Pc, Winter, S3'!B14</f>
        <v>0.41890021681496736</v>
      </c>
      <c r="C14" s="1">
        <f>VLOOKUP($A14,'Base Consumption'!$A$2:$D$34,3,FALSE)*'Profiles, Pc, Winter, S3'!C14</f>
        <v>0.41301099907516692</v>
      </c>
      <c r="D14" s="1">
        <f>VLOOKUP($A14,'Base Consumption'!$A$2:$D$34,3,FALSE)*'Profiles, Pc, Winter, S3'!D14</f>
        <v>0.40996834373695146</v>
      </c>
      <c r="E14" s="1">
        <f>VLOOKUP($A14,'Base Consumption'!$A$2:$D$34,3,FALSE)*'Profiles, Pc, Winter, S3'!E14</f>
        <v>0.40776802625307468</v>
      </c>
      <c r="F14" s="1">
        <f>VLOOKUP($A14,'Base Consumption'!$A$2:$D$34,3,FALSE)*'Profiles, Pc, Winter, S3'!F14</f>
        <v>0.39815328061008637</v>
      </c>
      <c r="G14" s="1">
        <f>VLOOKUP($A14,'Base Consumption'!$A$2:$D$34,3,FALSE)*'Profiles, Pc, Winter, S3'!G14</f>
        <v>0.40553131509341506</v>
      </c>
      <c r="H14" s="1">
        <f>VLOOKUP($A14,'Base Consumption'!$A$2:$D$34,3,FALSE)*'Profiles, Pc, Winter, S3'!H14</f>
        <v>0.41793443351551601</v>
      </c>
      <c r="I14" s="1">
        <f>VLOOKUP($A14,'Base Consumption'!$A$2:$D$34,3,FALSE)*'Profiles, Pc, Winter, S3'!I14</f>
        <v>0.43601623324987704</v>
      </c>
      <c r="J14" s="1">
        <f>VLOOKUP($A14,'Base Consumption'!$A$2:$D$34,3,FALSE)*'Profiles, Pc, Winter, S3'!J14</f>
        <v>0.4556885475890099</v>
      </c>
      <c r="K14" s="1">
        <f>VLOOKUP($A14,'Base Consumption'!$A$2:$D$34,3,FALSE)*'Profiles, Pc, Winter, S3'!K14</f>
        <v>0.47005942237768916</v>
      </c>
      <c r="L14" s="1">
        <f>VLOOKUP($A14,'Base Consumption'!$A$2:$D$34,3,FALSE)*'Profiles, Pc, Winter, S3'!L14</f>
        <v>0.49341356292995786</v>
      </c>
      <c r="M14" s="1">
        <f>VLOOKUP($A14,'Base Consumption'!$A$2:$D$34,3,FALSE)*'Profiles, Pc, Winter, S3'!M14</f>
        <v>0.47223814390167368</v>
      </c>
      <c r="N14" s="1">
        <f>VLOOKUP($A14,'Base Consumption'!$A$2:$D$34,3,FALSE)*'Profiles, Pc, Winter, S3'!N14</f>
        <v>0.45762734639019331</v>
      </c>
      <c r="O14" s="1">
        <f>VLOOKUP($A14,'Base Consumption'!$A$2:$D$34,3,FALSE)*'Profiles, Pc, Winter, S3'!O14</f>
        <v>0.44272620334094959</v>
      </c>
      <c r="P14" s="1">
        <f>VLOOKUP($A14,'Base Consumption'!$A$2:$D$34,3,FALSE)*'Profiles, Pc, Winter, S3'!P14</f>
        <v>0.43169533811587424</v>
      </c>
      <c r="Q14" s="1">
        <f>VLOOKUP($A14,'Base Consumption'!$A$2:$D$34,3,FALSE)*'Profiles, Pc, Winter, S3'!Q14</f>
        <v>0.44414953944007857</v>
      </c>
      <c r="R14" s="1">
        <f>VLOOKUP($A14,'Base Consumption'!$A$2:$D$34,3,FALSE)*'Profiles, Pc, Winter, S3'!R14</f>
        <v>0.44276978347039941</v>
      </c>
      <c r="S14" s="1">
        <f>VLOOKUP($A14,'Base Consumption'!$A$2:$D$34,3,FALSE)*'Profiles, Pc, Winter, S3'!S14</f>
        <v>0.44833968242180255</v>
      </c>
      <c r="T14" s="1">
        <f>VLOOKUP($A14,'Base Consumption'!$A$2:$D$34,3,FALSE)*'Profiles, Pc, Winter, S3'!T14</f>
        <v>0.46384342098283221</v>
      </c>
      <c r="U14" s="1">
        <f>VLOOKUP($A14,'Base Consumption'!$A$2:$D$34,3,FALSE)*'Profiles, Pc, Winter, S3'!U14</f>
        <v>0.46804794994292293</v>
      </c>
      <c r="V14" s="1">
        <f>VLOOKUP($A14,'Base Consumption'!$A$2:$D$34,3,FALSE)*'Profiles, Pc, Winter, S3'!V14</f>
        <v>0.45611698858510924</v>
      </c>
      <c r="W14" s="1">
        <f>VLOOKUP($A14,'Base Consumption'!$A$2:$D$34,3,FALSE)*'Profiles, Pc, Winter, S3'!W14</f>
        <v>0.45046009014850602</v>
      </c>
      <c r="X14" s="1">
        <f>VLOOKUP($A14,'Base Consumption'!$A$2:$D$34,3,FALSE)*'Profiles, Pc, Winter, S3'!X14</f>
        <v>0.43515196220300773</v>
      </c>
      <c r="Y14" s="1">
        <f>VLOOKUP($A14,'Base Consumption'!$A$2:$D$34,3,FALSE)*'Profiles, Pc, Winter, S3'!Y14</f>
        <v>0.41601000239325375</v>
      </c>
    </row>
    <row r="15" spans="1:25" x14ac:dyDescent="0.3">
      <c r="A15">
        <v>25</v>
      </c>
      <c r="B15" s="1">
        <f>VLOOKUP($A15,'Base Consumption'!$A$2:$D$34,3,FALSE)*'Profiles, Pc, Winter, S3'!B15</f>
        <v>-0.52082914951185233</v>
      </c>
      <c r="C15" s="1">
        <f>VLOOKUP($A15,'Base Consumption'!$A$2:$D$34,3,FALSE)*'Profiles, Pc, Winter, S3'!C15</f>
        <v>-0.47063924757420883</v>
      </c>
      <c r="D15" s="1">
        <f>VLOOKUP($A15,'Base Consumption'!$A$2:$D$34,3,FALSE)*'Profiles, Pc, Winter, S3'!D15</f>
        <v>-0.45151650117532149</v>
      </c>
      <c r="E15" s="1">
        <f>VLOOKUP($A15,'Base Consumption'!$A$2:$D$34,3,FALSE)*'Profiles, Pc, Winter, S3'!E15</f>
        <v>-0.43142205364058039</v>
      </c>
      <c r="F15" s="1">
        <f>VLOOKUP($A15,'Base Consumption'!$A$2:$D$34,3,FALSE)*'Profiles, Pc, Winter, S3'!F15</f>
        <v>-0.44069986690633428</v>
      </c>
      <c r="G15" s="1">
        <f>VLOOKUP($A15,'Base Consumption'!$A$2:$D$34,3,FALSE)*'Profiles, Pc, Winter, S3'!G15</f>
        <v>-0.46808296703689711</v>
      </c>
      <c r="H15" s="1">
        <f>VLOOKUP($A15,'Base Consumption'!$A$2:$D$34,3,FALSE)*'Profiles, Pc, Winter, S3'!H15</f>
        <v>-0.53715192210031604</v>
      </c>
      <c r="I15" s="1">
        <f>VLOOKUP($A15,'Base Consumption'!$A$2:$D$34,3,FALSE)*'Profiles, Pc, Winter, S3'!I15</f>
        <v>-0.64114155007445139</v>
      </c>
      <c r="J15" s="1">
        <f>VLOOKUP($A15,'Base Consumption'!$A$2:$D$34,3,FALSE)*'Profiles, Pc, Winter, S3'!J15</f>
        <v>-0.78855273430729944</v>
      </c>
      <c r="K15" s="1">
        <f>VLOOKUP($A15,'Base Consumption'!$A$2:$D$34,3,FALSE)*'Profiles, Pc, Winter, S3'!K15</f>
        <v>-0.92380956179960538</v>
      </c>
      <c r="L15" s="1">
        <f>VLOOKUP($A15,'Base Consumption'!$A$2:$D$34,3,FALSE)*'Profiles, Pc, Winter, S3'!L15</f>
        <v>-0.98182034427555098</v>
      </c>
      <c r="M15" s="1">
        <f>VLOOKUP($A15,'Base Consumption'!$A$2:$D$34,3,FALSE)*'Profiles, Pc, Winter, S3'!M15</f>
        <v>-0.97025098894077277</v>
      </c>
      <c r="N15" s="1">
        <f>VLOOKUP($A15,'Base Consumption'!$A$2:$D$34,3,FALSE)*'Profiles, Pc, Winter, S3'!N15</f>
        <v>-0.92440299962347894</v>
      </c>
      <c r="O15" s="1">
        <f>VLOOKUP($A15,'Base Consumption'!$A$2:$D$34,3,FALSE)*'Profiles, Pc, Winter, S3'!O15</f>
        <v>-0.79763073284413122</v>
      </c>
      <c r="P15" s="1">
        <f>VLOOKUP($A15,'Base Consumption'!$A$2:$D$34,3,FALSE)*'Profiles, Pc, Winter, S3'!P15</f>
        <v>-0.70787040781461741</v>
      </c>
      <c r="Q15" s="1">
        <f>VLOOKUP($A15,'Base Consumption'!$A$2:$D$34,3,FALSE)*'Profiles, Pc, Winter, S3'!Q15</f>
        <v>-0.70719045085502186</v>
      </c>
      <c r="R15" s="1">
        <f>VLOOKUP($A15,'Base Consumption'!$A$2:$D$34,3,FALSE)*'Profiles, Pc, Winter, S3'!R15</f>
        <v>-0.70924430601382726</v>
      </c>
      <c r="S15" s="1">
        <f>VLOOKUP($A15,'Base Consumption'!$A$2:$D$34,3,FALSE)*'Profiles, Pc, Winter, S3'!S15</f>
        <v>-0.7701699167967434</v>
      </c>
      <c r="T15" s="1">
        <f>VLOOKUP($A15,'Base Consumption'!$A$2:$D$34,3,FALSE)*'Profiles, Pc, Winter, S3'!T15</f>
        <v>-0.80193931244292804</v>
      </c>
      <c r="U15" s="1">
        <f>VLOOKUP($A15,'Base Consumption'!$A$2:$D$34,3,FALSE)*'Profiles, Pc, Winter, S3'!U15</f>
        <v>-0.79445946493668751</v>
      </c>
      <c r="V15" s="1">
        <f>VLOOKUP($A15,'Base Consumption'!$A$2:$D$34,3,FALSE)*'Profiles, Pc, Winter, S3'!V15</f>
        <v>-0.73999615042573652</v>
      </c>
      <c r="W15" s="1">
        <f>VLOOKUP($A15,'Base Consumption'!$A$2:$D$34,3,FALSE)*'Profiles, Pc, Winter, S3'!W15</f>
        <v>-0.6932894346151004</v>
      </c>
      <c r="X15" s="1">
        <f>VLOOKUP($A15,'Base Consumption'!$A$2:$D$34,3,FALSE)*'Profiles, Pc, Winter, S3'!X15</f>
        <v>-0.61259981795676921</v>
      </c>
      <c r="Y15" s="1">
        <f>VLOOKUP($A15,'Base Consumption'!$A$2:$D$34,3,FALSE)*'Profiles, Pc, Winter, S3'!Y15</f>
        <v>-0.5074470188357707</v>
      </c>
    </row>
    <row r="16" spans="1:25" x14ac:dyDescent="0.3">
      <c r="A16">
        <v>26</v>
      </c>
      <c r="B16" s="1">
        <f>VLOOKUP($A16,'Base Consumption'!$A$2:$D$34,3,FALSE)*'Profiles, Pc, Winter, S3'!B16</f>
        <v>0.18562063325812803</v>
      </c>
      <c r="C16" s="1">
        <f>VLOOKUP($A16,'Base Consumption'!$A$2:$D$34,3,FALSE)*'Profiles, Pc, Winter, S3'!C16</f>
        <v>0.18208524192256287</v>
      </c>
      <c r="D16" s="1">
        <f>VLOOKUP($A16,'Base Consumption'!$A$2:$D$34,3,FALSE)*'Profiles, Pc, Winter, S3'!D16</f>
        <v>0.17671076508490446</v>
      </c>
      <c r="E16" s="1">
        <f>VLOOKUP($A16,'Base Consumption'!$A$2:$D$34,3,FALSE)*'Profiles, Pc, Winter, S3'!E16</f>
        <v>0.17856031612016918</v>
      </c>
      <c r="F16" s="1">
        <f>VLOOKUP($A16,'Base Consumption'!$A$2:$D$34,3,FALSE)*'Profiles, Pc, Winter, S3'!F16</f>
        <v>0.17237800927592878</v>
      </c>
      <c r="G16" s="1">
        <f>VLOOKUP($A16,'Base Consumption'!$A$2:$D$34,3,FALSE)*'Profiles, Pc, Winter, S3'!G16</f>
        <v>0.17528381655677142</v>
      </c>
      <c r="H16" s="1">
        <f>VLOOKUP($A16,'Base Consumption'!$A$2:$D$34,3,FALSE)*'Profiles, Pc, Winter, S3'!H16</f>
        <v>0.17458469533999529</v>
      </c>
      <c r="I16" s="1">
        <f>VLOOKUP($A16,'Base Consumption'!$A$2:$D$34,3,FALSE)*'Profiles, Pc, Winter, S3'!I16</f>
        <v>0.18765972771087033</v>
      </c>
      <c r="J16" s="1">
        <f>VLOOKUP($A16,'Base Consumption'!$A$2:$D$34,3,FALSE)*'Profiles, Pc, Winter, S3'!J16</f>
        <v>0.18939222260576996</v>
      </c>
      <c r="K16" s="1">
        <f>VLOOKUP($A16,'Base Consumption'!$A$2:$D$34,3,FALSE)*'Profiles, Pc, Winter, S3'!K16</f>
        <v>0.18162373034791915</v>
      </c>
      <c r="L16" s="1">
        <f>VLOOKUP($A16,'Base Consumption'!$A$2:$D$34,3,FALSE)*'Profiles, Pc, Winter, S3'!L16</f>
        <v>0.18374983991938165</v>
      </c>
      <c r="M16" s="1">
        <f>VLOOKUP($A16,'Base Consumption'!$A$2:$D$34,3,FALSE)*'Profiles, Pc, Winter, S3'!M16</f>
        <v>0.1784301540936549</v>
      </c>
      <c r="N16" s="1">
        <f>VLOOKUP($A16,'Base Consumption'!$A$2:$D$34,3,FALSE)*'Profiles, Pc, Winter, S3'!N16</f>
        <v>0.18617836431047566</v>
      </c>
      <c r="O16" s="1">
        <f>VLOOKUP($A16,'Base Consumption'!$A$2:$D$34,3,FALSE)*'Profiles, Pc, Winter, S3'!O16</f>
        <v>0.18027224871310815</v>
      </c>
      <c r="P16" s="1">
        <f>VLOOKUP($A16,'Base Consumption'!$A$2:$D$34,3,FALSE)*'Profiles, Pc, Winter, S3'!P16</f>
        <v>0.18137123442519945</v>
      </c>
      <c r="Q16" s="1">
        <f>VLOOKUP($A16,'Base Consumption'!$A$2:$D$34,3,FALSE)*'Profiles, Pc, Winter, S3'!Q16</f>
        <v>0.18538376999510553</v>
      </c>
      <c r="R16" s="1">
        <f>VLOOKUP($A16,'Base Consumption'!$A$2:$D$34,3,FALSE)*'Profiles, Pc, Winter, S3'!R16</f>
        <v>0.18910057128093083</v>
      </c>
      <c r="S16" s="1">
        <f>VLOOKUP($A16,'Base Consumption'!$A$2:$D$34,3,FALSE)*'Profiles, Pc, Winter, S3'!S16</f>
        <v>0.1892718003841227</v>
      </c>
      <c r="T16" s="1">
        <f>VLOOKUP($A16,'Base Consumption'!$A$2:$D$34,3,FALSE)*'Profiles, Pc, Winter, S3'!T16</f>
        <v>0.18790951247785093</v>
      </c>
      <c r="U16" s="1">
        <f>VLOOKUP($A16,'Base Consumption'!$A$2:$D$34,3,FALSE)*'Profiles, Pc, Winter, S3'!U16</f>
        <v>0.1791267352613653</v>
      </c>
      <c r="V16" s="1">
        <f>VLOOKUP($A16,'Base Consumption'!$A$2:$D$34,3,FALSE)*'Profiles, Pc, Winter, S3'!V16</f>
        <v>0.17970768076911153</v>
      </c>
      <c r="W16" s="1">
        <f>VLOOKUP($A16,'Base Consumption'!$A$2:$D$34,3,FALSE)*'Profiles, Pc, Winter, S3'!W16</f>
        <v>0.17666556342197182</v>
      </c>
      <c r="X16" s="1">
        <f>VLOOKUP($A16,'Base Consumption'!$A$2:$D$34,3,FALSE)*'Profiles, Pc, Winter, S3'!X16</f>
        <v>0.17506434569707874</v>
      </c>
      <c r="Y16" s="1">
        <f>VLOOKUP($A16,'Base Consumption'!$A$2:$D$34,3,FALSE)*'Profiles, Pc, Winter, S3'!Y16</f>
        <v>0.17821478389389406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3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3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3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3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3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3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3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3">
      <c r="A10">
        <v>20</v>
      </c>
      <c r="B10" s="1">
        <f>VLOOKUP($A10,'Base Consumption'!$A$2:$D$34,4,FALSE)*'Profiles, Qc, Winter, S1'!B10</f>
        <v>-0.62</v>
      </c>
      <c r="C10" s="1">
        <f>VLOOKUP($A10,'Base Consumption'!$A$2:$D$34,4,FALSE)*'Profiles, Qc, Winter, S1'!C10</f>
        <v>-0.62</v>
      </c>
      <c r="D10" s="1">
        <f>VLOOKUP($A10,'Base Consumption'!$A$2:$D$34,4,FALSE)*'Profiles, Qc, Winter, S1'!D10</f>
        <v>-0.62</v>
      </c>
      <c r="E10" s="1">
        <f>VLOOKUP($A10,'Base Consumption'!$A$2:$D$34,4,FALSE)*'Profiles, Qc, Winter, S1'!E10</f>
        <v>-0.62</v>
      </c>
      <c r="F10" s="1">
        <f>VLOOKUP($A10,'Base Consumption'!$A$2:$D$34,4,FALSE)*'Profiles, Qc, Winter, S1'!F10</f>
        <v>-0.62</v>
      </c>
      <c r="G10" s="1">
        <f>VLOOKUP($A10,'Base Consumption'!$A$2:$D$34,4,FALSE)*'Profiles, Qc, Winter, S1'!G10</f>
        <v>-0.62</v>
      </c>
      <c r="H10" s="1">
        <f>VLOOKUP($A10,'Base Consumption'!$A$2:$D$34,4,FALSE)*'Profiles, Qc, Winter, S1'!H10</f>
        <v>-0.62</v>
      </c>
      <c r="I10" s="1">
        <f>VLOOKUP($A10,'Base Consumption'!$A$2:$D$34,4,FALSE)*'Profiles, Qc, Winter, S1'!I10</f>
        <v>-0.62</v>
      </c>
      <c r="J10" s="1">
        <f>VLOOKUP($A10,'Base Consumption'!$A$2:$D$34,4,FALSE)*'Profiles, Qc, Winter, S1'!J10</f>
        <v>-0.62</v>
      </c>
      <c r="K10" s="1">
        <f>VLOOKUP($A10,'Base Consumption'!$A$2:$D$34,4,FALSE)*'Profiles, Qc, Winter, S1'!K10</f>
        <v>-0.62</v>
      </c>
      <c r="L10" s="1">
        <f>VLOOKUP($A10,'Base Consumption'!$A$2:$D$34,4,FALSE)*'Profiles, Qc, Winter, S1'!L10</f>
        <v>-0.62</v>
      </c>
      <c r="M10" s="1">
        <f>VLOOKUP($A10,'Base Consumption'!$A$2:$D$34,4,FALSE)*'Profiles, Qc, Winter, S1'!M10</f>
        <v>-0.62</v>
      </c>
      <c r="N10" s="1">
        <f>VLOOKUP($A10,'Base Consumption'!$A$2:$D$34,4,FALSE)*'Profiles, Qc, Winter, S1'!N10</f>
        <v>-0.62</v>
      </c>
      <c r="O10" s="1">
        <f>VLOOKUP($A10,'Base Consumption'!$A$2:$D$34,4,FALSE)*'Profiles, Qc, Winter, S1'!O10</f>
        <v>-0.62</v>
      </c>
      <c r="P10" s="1">
        <f>VLOOKUP($A10,'Base Consumption'!$A$2:$D$34,4,FALSE)*'Profiles, Qc, Winter, S1'!P10</f>
        <v>-0.62</v>
      </c>
      <c r="Q10" s="1">
        <f>VLOOKUP($A10,'Base Consumption'!$A$2:$D$34,4,FALSE)*'Profiles, Qc, Winter, S1'!Q10</f>
        <v>-0.62</v>
      </c>
      <c r="R10" s="1">
        <f>VLOOKUP($A10,'Base Consumption'!$A$2:$D$34,4,FALSE)*'Profiles, Qc, Winter, S1'!R10</f>
        <v>-0.62</v>
      </c>
      <c r="S10" s="1">
        <f>VLOOKUP($A10,'Base Consumption'!$A$2:$D$34,4,FALSE)*'Profiles, Qc, Winter, S1'!S10</f>
        <v>-0.62</v>
      </c>
      <c r="T10" s="1">
        <f>VLOOKUP($A10,'Base Consumption'!$A$2:$D$34,4,FALSE)*'Profiles, Qc, Winter, S1'!T10</f>
        <v>-0.62</v>
      </c>
      <c r="U10" s="1">
        <f>VLOOKUP($A10,'Base Consumption'!$A$2:$D$34,4,FALSE)*'Profiles, Qc, Winter, S1'!U10</f>
        <v>-0.62</v>
      </c>
      <c r="V10" s="1">
        <f>VLOOKUP($A10,'Base Consumption'!$A$2:$D$34,4,FALSE)*'Profiles, Qc, Winter, S1'!V10</f>
        <v>-0.62</v>
      </c>
      <c r="W10" s="1">
        <f>VLOOKUP($A10,'Base Consumption'!$A$2:$D$34,4,FALSE)*'Profiles, Qc, Winter, S1'!W10</f>
        <v>-0.62</v>
      </c>
      <c r="X10" s="1">
        <f>VLOOKUP($A10,'Base Consumption'!$A$2:$D$34,4,FALSE)*'Profiles, Qc, Winter, S1'!X10</f>
        <v>-0.62</v>
      </c>
      <c r="Y10" s="1">
        <f>VLOOKUP($A10,'Base Consumption'!$A$2:$D$34,4,FALSE)*'Profiles, Qc, Winter, S1'!Y10</f>
        <v>-0.62</v>
      </c>
    </row>
    <row r="11" spans="1:25" x14ac:dyDescent="0.3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3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3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3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3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3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S2'!B2</f>
        <v>0.10191276487082146</v>
      </c>
      <c r="C2" s="1">
        <f>VLOOKUP($A2,'Base Consumption'!$A$2:$D$34,4,FALSE)*'Profiles, Qc, Winter, S2'!C2</f>
        <v>6.9034865195189685E-2</v>
      </c>
      <c r="D2" s="1">
        <f>VLOOKUP($A2,'Base Consumption'!$A$2:$D$34,4,FALSE)*'Profiles, Qc, Winter, S2'!D2</f>
        <v>5.7892018739918359E-2</v>
      </c>
      <c r="E2" s="1">
        <f>VLOOKUP($A2,'Base Consumption'!$A$2:$D$34,4,FALSE)*'Profiles, Qc, Winter, S2'!E2</f>
        <v>5.4887936845528493E-2</v>
      </c>
      <c r="F2" s="1">
        <f>VLOOKUP($A2,'Base Consumption'!$A$2:$D$34,4,FALSE)*'Profiles, Qc, Winter, S2'!F2</f>
        <v>6.1002342871494752E-2</v>
      </c>
      <c r="G2" s="1">
        <f>VLOOKUP($A2,'Base Consumption'!$A$2:$D$34,4,FALSE)*'Profiles, Qc, Winter, S2'!G2</f>
        <v>3.2711440526256727E-2</v>
      </c>
      <c r="H2" s="1">
        <f>VLOOKUP($A2,'Base Consumption'!$A$2:$D$34,4,FALSE)*'Profiles, Qc, Winter, S2'!H2</f>
        <v>1.4040686112474629E-2</v>
      </c>
      <c r="I2" s="1">
        <f>VLOOKUP($A2,'Base Consumption'!$A$2:$D$34,4,FALSE)*'Profiles, Qc, Winter, S2'!I2</f>
        <v>4.3137226311920254E-2</v>
      </c>
      <c r="J2" s="1">
        <f>VLOOKUP($A2,'Base Consumption'!$A$2:$D$34,4,FALSE)*'Profiles, Qc, Winter, S2'!J2</f>
        <v>2.7597438338355228E-2</v>
      </c>
      <c r="K2" s="1">
        <f>VLOOKUP($A2,'Base Consumption'!$A$2:$D$34,4,FALSE)*'Profiles, Qc, Winter, S2'!K2</f>
        <v>3.6043089292489457E-2</v>
      </c>
      <c r="L2" s="1">
        <f>VLOOKUP($A2,'Base Consumption'!$A$2:$D$34,4,FALSE)*'Profiles, Qc, Winter, S2'!L2</f>
        <v>2.3457220265800265E-2</v>
      </c>
      <c r="M2" s="1">
        <f>VLOOKUP($A2,'Base Consumption'!$A$2:$D$34,4,FALSE)*'Profiles, Qc, Winter, S2'!M2</f>
        <v>5.1517973084078475E-2</v>
      </c>
      <c r="N2" s="1">
        <f>VLOOKUP($A2,'Base Consumption'!$A$2:$D$34,4,FALSE)*'Profiles, Qc, Winter, S2'!N2</f>
        <v>5.6947709459505884E-2</v>
      </c>
      <c r="O2" s="1">
        <f>VLOOKUP($A2,'Base Consumption'!$A$2:$D$34,4,FALSE)*'Profiles, Qc, Winter, S2'!O2</f>
        <v>5.7977603400484454E-2</v>
      </c>
      <c r="P2" s="1">
        <f>VLOOKUP($A2,'Base Consumption'!$A$2:$D$34,4,FALSE)*'Profiles, Qc, Winter, S2'!P2</f>
        <v>3.9336384893555461E-2</v>
      </c>
      <c r="Q2" s="1">
        <f>VLOOKUP($A2,'Base Consumption'!$A$2:$D$34,4,FALSE)*'Profiles, Qc, Winter, S2'!Q2</f>
        <v>4.5683879532586062E-2</v>
      </c>
      <c r="R2" s="1">
        <f>VLOOKUP($A2,'Base Consumption'!$A$2:$D$34,4,FALSE)*'Profiles, Qc, Winter, S2'!R2</f>
        <v>4.798858107793464E-2</v>
      </c>
      <c r="S2" s="1">
        <f>VLOOKUP($A2,'Base Consumption'!$A$2:$D$34,4,FALSE)*'Profiles, Qc, Winter, S2'!S2</f>
        <v>5.0552998593055662E-2</v>
      </c>
      <c r="T2" s="1">
        <f>VLOOKUP($A2,'Base Consumption'!$A$2:$D$34,4,FALSE)*'Profiles, Qc, Winter, S2'!T2</f>
        <v>4.4394315425774329E-2</v>
      </c>
      <c r="U2" s="1">
        <f>VLOOKUP($A2,'Base Consumption'!$A$2:$D$34,4,FALSE)*'Profiles, Qc, Winter, S2'!U2</f>
        <v>4.5250085691536421E-2</v>
      </c>
      <c r="V2" s="1">
        <f>VLOOKUP($A2,'Base Consumption'!$A$2:$D$34,4,FALSE)*'Profiles, Qc, Winter, S2'!V2</f>
        <v>5.341540890321704E-2</v>
      </c>
      <c r="W2" s="1">
        <f>VLOOKUP($A2,'Base Consumption'!$A$2:$D$34,4,FALSE)*'Profiles, Qc, Winter, S2'!W2</f>
        <v>5.6797212982973924E-2</v>
      </c>
      <c r="X2" s="1">
        <f>VLOOKUP($A2,'Base Consumption'!$A$2:$D$34,4,FALSE)*'Profiles, Qc, Winter, S2'!X2</f>
        <v>4.3246384733241668E-2</v>
      </c>
      <c r="Y2" s="1">
        <f>VLOOKUP($A2,'Base Consumption'!$A$2:$D$34,4,FALSE)*'Profiles, Qc, Winter, S2'!Y2</f>
        <v>4.9824089971151148E-2</v>
      </c>
    </row>
    <row r="3" spans="1:25" x14ac:dyDescent="0.3">
      <c r="A3">
        <v>3</v>
      </c>
      <c r="B3" s="1">
        <f>VLOOKUP($A3,'Base Consumption'!$A$2:$D$34,4,FALSE)*'Profiles, Qc, Winter, S2'!B3</f>
        <v>-0.20238792285447485</v>
      </c>
      <c r="C3" s="1">
        <f>VLOOKUP($A3,'Base Consumption'!$A$2:$D$34,4,FALSE)*'Profiles, Qc, Winter, S2'!C3</f>
        <v>-0.2189559674066934</v>
      </c>
      <c r="D3" s="1">
        <f>VLOOKUP($A3,'Base Consumption'!$A$2:$D$34,4,FALSE)*'Profiles, Qc, Winter, S2'!D3</f>
        <v>-0.20725155887580202</v>
      </c>
      <c r="E3" s="1">
        <f>VLOOKUP($A3,'Base Consumption'!$A$2:$D$34,4,FALSE)*'Profiles, Qc, Winter, S2'!E3</f>
        <v>-0.23757404660059644</v>
      </c>
      <c r="F3" s="1">
        <f>VLOOKUP($A3,'Base Consumption'!$A$2:$D$34,4,FALSE)*'Profiles, Qc, Winter, S2'!F3</f>
        <v>-0.22392445100460887</v>
      </c>
      <c r="G3" s="1">
        <f>VLOOKUP($A3,'Base Consumption'!$A$2:$D$34,4,FALSE)*'Profiles, Qc, Winter, S2'!G3</f>
        <v>-0.20142558062475527</v>
      </c>
      <c r="H3" s="1">
        <f>VLOOKUP($A3,'Base Consumption'!$A$2:$D$34,4,FALSE)*'Profiles, Qc, Winter, S2'!H3</f>
        <v>-0.16954481956200865</v>
      </c>
      <c r="I3" s="1">
        <f>VLOOKUP($A3,'Base Consumption'!$A$2:$D$34,4,FALSE)*'Profiles, Qc, Winter, S2'!I3</f>
        <v>-9.4988835587553097E-2</v>
      </c>
      <c r="J3" s="1">
        <f>VLOOKUP($A3,'Base Consumption'!$A$2:$D$34,4,FALSE)*'Profiles, Qc, Winter, S2'!J3</f>
        <v>-5.6905405608940564E-2</v>
      </c>
      <c r="K3" s="1">
        <f>VLOOKUP($A3,'Base Consumption'!$A$2:$D$34,4,FALSE)*'Profiles, Qc, Winter, S2'!K3</f>
        <v>-2.7890340241588096E-2</v>
      </c>
      <c r="L3" s="1">
        <f>VLOOKUP($A3,'Base Consumption'!$A$2:$D$34,4,FALSE)*'Profiles, Qc, Winter, S2'!L3</f>
        <v>-4.3443854113323493E-2</v>
      </c>
      <c r="M3" s="1">
        <f>VLOOKUP($A3,'Base Consumption'!$A$2:$D$34,4,FALSE)*'Profiles, Qc, Winter, S2'!M3</f>
        <v>-7.0126310359369823E-2</v>
      </c>
      <c r="N3" s="1">
        <f>VLOOKUP($A3,'Base Consumption'!$A$2:$D$34,4,FALSE)*'Profiles, Qc, Winter, S2'!N3</f>
        <v>-9.0271523029189379E-2</v>
      </c>
      <c r="O3" s="1">
        <f>VLOOKUP($A3,'Base Consumption'!$A$2:$D$34,4,FALSE)*'Profiles, Qc, Winter, S2'!O3</f>
        <v>-0.10694400096394252</v>
      </c>
      <c r="P3" s="1">
        <f>VLOOKUP($A3,'Base Consumption'!$A$2:$D$34,4,FALSE)*'Profiles, Qc, Winter, S2'!P3</f>
        <v>-0.13870987965780041</v>
      </c>
      <c r="Q3" s="1">
        <f>VLOOKUP($A3,'Base Consumption'!$A$2:$D$34,4,FALSE)*'Profiles, Qc, Winter, S2'!Q3</f>
        <v>-0.11403577507003647</v>
      </c>
      <c r="R3" s="1">
        <f>VLOOKUP($A3,'Base Consumption'!$A$2:$D$34,4,FALSE)*'Profiles, Qc, Winter, S2'!R3</f>
        <v>-8.1265833509052032E-2</v>
      </c>
      <c r="S3" s="1">
        <f>VLOOKUP($A3,'Base Consumption'!$A$2:$D$34,4,FALSE)*'Profiles, Qc, Winter, S2'!S3</f>
        <v>3.6415263427418139E-2</v>
      </c>
      <c r="T3" s="1">
        <f>VLOOKUP($A3,'Base Consumption'!$A$2:$D$34,4,FALSE)*'Profiles, Qc, Winter, S2'!T3</f>
        <v>4.2625274874235628E-3</v>
      </c>
      <c r="U3" s="1">
        <f>VLOOKUP($A3,'Base Consumption'!$A$2:$D$34,4,FALSE)*'Profiles, Qc, Winter, S2'!U3</f>
        <v>-4.748136126758442E-2</v>
      </c>
      <c r="V3" s="1">
        <f>VLOOKUP($A3,'Base Consumption'!$A$2:$D$34,4,FALSE)*'Profiles, Qc, Winter, S2'!V3</f>
        <v>-9.6631039702382751E-2</v>
      </c>
      <c r="W3" s="1">
        <f>VLOOKUP($A3,'Base Consumption'!$A$2:$D$34,4,FALSE)*'Profiles, Qc, Winter, S2'!W3</f>
        <v>-0.12069853827153058</v>
      </c>
      <c r="X3" s="1">
        <f>VLOOKUP($A3,'Base Consumption'!$A$2:$D$34,4,FALSE)*'Profiles, Qc, Winter, S2'!X3</f>
        <v>-0.15058152845136608</v>
      </c>
      <c r="Y3" s="1">
        <f>VLOOKUP($A3,'Base Consumption'!$A$2:$D$34,4,FALSE)*'Profiles, Qc, Winter, S2'!Y3</f>
        <v>-0.18102951697442543</v>
      </c>
    </row>
    <row r="4" spans="1:25" x14ac:dyDescent="0.3">
      <c r="A4">
        <v>4</v>
      </c>
      <c r="B4" s="1">
        <f>VLOOKUP($A4,'Base Consumption'!$A$2:$D$34,4,FALSE)*'Profiles, Qc, Winter, S2'!B4</f>
        <v>-0.79486745027374939</v>
      </c>
      <c r="C4" s="1">
        <f>VLOOKUP($A4,'Base Consumption'!$A$2:$D$34,4,FALSE)*'Profiles, Qc, Winter, S2'!C4</f>
        <v>-0.81794397454909895</v>
      </c>
      <c r="D4" s="1">
        <f>VLOOKUP($A4,'Base Consumption'!$A$2:$D$34,4,FALSE)*'Profiles, Qc, Winter, S2'!D4</f>
        <v>-0.87214430329527814</v>
      </c>
      <c r="E4" s="1">
        <f>VLOOKUP($A4,'Base Consumption'!$A$2:$D$34,4,FALSE)*'Profiles, Qc, Winter, S2'!E4</f>
        <v>-0.86784840910379002</v>
      </c>
      <c r="F4" s="1">
        <f>VLOOKUP($A4,'Base Consumption'!$A$2:$D$34,4,FALSE)*'Profiles, Qc, Winter, S2'!F4</f>
        <v>-0.86499200495953066</v>
      </c>
      <c r="G4" s="1">
        <f>VLOOKUP($A4,'Base Consumption'!$A$2:$D$34,4,FALSE)*'Profiles, Qc, Winter, S2'!G4</f>
        <v>-0.81000785670867559</v>
      </c>
      <c r="H4" s="1">
        <f>VLOOKUP($A4,'Base Consumption'!$A$2:$D$34,4,FALSE)*'Profiles, Qc, Winter, S2'!H4</f>
        <v>-0.42942358115227963</v>
      </c>
      <c r="I4" s="1">
        <f>VLOOKUP($A4,'Base Consumption'!$A$2:$D$34,4,FALSE)*'Profiles, Qc, Winter, S2'!I4</f>
        <v>-0.46449180693018111</v>
      </c>
      <c r="J4" s="1">
        <f>VLOOKUP($A4,'Base Consumption'!$A$2:$D$34,4,FALSE)*'Profiles, Qc, Winter, S2'!J4</f>
        <v>-0.38985246813466701</v>
      </c>
      <c r="K4" s="1">
        <f>VLOOKUP($A4,'Base Consumption'!$A$2:$D$34,4,FALSE)*'Profiles, Qc, Winter, S2'!K4</f>
        <v>-0.25271122089760956</v>
      </c>
      <c r="L4" s="1">
        <f>VLOOKUP($A4,'Base Consumption'!$A$2:$D$34,4,FALSE)*'Profiles, Qc, Winter, S2'!L4</f>
        <v>-0.38299240813627322</v>
      </c>
      <c r="M4" s="1">
        <f>VLOOKUP($A4,'Base Consumption'!$A$2:$D$34,4,FALSE)*'Profiles, Qc, Winter, S2'!M4</f>
        <v>-0.32106276724560989</v>
      </c>
      <c r="N4" s="1">
        <f>VLOOKUP($A4,'Base Consumption'!$A$2:$D$34,4,FALSE)*'Profiles, Qc, Winter, S2'!N4</f>
        <v>-0.40637247433676621</v>
      </c>
      <c r="O4" s="1">
        <f>VLOOKUP($A4,'Base Consumption'!$A$2:$D$34,4,FALSE)*'Profiles, Qc, Winter, S2'!O4</f>
        <v>-0.55934861169943162</v>
      </c>
      <c r="P4" s="1">
        <f>VLOOKUP($A4,'Base Consumption'!$A$2:$D$34,4,FALSE)*'Profiles, Qc, Winter, S2'!P4</f>
        <v>-0.74314117088596554</v>
      </c>
      <c r="Q4" s="1">
        <f>VLOOKUP($A4,'Base Consumption'!$A$2:$D$34,4,FALSE)*'Profiles, Qc, Winter, S2'!Q4</f>
        <v>-0.77461841544019205</v>
      </c>
      <c r="R4" s="1">
        <f>VLOOKUP($A4,'Base Consumption'!$A$2:$D$34,4,FALSE)*'Profiles, Qc, Winter, S2'!R4</f>
        <v>-0.71091136343307826</v>
      </c>
      <c r="S4" s="1">
        <f>VLOOKUP($A4,'Base Consumption'!$A$2:$D$34,4,FALSE)*'Profiles, Qc, Winter, S2'!S4</f>
        <v>-0.47168956942013196</v>
      </c>
      <c r="T4" s="1">
        <f>VLOOKUP($A4,'Base Consumption'!$A$2:$D$34,4,FALSE)*'Profiles, Qc, Winter, S2'!T4</f>
        <v>-0.5037858259200475</v>
      </c>
      <c r="U4" s="1">
        <f>VLOOKUP($A4,'Base Consumption'!$A$2:$D$34,4,FALSE)*'Profiles, Qc, Winter, S2'!U4</f>
        <v>-0.61692643374189116</v>
      </c>
      <c r="V4" s="1">
        <f>VLOOKUP($A4,'Base Consumption'!$A$2:$D$34,4,FALSE)*'Profiles, Qc, Winter, S2'!V4</f>
        <v>-0.67491162210010236</v>
      </c>
      <c r="W4" s="1">
        <f>VLOOKUP($A4,'Base Consumption'!$A$2:$D$34,4,FALSE)*'Profiles, Qc, Winter, S2'!W4</f>
        <v>-0.7402958205264506</v>
      </c>
      <c r="X4" s="1">
        <f>VLOOKUP($A4,'Base Consumption'!$A$2:$D$34,4,FALSE)*'Profiles, Qc, Winter, S2'!X4</f>
        <v>-0.76100830245937823</v>
      </c>
      <c r="Y4" s="1">
        <f>VLOOKUP($A4,'Base Consumption'!$A$2:$D$34,4,FALSE)*'Profiles, Qc, Winter, S2'!Y4</f>
        <v>-0.79351635927909514</v>
      </c>
    </row>
    <row r="5" spans="1:25" x14ac:dyDescent="0.3">
      <c r="A5">
        <v>5</v>
      </c>
      <c r="B5" s="1">
        <f>VLOOKUP($A5,'Base Consumption'!$A$2:$D$34,4,FALSE)*'Profiles, Qc, Winter, S2'!B5</f>
        <v>-2.1186409462310216</v>
      </c>
      <c r="C5" s="1">
        <f>VLOOKUP($A5,'Base Consumption'!$A$2:$D$34,4,FALSE)*'Profiles, Qc, Winter, S2'!C5</f>
        <v>-2.1586372064518375</v>
      </c>
      <c r="D5" s="1">
        <f>VLOOKUP($A5,'Base Consumption'!$A$2:$D$34,4,FALSE)*'Profiles, Qc, Winter, S2'!D5</f>
        <v>-2.1950163015166666</v>
      </c>
      <c r="E5" s="1">
        <f>VLOOKUP($A5,'Base Consumption'!$A$2:$D$34,4,FALSE)*'Profiles, Qc, Winter, S2'!E5</f>
        <v>-2.1986334666726535</v>
      </c>
      <c r="F5" s="1">
        <f>VLOOKUP($A5,'Base Consumption'!$A$2:$D$34,4,FALSE)*'Profiles, Qc, Winter, S2'!F5</f>
        <v>-2.1821692474255654</v>
      </c>
      <c r="G5" s="1">
        <f>VLOOKUP($A5,'Base Consumption'!$A$2:$D$34,4,FALSE)*'Profiles, Qc, Winter, S2'!G5</f>
        <v>-1.9949936164810418</v>
      </c>
      <c r="H5" s="1">
        <f>VLOOKUP($A5,'Base Consumption'!$A$2:$D$34,4,FALSE)*'Profiles, Qc, Winter, S2'!H5</f>
        <v>-1.7833323180895773</v>
      </c>
      <c r="I5" s="1">
        <f>VLOOKUP($A5,'Base Consumption'!$A$2:$D$34,4,FALSE)*'Profiles, Qc, Winter, S2'!I5</f>
        <v>-1.6843819907281024</v>
      </c>
      <c r="J5" s="1">
        <f>VLOOKUP($A5,'Base Consumption'!$A$2:$D$34,4,FALSE)*'Profiles, Qc, Winter, S2'!J5</f>
        <v>-1.6705792147748493</v>
      </c>
      <c r="K5" s="1">
        <f>VLOOKUP($A5,'Base Consumption'!$A$2:$D$34,4,FALSE)*'Profiles, Qc, Winter, S2'!K5</f>
        <v>-1.6211453976079981</v>
      </c>
      <c r="L5" s="1">
        <f>VLOOKUP($A5,'Base Consumption'!$A$2:$D$34,4,FALSE)*'Profiles, Qc, Winter, S2'!L5</f>
        <v>-1.7659953693493868</v>
      </c>
      <c r="M5" s="1">
        <f>VLOOKUP($A5,'Base Consumption'!$A$2:$D$34,4,FALSE)*'Profiles, Qc, Winter, S2'!M5</f>
        <v>-1.9839349768493957</v>
      </c>
      <c r="N5" s="1">
        <f>VLOOKUP($A5,'Base Consumption'!$A$2:$D$34,4,FALSE)*'Profiles, Qc, Winter, S2'!N5</f>
        <v>-1.9680533505626752</v>
      </c>
      <c r="O5" s="1">
        <f>VLOOKUP($A5,'Base Consumption'!$A$2:$D$34,4,FALSE)*'Profiles, Qc, Winter, S2'!O5</f>
        <v>-2.0557780058599362</v>
      </c>
      <c r="P5" s="1">
        <f>VLOOKUP($A5,'Base Consumption'!$A$2:$D$34,4,FALSE)*'Profiles, Qc, Winter, S2'!P5</f>
        <v>-2.0142435056519208</v>
      </c>
      <c r="Q5" s="1">
        <f>VLOOKUP($A5,'Base Consumption'!$A$2:$D$34,4,FALSE)*'Profiles, Qc, Winter, S2'!Q5</f>
        <v>-2.0603930999981319</v>
      </c>
      <c r="R5" s="1">
        <f>VLOOKUP($A5,'Base Consumption'!$A$2:$D$34,4,FALSE)*'Profiles, Qc, Winter, S2'!R5</f>
        <v>-1.7222991012741737</v>
      </c>
      <c r="S5" s="1">
        <f>VLOOKUP($A5,'Base Consumption'!$A$2:$D$34,4,FALSE)*'Profiles, Qc, Winter, S2'!S5</f>
        <v>-1.0794952145793504</v>
      </c>
      <c r="T5" s="1">
        <f>VLOOKUP($A5,'Base Consumption'!$A$2:$D$34,4,FALSE)*'Profiles, Qc, Winter, S2'!T5</f>
        <v>-1.2726563240281905</v>
      </c>
      <c r="U5" s="1">
        <f>VLOOKUP($A5,'Base Consumption'!$A$2:$D$34,4,FALSE)*'Profiles, Qc, Winter, S2'!U5</f>
        <v>-1.6475871106295159</v>
      </c>
      <c r="V5" s="1">
        <f>VLOOKUP($A5,'Base Consumption'!$A$2:$D$34,4,FALSE)*'Profiles, Qc, Winter, S2'!V5</f>
        <v>-1.8270691469078244</v>
      </c>
      <c r="W5" s="1">
        <f>VLOOKUP($A5,'Base Consumption'!$A$2:$D$34,4,FALSE)*'Profiles, Qc, Winter, S2'!W5</f>
        <v>-1.9106783086582078</v>
      </c>
      <c r="X5" s="1">
        <f>VLOOKUP($A5,'Base Consumption'!$A$2:$D$34,4,FALSE)*'Profiles, Qc, Winter, S2'!X5</f>
        <v>-1.9632721220157427</v>
      </c>
      <c r="Y5" s="1">
        <f>VLOOKUP($A5,'Base Consumption'!$A$2:$D$34,4,FALSE)*'Profiles, Qc, Winter, S2'!Y5</f>
        <v>-1.9652256231894651</v>
      </c>
    </row>
    <row r="6" spans="1:25" x14ac:dyDescent="0.3">
      <c r="A6">
        <v>6</v>
      </c>
      <c r="B6" s="1">
        <f>VLOOKUP($A6,'Base Consumption'!$A$2:$D$34,4,FALSE)*'Profiles, Qc, Winter, S2'!B6</f>
        <v>-0.43712448034140589</v>
      </c>
      <c r="C6" s="1">
        <f>VLOOKUP($A6,'Base Consumption'!$A$2:$D$34,4,FALSE)*'Profiles, Qc, Winter, S2'!C6</f>
        <v>-0.46757563361670973</v>
      </c>
      <c r="D6" s="1">
        <f>VLOOKUP($A6,'Base Consumption'!$A$2:$D$34,4,FALSE)*'Profiles, Qc, Winter, S2'!D6</f>
        <v>-0.49241165576373114</v>
      </c>
      <c r="E6" s="1">
        <f>VLOOKUP($A6,'Base Consumption'!$A$2:$D$34,4,FALSE)*'Profiles, Qc, Winter, S2'!E6</f>
        <v>-0.48554126828550853</v>
      </c>
      <c r="F6" s="1">
        <f>VLOOKUP($A6,'Base Consumption'!$A$2:$D$34,4,FALSE)*'Profiles, Qc, Winter, S2'!F6</f>
        <v>-0.48754129935065349</v>
      </c>
      <c r="G6" s="1">
        <f>VLOOKUP($A6,'Base Consumption'!$A$2:$D$34,4,FALSE)*'Profiles, Qc, Winter, S2'!G6</f>
        <v>-0.42600220283428192</v>
      </c>
      <c r="H6" s="1">
        <f>VLOOKUP($A6,'Base Consumption'!$A$2:$D$34,4,FALSE)*'Profiles, Qc, Winter, S2'!H6</f>
        <v>-0.3805724772280959</v>
      </c>
      <c r="I6" s="1">
        <f>VLOOKUP($A6,'Base Consumption'!$A$2:$D$34,4,FALSE)*'Profiles, Qc, Winter, S2'!I6</f>
        <v>-0.37643735452623406</v>
      </c>
      <c r="J6" s="1">
        <f>VLOOKUP($A6,'Base Consumption'!$A$2:$D$34,4,FALSE)*'Profiles, Qc, Winter, S2'!J6</f>
        <v>-0.31089795318312768</v>
      </c>
      <c r="K6" s="1">
        <f>VLOOKUP($A6,'Base Consumption'!$A$2:$D$34,4,FALSE)*'Profiles, Qc, Winter, S2'!K6</f>
        <v>-0.22316781476242384</v>
      </c>
      <c r="L6" s="1">
        <f>VLOOKUP($A6,'Base Consumption'!$A$2:$D$34,4,FALSE)*'Profiles, Qc, Winter, S2'!L6</f>
        <v>-0.15733246027332232</v>
      </c>
      <c r="M6" s="1">
        <f>VLOOKUP($A6,'Base Consumption'!$A$2:$D$34,4,FALSE)*'Profiles, Qc, Winter, S2'!M6</f>
        <v>-0.19338046660090405</v>
      </c>
      <c r="N6" s="1">
        <f>VLOOKUP($A6,'Base Consumption'!$A$2:$D$34,4,FALSE)*'Profiles, Qc, Winter, S2'!N6</f>
        <v>-0.19704895988191362</v>
      </c>
      <c r="O6" s="1">
        <f>VLOOKUP($A6,'Base Consumption'!$A$2:$D$34,4,FALSE)*'Profiles, Qc, Winter, S2'!O6</f>
        <v>-0.21844111947618339</v>
      </c>
      <c r="P6" s="1">
        <f>VLOOKUP($A6,'Base Consumption'!$A$2:$D$34,4,FALSE)*'Profiles, Qc, Winter, S2'!P6</f>
        <v>-0.2562382087449111</v>
      </c>
      <c r="Q6" s="1">
        <f>VLOOKUP($A6,'Base Consumption'!$A$2:$D$34,4,FALSE)*'Profiles, Qc, Winter, S2'!Q6</f>
        <v>-0.28131639643833256</v>
      </c>
      <c r="R6" s="1">
        <f>VLOOKUP($A6,'Base Consumption'!$A$2:$D$34,4,FALSE)*'Profiles, Qc, Winter, S2'!R6</f>
        <v>-0.26816743676271093</v>
      </c>
      <c r="S6" s="1">
        <f>VLOOKUP($A6,'Base Consumption'!$A$2:$D$34,4,FALSE)*'Profiles, Qc, Winter, S2'!S6</f>
        <v>-0.13061256764708346</v>
      </c>
      <c r="T6" s="1">
        <f>VLOOKUP($A6,'Base Consumption'!$A$2:$D$34,4,FALSE)*'Profiles, Qc, Winter, S2'!T6</f>
        <v>-0.13833500166914478</v>
      </c>
      <c r="U6" s="1">
        <f>VLOOKUP($A6,'Base Consumption'!$A$2:$D$34,4,FALSE)*'Profiles, Qc, Winter, S2'!U6</f>
        <v>-0.1910397200642126</v>
      </c>
      <c r="V6" s="1">
        <f>VLOOKUP($A6,'Base Consumption'!$A$2:$D$34,4,FALSE)*'Profiles, Qc, Winter, S2'!V6</f>
        <v>-0.24235348445960056</v>
      </c>
      <c r="W6" s="1">
        <f>VLOOKUP($A6,'Base Consumption'!$A$2:$D$34,4,FALSE)*'Profiles, Qc, Winter, S2'!W6</f>
        <v>-0.27726219783230815</v>
      </c>
      <c r="X6" s="1">
        <f>VLOOKUP($A6,'Base Consumption'!$A$2:$D$34,4,FALSE)*'Profiles, Qc, Winter, S2'!X6</f>
        <v>-0.31126556245447162</v>
      </c>
      <c r="Y6" s="1">
        <f>VLOOKUP($A6,'Base Consumption'!$A$2:$D$34,4,FALSE)*'Profiles, Qc, Winter, S2'!Y6</f>
        <v>-0.33191311418734248</v>
      </c>
    </row>
    <row r="7" spans="1:25" x14ac:dyDescent="0.3">
      <c r="A7">
        <v>7</v>
      </c>
      <c r="B7" s="1">
        <f>VLOOKUP($A7,'Base Consumption'!$A$2:$D$34,4,FALSE)*'Profiles, Qc, Winter, S2'!B7</f>
        <v>5.7967165331777773E-2</v>
      </c>
      <c r="C7" s="1">
        <f>VLOOKUP($A7,'Base Consumption'!$A$2:$D$34,4,FALSE)*'Profiles, Qc, Winter, S2'!C7</f>
        <v>4.7621662641449923E-2</v>
      </c>
      <c r="D7" s="1">
        <f>VLOOKUP($A7,'Base Consumption'!$A$2:$D$34,4,FALSE)*'Profiles, Qc, Winter, S2'!D7</f>
        <v>3.9275219574454741E-2</v>
      </c>
      <c r="E7" s="1">
        <f>VLOOKUP($A7,'Base Consumption'!$A$2:$D$34,4,FALSE)*'Profiles, Qc, Winter, S2'!E7</f>
        <v>4.6307549421949243E-2</v>
      </c>
      <c r="F7" s="1">
        <f>VLOOKUP($A7,'Base Consumption'!$A$2:$D$34,4,FALSE)*'Profiles, Qc, Winter, S2'!F7</f>
        <v>3.7623751866003544E-2</v>
      </c>
      <c r="G7" s="1">
        <f>VLOOKUP($A7,'Base Consumption'!$A$2:$D$34,4,FALSE)*'Profiles, Qc, Winter, S2'!G7</f>
        <v>4.1581138002419298E-2</v>
      </c>
      <c r="H7" s="1">
        <f>VLOOKUP($A7,'Base Consumption'!$A$2:$D$34,4,FALSE)*'Profiles, Qc, Winter, S2'!H7</f>
        <v>5.7625783557915568E-2</v>
      </c>
      <c r="I7" s="1">
        <f>VLOOKUP($A7,'Base Consumption'!$A$2:$D$34,4,FALSE)*'Profiles, Qc, Winter, S2'!I7</f>
        <v>8.3890906605006713E-2</v>
      </c>
      <c r="J7" s="1">
        <f>VLOOKUP($A7,'Base Consumption'!$A$2:$D$34,4,FALSE)*'Profiles, Qc, Winter, S2'!J7</f>
        <v>7.9856998670995979E-2</v>
      </c>
      <c r="K7" s="1">
        <f>VLOOKUP($A7,'Base Consumption'!$A$2:$D$34,4,FALSE)*'Profiles, Qc, Winter, S2'!K7</f>
        <v>0.11008724430266095</v>
      </c>
      <c r="L7" s="1">
        <f>VLOOKUP($A7,'Base Consumption'!$A$2:$D$34,4,FALSE)*'Profiles, Qc, Winter, S2'!L7</f>
        <v>9.3526605406060309E-2</v>
      </c>
      <c r="M7" s="1">
        <f>VLOOKUP($A7,'Base Consumption'!$A$2:$D$34,4,FALSE)*'Profiles, Qc, Winter, S2'!M7</f>
        <v>0.10736971366681132</v>
      </c>
      <c r="N7" s="1">
        <f>VLOOKUP($A7,'Base Consumption'!$A$2:$D$34,4,FALSE)*'Profiles, Qc, Winter, S2'!N7</f>
        <v>9.4100459663244512E-2</v>
      </c>
      <c r="O7" s="1">
        <f>VLOOKUP($A7,'Base Consumption'!$A$2:$D$34,4,FALSE)*'Profiles, Qc, Winter, S2'!O7</f>
        <v>8.1731320758803641E-2</v>
      </c>
      <c r="P7" s="1">
        <f>VLOOKUP($A7,'Base Consumption'!$A$2:$D$34,4,FALSE)*'Profiles, Qc, Winter, S2'!P7</f>
        <v>5.3447563453145247E-2</v>
      </c>
      <c r="Q7" s="1">
        <f>VLOOKUP($A7,'Base Consumption'!$A$2:$D$34,4,FALSE)*'Profiles, Qc, Winter, S2'!Q7</f>
        <v>6.9653757281968487E-2</v>
      </c>
      <c r="R7" s="1">
        <f>VLOOKUP($A7,'Base Consumption'!$A$2:$D$34,4,FALSE)*'Profiles, Qc, Winter, S2'!R7</f>
        <v>6.2063056226425016E-2</v>
      </c>
      <c r="S7" s="1">
        <f>VLOOKUP($A7,'Base Consumption'!$A$2:$D$34,4,FALSE)*'Profiles, Qc, Winter, S2'!S7</f>
        <v>8.0908306167961699E-2</v>
      </c>
      <c r="T7" s="1">
        <f>VLOOKUP($A7,'Base Consumption'!$A$2:$D$34,4,FALSE)*'Profiles, Qc, Winter, S2'!T7</f>
        <v>7.5810873511328786E-2</v>
      </c>
      <c r="U7" s="1">
        <f>VLOOKUP($A7,'Base Consumption'!$A$2:$D$34,4,FALSE)*'Profiles, Qc, Winter, S2'!U7</f>
        <v>5.8385441173268798E-2</v>
      </c>
      <c r="V7" s="1">
        <f>VLOOKUP($A7,'Base Consumption'!$A$2:$D$34,4,FALSE)*'Profiles, Qc, Winter, S2'!V7</f>
        <v>4.7790950747208003E-2</v>
      </c>
      <c r="W7" s="1">
        <f>VLOOKUP($A7,'Base Consumption'!$A$2:$D$34,4,FALSE)*'Profiles, Qc, Winter, S2'!W7</f>
        <v>4.5110833249760583E-2</v>
      </c>
      <c r="X7" s="1">
        <f>VLOOKUP($A7,'Base Consumption'!$A$2:$D$34,4,FALSE)*'Profiles, Qc, Winter, S2'!X7</f>
        <v>4.7055121798294387E-2</v>
      </c>
      <c r="Y7" s="1">
        <f>VLOOKUP($A7,'Base Consumption'!$A$2:$D$34,4,FALSE)*'Profiles, Qc, Winter, S2'!Y7</f>
        <v>5.2139315178814274E-2</v>
      </c>
    </row>
    <row r="8" spans="1:25" x14ac:dyDescent="0.3">
      <c r="A8">
        <v>8</v>
      </c>
      <c r="B8" s="1">
        <f>VLOOKUP($A8,'Base Consumption'!$A$2:$D$34,4,FALSE)*'Profiles, Qc, Winter, S2'!B8</f>
        <v>-0.58179331781986643</v>
      </c>
      <c r="C8" s="1">
        <f>VLOOKUP($A8,'Base Consumption'!$A$2:$D$34,4,FALSE)*'Profiles, Qc, Winter, S2'!C8</f>
        <v>-0.59636266445593766</v>
      </c>
      <c r="D8" s="1">
        <f>VLOOKUP($A8,'Base Consumption'!$A$2:$D$34,4,FALSE)*'Profiles, Qc, Winter, S2'!D8</f>
        <v>-0.52295176378768371</v>
      </c>
      <c r="E8" s="1">
        <f>VLOOKUP($A8,'Base Consumption'!$A$2:$D$34,4,FALSE)*'Profiles, Qc, Winter, S2'!E8</f>
        <v>-0.57801230856933239</v>
      </c>
      <c r="F8" s="1">
        <f>VLOOKUP($A8,'Base Consumption'!$A$2:$D$34,4,FALSE)*'Profiles, Qc, Winter, S2'!F8</f>
        <v>-0.57488491411245946</v>
      </c>
      <c r="G8" s="1">
        <f>VLOOKUP($A8,'Base Consumption'!$A$2:$D$34,4,FALSE)*'Profiles, Qc, Winter, S2'!G8</f>
        <v>-0.53487063818614722</v>
      </c>
      <c r="H8" s="1">
        <f>VLOOKUP($A8,'Base Consumption'!$A$2:$D$34,4,FALSE)*'Profiles, Qc, Winter, S2'!H8</f>
        <v>-0.49862438227868122</v>
      </c>
      <c r="I8" s="1">
        <f>VLOOKUP($A8,'Base Consumption'!$A$2:$D$34,4,FALSE)*'Profiles, Qc, Winter, S2'!I8</f>
        <v>-0.45338475586070964</v>
      </c>
      <c r="J8" s="1">
        <f>VLOOKUP($A8,'Base Consumption'!$A$2:$D$34,4,FALSE)*'Profiles, Qc, Winter, S2'!J8</f>
        <v>-0.36638500043159572</v>
      </c>
      <c r="K8" s="1">
        <f>VLOOKUP($A8,'Base Consumption'!$A$2:$D$34,4,FALSE)*'Profiles, Qc, Winter, S2'!K8</f>
        <v>-0.31206567807278135</v>
      </c>
      <c r="L8" s="1">
        <f>VLOOKUP($A8,'Base Consumption'!$A$2:$D$34,4,FALSE)*'Profiles, Qc, Winter, S2'!L8</f>
        <v>-0.27406119307432797</v>
      </c>
      <c r="M8" s="1">
        <f>VLOOKUP($A8,'Base Consumption'!$A$2:$D$34,4,FALSE)*'Profiles, Qc, Winter, S2'!M8</f>
        <v>-0.24341541443975281</v>
      </c>
      <c r="N8" s="1">
        <f>VLOOKUP($A8,'Base Consumption'!$A$2:$D$34,4,FALSE)*'Profiles, Qc, Winter, S2'!N8</f>
        <v>-0.28994852861839032</v>
      </c>
      <c r="O8" s="1">
        <f>VLOOKUP($A8,'Base Consumption'!$A$2:$D$34,4,FALSE)*'Profiles, Qc, Winter, S2'!O8</f>
        <v>-0.29850104572036912</v>
      </c>
      <c r="P8" s="1">
        <f>VLOOKUP($A8,'Base Consumption'!$A$2:$D$34,4,FALSE)*'Profiles, Qc, Winter, S2'!P8</f>
        <v>-0.33998525111675382</v>
      </c>
      <c r="Q8" s="1">
        <f>VLOOKUP($A8,'Base Consumption'!$A$2:$D$34,4,FALSE)*'Profiles, Qc, Winter, S2'!Q8</f>
        <v>-0.3878114906955164</v>
      </c>
      <c r="R8" s="1">
        <f>VLOOKUP($A8,'Base Consumption'!$A$2:$D$34,4,FALSE)*'Profiles, Qc, Winter, S2'!R8</f>
        <v>-0.38923018795991915</v>
      </c>
      <c r="S8" s="1">
        <f>VLOOKUP($A8,'Base Consumption'!$A$2:$D$34,4,FALSE)*'Profiles, Qc, Winter, S2'!S8</f>
        <v>-0.3315452608995893</v>
      </c>
      <c r="T8" s="1">
        <f>VLOOKUP($A8,'Base Consumption'!$A$2:$D$34,4,FALSE)*'Profiles, Qc, Winter, S2'!T8</f>
        <v>-0.34871493464922065</v>
      </c>
      <c r="U8" s="1">
        <f>VLOOKUP($A8,'Base Consumption'!$A$2:$D$34,4,FALSE)*'Profiles, Qc, Winter, S2'!U8</f>
        <v>-0.34512238075370993</v>
      </c>
      <c r="V8" s="1">
        <f>VLOOKUP($A8,'Base Consumption'!$A$2:$D$34,4,FALSE)*'Profiles, Qc, Winter, S2'!V8</f>
        <v>-0.35943966382293069</v>
      </c>
      <c r="W8" s="1">
        <f>VLOOKUP($A8,'Base Consumption'!$A$2:$D$34,4,FALSE)*'Profiles, Qc, Winter, S2'!W8</f>
        <v>-0.40526868359720608</v>
      </c>
      <c r="X8" s="1">
        <f>VLOOKUP($A8,'Base Consumption'!$A$2:$D$34,4,FALSE)*'Profiles, Qc, Winter, S2'!X8</f>
        <v>-0.44440415159078972</v>
      </c>
      <c r="Y8" s="1">
        <f>VLOOKUP($A8,'Base Consumption'!$A$2:$D$34,4,FALSE)*'Profiles, Qc, Winter, S2'!Y8</f>
        <v>-0.47898039926197139</v>
      </c>
    </row>
    <row r="9" spans="1:25" x14ac:dyDescent="0.3">
      <c r="A9">
        <v>9</v>
      </c>
      <c r="B9" s="1">
        <f>VLOOKUP($A9,'Base Consumption'!$A$2:$D$34,4,FALSE)*'Profiles, Qc, Winter, S2'!B9</f>
        <v>-0.30209030113906427</v>
      </c>
      <c r="C9" s="1">
        <f>VLOOKUP($A9,'Base Consumption'!$A$2:$D$34,4,FALSE)*'Profiles, Qc, Winter, S2'!C9</f>
        <v>-0.30814374634852415</v>
      </c>
      <c r="D9" s="1">
        <f>VLOOKUP($A9,'Base Consumption'!$A$2:$D$34,4,FALSE)*'Profiles, Qc, Winter, S2'!D9</f>
        <v>-0.30172936958506869</v>
      </c>
      <c r="E9" s="1">
        <f>VLOOKUP($A9,'Base Consumption'!$A$2:$D$34,4,FALSE)*'Profiles, Qc, Winter, S2'!E9</f>
        <v>-0.30786531198721034</v>
      </c>
      <c r="F9" s="1">
        <f>VLOOKUP($A9,'Base Consumption'!$A$2:$D$34,4,FALSE)*'Profiles, Qc, Winter, S2'!F9</f>
        <v>-0.30099717992796282</v>
      </c>
      <c r="G9" s="1">
        <f>VLOOKUP($A9,'Base Consumption'!$A$2:$D$34,4,FALSE)*'Profiles, Qc, Winter, S2'!G9</f>
        <v>-0.29806842129953953</v>
      </c>
      <c r="H9" s="1">
        <f>VLOOKUP($A9,'Base Consumption'!$A$2:$D$34,4,FALSE)*'Profiles, Qc, Winter, S2'!H9</f>
        <v>-0.25263042093660676</v>
      </c>
      <c r="I9" s="1">
        <f>VLOOKUP($A9,'Base Consumption'!$A$2:$D$34,4,FALSE)*'Profiles, Qc, Winter, S2'!I9</f>
        <v>-0.24201807386157489</v>
      </c>
      <c r="J9" s="1">
        <f>VLOOKUP($A9,'Base Consumption'!$A$2:$D$34,4,FALSE)*'Profiles, Qc, Winter, S2'!J9</f>
        <v>-0.23595263861159899</v>
      </c>
      <c r="K9" s="1">
        <f>VLOOKUP($A9,'Base Consumption'!$A$2:$D$34,4,FALSE)*'Profiles, Qc, Winter, S2'!K9</f>
        <v>-0.23240509343794485</v>
      </c>
      <c r="L9" s="1">
        <f>VLOOKUP($A9,'Base Consumption'!$A$2:$D$34,4,FALSE)*'Profiles, Qc, Winter, S2'!L9</f>
        <v>-0.21908470216978379</v>
      </c>
      <c r="M9" s="1">
        <f>VLOOKUP($A9,'Base Consumption'!$A$2:$D$34,4,FALSE)*'Profiles, Qc, Winter, S2'!M9</f>
        <v>-0.23155292964752833</v>
      </c>
      <c r="N9" s="1">
        <f>VLOOKUP($A9,'Base Consumption'!$A$2:$D$34,4,FALSE)*'Profiles, Qc, Winter, S2'!N9</f>
        <v>-0.24662441057613674</v>
      </c>
      <c r="O9" s="1">
        <f>VLOOKUP($A9,'Base Consumption'!$A$2:$D$34,4,FALSE)*'Profiles, Qc, Winter, S2'!O9</f>
        <v>-0.26232006942099972</v>
      </c>
      <c r="P9" s="1">
        <f>VLOOKUP($A9,'Base Consumption'!$A$2:$D$34,4,FALSE)*'Profiles, Qc, Winter, S2'!P9</f>
        <v>-0.27025039373210824</v>
      </c>
      <c r="Q9" s="1">
        <f>VLOOKUP($A9,'Base Consumption'!$A$2:$D$34,4,FALSE)*'Profiles, Qc, Winter, S2'!Q9</f>
        <v>-0.26467648102314689</v>
      </c>
      <c r="R9" s="1">
        <f>VLOOKUP($A9,'Base Consumption'!$A$2:$D$34,4,FALSE)*'Profiles, Qc, Winter, S2'!R9</f>
        <v>-0.26336678797722179</v>
      </c>
      <c r="S9" s="1">
        <f>VLOOKUP($A9,'Base Consumption'!$A$2:$D$34,4,FALSE)*'Profiles, Qc, Winter, S2'!S9</f>
        <v>-0.26251084561907922</v>
      </c>
      <c r="T9" s="1">
        <f>VLOOKUP($A9,'Base Consumption'!$A$2:$D$34,4,FALSE)*'Profiles, Qc, Winter, S2'!T9</f>
        <v>-0.27506118782472339</v>
      </c>
      <c r="U9" s="1">
        <f>VLOOKUP($A9,'Base Consumption'!$A$2:$D$34,4,FALSE)*'Profiles, Qc, Winter, S2'!U9</f>
        <v>-0.28766824080232395</v>
      </c>
      <c r="V9" s="1">
        <f>VLOOKUP($A9,'Base Consumption'!$A$2:$D$34,4,FALSE)*'Profiles, Qc, Winter, S2'!V9</f>
        <v>-0.29316999208373706</v>
      </c>
      <c r="W9" s="1">
        <f>VLOOKUP($A9,'Base Consumption'!$A$2:$D$34,4,FALSE)*'Profiles, Qc, Winter, S2'!W9</f>
        <v>-0.29867685825560858</v>
      </c>
      <c r="X9" s="1">
        <f>VLOOKUP($A9,'Base Consumption'!$A$2:$D$34,4,FALSE)*'Profiles, Qc, Winter, S2'!X9</f>
        <v>-0.29935747967927301</v>
      </c>
      <c r="Y9" s="1">
        <f>VLOOKUP($A9,'Base Consumption'!$A$2:$D$34,4,FALSE)*'Profiles, Qc, Winter, S2'!Y9</f>
        <v>-0.29678450545832091</v>
      </c>
    </row>
    <row r="10" spans="1:25" x14ac:dyDescent="0.3">
      <c r="A10">
        <v>20</v>
      </c>
      <c r="B10" s="1">
        <f>VLOOKUP($A10,'Base Consumption'!$A$2:$D$34,4,FALSE)*'Profiles, Qc, Winter, S2'!B10</f>
        <v>-0.62</v>
      </c>
      <c r="C10" s="1">
        <f>VLOOKUP($A10,'Base Consumption'!$A$2:$D$34,4,FALSE)*'Profiles, Qc, Winter, S2'!C10</f>
        <v>-0.62</v>
      </c>
      <c r="D10" s="1">
        <f>VLOOKUP($A10,'Base Consumption'!$A$2:$D$34,4,FALSE)*'Profiles, Qc, Winter, S2'!D10</f>
        <v>-0.62</v>
      </c>
      <c r="E10" s="1">
        <f>VLOOKUP($A10,'Base Consumption'!$A$2:$D$34,4,FALSE)*'Profiles, Qc, Winter, S2'!E10</f>
        <v>-0.62</v>
      </c>
      <c r="F10" s="1">
        <f>VLOOKUP($A10,'Base Consumption'!$A$2:$D$34,4,FALSE)*'Profiles, Qc, Winter, S2'!F10</f>
        <v>-0.62</v>
      </c>
      <c r="G10" s="1">
        <f>VLOOKUP($A10,'Base Consumption'!$A$2:$D$34,4,FALSE)*'Profiles, Qc, Winter, S2'!G10</f>
        <v>-0.62</v>
      </c>
      <c r="H10" s="1">
        <f>VLOOKUP($A10,'Base Consumption'!$A$2:$D$34,4,FALSE)*'Profiles, Qc, Winter, S2'!H10</f>
        <v>-0.62</v>
      </c>
      <c r="I10" s="1">
        <f>VLOOKUP($A10,'Base Consumption'!$A$2:$D$34,4,FALSE)*'Profiles, Qc, Winter, S2'!I10</f>
        <v>-0.62</v>
      </c>
      <c r="J10" s="1">
        <f>VLOOKUP($A10,'Base Consumption'!$A$2:$D$34,4,FALSE)*'Profiles, Qc, Winter, S2'!J10</f>
        <v>-0.62</v>
      </c>
      <c r="K10" s="1">
        <f>VLOOKUP($A10,'Base Consumption'!$A$2:$D$34,4,FALSE)*'Profiles, Qc, Winter, S2'!K10</f>
        <v>-0.62</v>
      </c>
      <c r="L10" s="1">
        <f>VLOOKUP($A10,'Base Consumption'!$A$2:$D$34,4,FALSE)*'Profiles, Qc, Winter, S2'!L10</f>
        <v>-0.62</v>
      </c>
      <c r="M10" s="1">
        <f>VLOOKUP($A10,'Base Consumption'!$A$2:$D$34,4,FALSE)*'Profiles, Qc, Winter, S2'!M10</f>
        <v>-0.62</v>
      </c>
      <c r="N10" s="1">
        <f>VLOOKUP($A10,'Base Consumption'!$A$2:$D$34,4,FALSE)*'Profiles, Qc, Winter, S2'!N10</f>
        <v>-0.62</v>
      </c>
      <c r="O10" s="1">
        <f>VLOOKUP($A10,'Base Consumption'!$A$2:$D$34,4,FALSE)*'Profiles, Qc, Winter, S2'!O10</f>
        <v>-0.62</v>
      </c>
      <c r="P10" s="1">
        <f>VLOOKUP($A10,'Base Consumption'!$A$2:$D$34,4,FALSE)*'Profiles, Qc, Winter, S2'!P10</f>
        <v>-0.62</v>
      </c>
      <c r="Q10" s="1">
        <f>VLOOKUP($A10,'Base Consumption'!$A$2:$D$34,4,FALSE)*'Profiles, Qc, Winter, S2'!Q10</f>
        <v>-0.62</v>
      </c>
      <c r="R10" s="1">
        <f>VLOOKUP($A10,'Base Consumption'!$A$2:$D$34,4,FALSE)*'Profiles, Qc, Winter, S2'!R10</f>
        <v>-0.62</v>
      </c>
      <c r="S10" s="1">
        <f>VLOOKUP($A10,'Base Consumption'!$A$2:$D$34,4,FALSE)*'Profiles, Qc, Winter, S2'!S10</f>
        <v>-0.62</v>
      </c>
      <c r="T10" s="1">
        <f>VLOOKUP($A10,'Base Consumption'!$A$2:$D$34,4,FALSE)*'Profiles, Qc, Winter, S2'!T10</f>
        <v>-0.62</v>
      </c>
      <c r="U10" s="1">
        <f>VLOOKUP($A10,'Base Consumption'!$A$2:$D$34,4,FALSE)*'Profiles, Qc, Winter, S2'!U10</f>
        <v>-0.62</v>
      </c>
      <c r="V10" s="1">
        <f>VLOOKUP($A10,'Base Consumption'!$A$2:$D$34,4,FALSE)*'Profiles, Qc, Winter, S2'!V10</f>
        <v>-0.62</v>
      </c>
      <c r="W10" s="1">
        <f>VLOOKUP($A10,'Base Consumption'!$A$2:$D$34,4,FALSE)*'Profiles, Qc, Winter, S2'!W10</f>
        <v>-0.62</v>
      </c>
      <c r="X10" s="1">
        <f>VLOOKUP($A10,'Base Consumption'!$A$2:$D$34,4,FALSE)*'Profiles, Qc, Winter, S2'!X10</f>
        <v>-0.62</v>
      </c>
      <c r="Y10" s="1">
        <f>VLOOKUP($A10,'Base Consumption'!$A$2:$D$34,4,FALSE)*'Profiles, Qc, Winter, S2'!Y10</f>
        <v>-0.62</v>
      </c>
    </row>
    <row r="11" spans="1:25" x14ac:dyDescent="0.3">
      <c r="A11">
        <v>21</v>
      </c>
      <c r="B11" s="1">
        <f>VLOOKUP($A11,'Base Consumption'!$A$2:$D$34,4,FALSE)*'Profiles, Qc, Winter, S2'!B11</f>
        <v>-0.17028279628744306</v>
      </c>
      <c r="C11" s="1">
        <f>VLOOKUP($A11,'Base Consumption'!$A$2:$D$34,4,FALSE)*'Profiles, Qc, Winter, S2'!C11</f>
        <v>-0.18031393739836787</v>
      </c>
      <c r="D11" s="1">
        <f>VLOOKUP($A11,'Base Consumption'!$A$2:$D$34,4,FALSE)*'Profiles, Qc, Winter, S2'!D11</f>
        <v>-0.18699201634234772</v>
      </c>
      <c r="E11" s="1">
        <f>VLOOKUP($A11,'Base Consumption'!$A$2:$D$34,4,FALSE)*'Profiles, Qc, Winter, S2'!E11</f>
        <v>-0.1879945960982721</v>
      </c>
      <c r="F11" s="1">
        <f>VLOOKUP($A11,'Base Consumption'!$A$2:$D$34,4,FALSE)*'Profiles, Qc, Winter, S2'!F11</f>
        <v>-0.18419320400067971</v>
      </c>
      <c r="G11" s="1">
        <f>VLOOKUP($A11,'Base Consumption'!$A$2:$D$34,4,FALSE)*'Profiles, Qc, Winter, S2'!G11</f>
        <v>-0.17816176746654114</v>
      </c>
      <c r="H11" s="1">
        <f>VLOOKUP($A11,'Base Consumption'!$A$2:$D$34,4,FALSE)*'Profiles, Qc, Winter, S2'!H11</f>
        <v>-0.15667930923669982</v>
      </c>
      <c r="I11" s="1">
        <f>VLOOKUP($A11,'Base Consumption'!$A$2:$D$34,4,FALSE)*'Profiles, Qc, Winter, S2'!I11</f>
        <v>-0.15657045666352123</v>
      </c>
      <c r="J11" s="1">
        <f>VLOOKUP($A11,'Base Consumption'!$A$2:$D$34,4,FALSE)*'Profiles, Qc, Winter, S2'!J11</f>
        <v>-0.13085128851521918</v>
      </c>
      <c r="K11" s="1">
        <f>VLOOKUP($A11,'Base Consumption'!$A$2:$D$34,4,FALSE)*'Profiles, Qc, Winter, S2'!K11</f>
        <v>-0.10650643694435198</v>
      </c>
      <c r="L11" s="1">
        <f>VLOOKUP($A11,'Base Consumption'!$A$2:$D$34,4,FALSE)*'Profiles, Qc, Winter, S2'!L11</f>
        <v>-0.11433166877057498</v>
      </c>
      <c r="M11" s="1">
        <f>VLOOKUP($A11,'Base Consumption'!$A$2:$D$34,4,FALSE)*'Profiles, Qc, Winter, S2'!M11</f>
        <v>-0.11485992740195272</v>
      </c>
      <c r="N11" s="1">
        <f>VLOOKUP($A11,'Base Consumption'!$A$2:$D$34,4,FALSE)*'Profiles, Qc, Winter, S2'!N11</f>
        <v>-0.11679785327652084</v>
      </c>
      <c r="O11" s="1">
        <f>VLOOKUP($A11,'Base Consumption'!$A$2:$D$34,4,FALSE)*'Profiles, Qc, Winter, S2'!O11</f>
        <v>-0.12389109117890895</v>
      </c>
      <c r="P11" s="1">
        <f>VLOOKUP($A11,'Base Consumption'!$A$2:$D$34,4,FALSE)*'Profiles, Qc, Winter, S2'!P11</f>
        <v>-0.12570006506402526</v>
      </c>
      <c r="Q11" s="1">
        <f>VLOOKUP($A11,'Base Consumption'!$A$2:$D$34,4,FALSE)*'Profiles, Qc, Winter, S2'!Q11</f>
        <v>-0.12816553621572943</v>
      </c>
      <c r="R11" s="1">
        <f>VLOOKUP($A11,'Base Consumption'!$A$2:$D$34,4,FALSE)*'Profiles, Qc, Winter, S2'!R11</f>
        <v>-0.1253844784685216</v>
      </c>
      <c r="S11" s="1">
        <f>VLOOKUP($A11,'Base Consumption'!$A$2:$D$34,4,FALSE)*'Profiles, Qc, Winter, S2'!S11</f>
        <v>-9.4542984320946544E-2</v>
      </c>
      <c r="T11" s="1">
        <f>VLOOKUP($A11,'Base Consumption'!$A$2:$D$34,4,FALSE)*'Profiles, Qc, Winter, S2'!T11</f>
        <v>-9.5691696014310476E-2</v>
      </c>
      <c r="U11" s="1">
        <f>VLOOKUP($A11,'Base Consumption'!$A$2:$D$34,4,FALSE)*'Profiles, Qc, Winter, S2'!U11</f>
        <v>-0.11680603042977297</v>
      </c>
      <c r="V11" s="1">
        <f>VLOOKUP($A11,'Base Consumption'!$A$2:$D$34,4,FALSE)*'Profiles, Qc, Winter, S2'!V11</f>
        <v>-0.1311867235319851</v>
      </c>
      <c r="W11" s="1">
        <f>VLOOKUP($A11,'Base Consumption'!$A$2:$D$34,4,FALSE)*'Profiles, Qc, Winter, S2'!W11</f>
        <v>-0.14529918222905261</v>
      </c>
      <c r="X11" s="1">
        <f>VLOOKUP($A11,'Base Consumption'!$A$2:$D$34,4,FALSE)*'Profiles, Qc, Winter, S2'!X11</f>
        <v>-0.14961459889884804</v>
      </c>
      <c r="Y11" s="1">
        <f>VLOOKUP($A11,'Base Consumption'!$A$2:$D$34,4,FALSE)*'Profiles, Qc, Winter, S2'!Y11</f>
        <v>-0.16095774377316835</v>
      </c>
    </row>
    <row r="12" spans="1:25" x14ac:dyDescent="0.3">
      <c r="A12">
        <v>22</v>
      </c>
      <c r="B12" s="1">
        <f>VLOOKUP($A12,'Base Consumption'!$A$2:$D$34,4,FALSE)*'Profiles, Qc, Winter, S2'!B12</f>
        <v>-0.11199633266974995</v>
      </c>
      <c r="C12" s="1">
        <f>VLOOKUP($A12,'Base Consumption'!$A$2:$D$34,4,FALSE)*'Profiles, Qc, Winter, S2'!C12</f>
        <v>-0.11628250526385747</v>
      </c>
      <c r="D12" s="1">
        <f>VLOOKUP($A12,'Base Consumption'!$A$2:$D$34,4,FALSE)*'Profiles, Qc, Winter, S2'!D12</f>
        <v>-0.11810196023937335</v>
      </c>
      <c r="E12" s="1">
        <f>VLOOKUP($A12,'Base Consumption'!$A$2:$D$34,4,FALSE)*'Profiles, Qc, Winter, S2'!E12</f>
        <v>-0.11827925481299333</v>
      </c>
      <c r="F12" s="1">
        <f>VLOOKUP($A12,'Base Consumption'!$A$2:$D$34,4,FALSE)*'Profiles, Qc, Winter, S2'!F12</f>
        <v>-0.11630988034353276</v>
      </c>
      <c r="G12" s="1">
        <f>VLOOKUP($A12,'Base Consumption'!$A$2:$D$34,4,FALSE)*'Profiles, Qc, Winter, S2'!G12</f>
        <v>-9.5018533007482683E-2</v>
      </c>
      <c r="H12" s="1">
        <f>VLOOKUP($A12,'Base Consumption'!$A$2:$D$34,4,FALSE)*'Profiles, Qc, Winter, S2'!H12</f>
        <v>-8.5039231975253066E-2</v>
      </c>
      <c r="I12" s="1">
        <f>VLOOKUP($A12,'Base Consumption'!$A$2:$D$34,4,FALSE)*'Profiles, Qc, Winter, S2'!I12</f>
        <v>-8.1475221353891319E-2</v>
      </c>
      <c r="J12" s="1">
        <f>VLOOKUP($A12,'Base Consumption'!$A$2:$D$34,4,FALSE)*'Profiles, Qc, Winter, S2'!J12</f>
        <v>-7.6635414810093311E-2</v>
      </c>
      <c r="K12" s="1">
        <f>VLOOKUP($A12,'Base Consumption'!$A$2:$D$34,4,FALSE)*'Profiles, Qc, Winter, S2'!K12</f>
        <v>-7.1904365452178196E-2</v>
      </c>
      <c r="L12" s="1">
        <f>VLOOKUP($A12,'Base Consumption'!$A$2:$D$34,4,FALSE)*'Profiles, Qc, Winter, S2'!L12</f>
        <v>-6.9278055529542554E-2</v>
      </c>
      <c r="M12" s="1">
        <f>VLOOKUP($A12,'Base Consumption'!$A$2:$D$34,4,FALSE)*'Profiles, Qc, Winter, S2'!M12</f>
        <v>-6.9372493814778668E-2</v>
      </c>
      <c r="N12" s="1">
        <f>VLOOKUP($A12,'Base Consumption'!$A$2:$D$34,4,FALSE)*'Profiles, Qc, Winter, S2'!N12</f>
        <v>-7.0749307466672295E-2</v>
      </c>
      <c r="O12" s="1">
        <f>VLOOKUP($A12,'Base Consumption'!$A$2:$D$34,4,FALSE)*'Profiles, Qc, Winter, S2'!O12</f>
        <v>-7.6058097277898445E-2</v>
      </c>
      <c r="P12" s="1">
        <f>VLOOKUP($A12,'Base Consumption'!$A$2:$D$34,4,FALSE)*'Profiles, Qc, Winter, S2'!P12</f>
        <v>-7.7858043506499372E-2</v>
      </c>
      <c r="Q12" s="1">
        <f>VLOOKUP($A12,'Base Consumption'!$A$2:$D$34,4,FALSE)*'Profiles, Qc, Winter, S2'!Q12</f>
        <v>-8.0858844035754954E-2</v>
      </c>
      <c r="R12" s="1">
        <f>VLOOKUP($A12,'Base Consumption'!$A$2:$D$34,4,FALSE)*'Profiles, Qc, Winter, S2'!R12</f>
        <v>-7.4280016071002417E-2</v>
      </c>
      <c r="S12" s="1">
        <f>VLOOKUP($A12,'Base Consumption'!$A$2:$D$34,4,FALSE)*'Profiles, Qc, Winter, S2'!S12</f>
        <v>-4.6542142578791711E-2</v>
      </c>
      <c r="T12" s="1">
        <f>VLOOKUP($A12,'Base Consumption'!$A$2:$D$34,4,FALSE)*'Profiles, Qc, Winter, S2'!T12</f>
        <v>-6.0147823013554619E-2</v>
      </c>
      <c r="U12" s="1">
        <f>VLOOKUP($A12,'Base Consumption'!$A$2:$D$34,4,FALSE)*'Profiles, Qc, Winter, S2'!U12</f>
        <v>-6.747280466179903E-2</v>
      </c>
      <c r="V12" s="1">
        <f>VLOOKUP($A12,'Base Consumption'!$A$2:$D$34,4,FALSE)*'Profiles, Qc, Winter, S2'!V12</f>
        <v>-7.2580996945905363E-2</v>
      </c>
      <c r="W12" s="1">
        <f>VLOOKUP($A12,'Base Consumption'!$A$2:$D$34,4,FALSE)*'Profiles, Qc, Winter, S2'!W12</f>
        <v>-8.0522398204397772E-2</v>
      </c>
      <c r="X12" s="1">
        <f>VLOOKUP($A12,'Base Consumption'!$A$2:$D$34,4,FALSE)*'Profiles, Qc, Winter, S2'!X12</f>
        <v>-8.5190184605067193E-2</v>
      </c>
      <c r="Y12" s="1">
        <f>VLOOKUP($A12,'Base Consumption'!$A$2:$D$34,4,FALSE)*'Profiles, Qc, Winter, S2'!Y12</f>
        <v>-9.0244841117599256E-2</v>
      </c>
    </row>
    <row r="13" spans="1:25" x14ac:dyDescent="0.3">
      <c r="A13">
        <v>23</v>
      </c>
      <c r="B13" s="1">
        <f>VLOOKUP($A13,'Base Consumption'!$A$2:$D$34,4,FALSE)*'Profiles, Qc, Winter, S2'!B13</f>
        <v>0.25978084591121964</v>
      </c>
      <c r="C13" s="1">
        <f>VLOOKUP($A13,'Base Consumption'!$A$2:$D$34,4,FALSE)*'Profiles, Qc, Winter, S2'!C13</f>
        <v>0.28224085415929828</v>
      </c>
      <c r="D13" s="1">
        <f>VLOOKUP($A13,'Base Consumption'!$A$2:$D$34,4,FALSE)*'Profiles, Qc, Winter, S2'!D13</f>
        <v>0.14785555090485228</v>
      </c>
      <c r="E13" s="1">
        <f>VLOOKUP($A13,'Base Consumption'!$A$2:$D$34,4,FALSE)*'Profiles, Qc, Winter, S2'!E13</f>
        <v>0.19130899614067667</v>
      </c>
      <c r="F13" s="1">
        <f>VLOOKUP($A13,'Base Consumption'!$A$2:$D$34,4,FALSE)*'Profiles, Qc, Winter, S2'!F13</f>
        <v>0.18042266338203525</v>
      </c>
      <c r="G13" s="1">
        <f>VLOOKUP($A13,'Base Consumption'!$A$2:$D$34,4,FALSE)*'Profiles, Qc, Winter, S2'!G13</f>
        <v>0.11021034721864828</v>
      </c>
      <c r="H13" s="1">
        <f>VLOOKUP($A13,'Base Consumption'!$A$2:$D$34,4,FALSE)*'Profiles, Qc, Winter, S2'!H13</f>
        <v>8.2843649294328026E-2</v>
      </c>
      <c r="I13" s="1">
        <f>VLOOKUP($A13,'Base Consumption'!$A$2:$D$34,4,FALSE)*'Profiles, Qc, Winter, S2'!I13</f>
        <v>0.16356728678730634</v>
      </c>
      <c r="J13" s="1">
        <f>VLOOKUP($A13,'Base Consumption'!$A$2:$D$34,4,FALSE)*'Profiles, Qc, Winter, S2'!J13</f>
        <v>0.18016980420326245</v>
      </c>
      <c r="K13" s="1">
        <f>VLOOKUP($A13,'Base Consumption'!$A$2:$D$34,4,FALSE)*'Profiles, Qc, Winter, S2'!K13</f>
        <v>0.14398099171031151</v>
      </c>
      <c r="L13" s="1">
        <f>VLOOKUP($A13,'Base Consumption'!$A$2:$D$34,4,FALSE)*'Profiles, Qc, Winter, S2'!L13</f>
        <v>0.20223500549689402</v>
      </c>
      <c r="M13" s="1">
        <f>VLOOKUP($A13,'Base Consumption'!$A$2:$D$34,4,FALSE)*'Profiles, Qc, Winter, S2'!M13</f>
        <v>0.31828819793855523</v>
      </c>
      <c r="N13" s="1">
        <f>VLOOKUP($A13,'Base Consumption'!$A$2:$D$34,4,FALSE)*'Profiles, Qc, Winter, S2'!N13</f>
        <v>0.35808841916937778</v>
      </c>
      <c r="O13" s="1">
        <f>VLOOKUP($A13,'Base Consumption'!$A$2:$D$34,4,FALSE)*'Profiles, Qc, Winter, S2'!O13</f>
        <v>0.31676009287779922</v>
      </c>
      <c r="P13" s="1">
        <f>VLOOKUP($A13,'Base Consumption'!$A$2:$D$34,4,FALSE)*'Profiles, Qc, Winter, S2'!P13</f>
        <v>0.41888194906777271</v>
      </c>
      <c r="Q13" s="1">
        <f>VLOOKUP($A13,'Base Consumption'!$A$2:$D$34,4,FALSE)*'Profiles, Qc, Winter, S2'!Q13</f>
        <v>0.40714611109803195</v>
      </c>
      <c r="R13" s="1">
        <f>VLOOKUP($A13,'Base Consumption'!$A$2:$D$34,4,FALSE)*'Profiles, Qc, Winter, S2'!R13</f>
        <v>0.33313954705921645</v>
      </c>
      <c r="S13" s="1">
        <f>VLOOKUP($A13,'Base Consumption'!$A$2:$D$34,4,FALSE)*'Profiles, Qc, Winter, S2'!S13</f>
        <v>0.36471485580781898</v>
      </c>
      <c r="T13" s="1">
        <f>VLOOKUP($A13,'Base Consumption'!$A$2:$D$34,4,FALSE)*'Profiles, Qc, Winter, S2'!T13</f>
        <v>0.47050918402878528</v>
      </c>
      <c r="U13" s="1">
        <f>VLOOKUP($A13,'Base Consumption'!$A$2:$D$34,4,FALSE)*'Profiles, Qc, Winter, S2'!U13</f>
        <v>0.20747555859995645</v>
      </c>
      <c r="V13" s="1">
        <f>VLOOKUP($A13,'Base Consumption'!$A$2:$D$34,4,FALSE)*'Profiles, Qc, Winter, S2'!V13</f>
        <v>0.21390008772309232</v>
      </c>
      <c r="W13" s="1">
        <f>VLOOKUP($A13,'Base Consumption'!$A$2:$D$34,4,FALSE)*'Profiles, Qc, Winter, S2'!W13</f>
        <v>0.15616168150207557</v>
      </c>
      <c r="X13" s="1">
        <f>VLOOKUP($A13,'Base Consumption'!$A$2:$D$34,4,FALSE)*'Profiles, Qc, Winter, S2'!X13</f>
        <v>0.21291848117094789</v>
      </c>
      <c r="Y13" s="1">
        <f>VLOOKUP($A13,'Base Consumption'!$A$2:$D$34,4,FALSE)*'Profiles, Qc, Winter, S2'!Y13</f>
        <v>0.16322350848843081</v>
      </c>
    </row>
    <row r="14" spans="1:25" x14ac:dyDescent="0.3">
      <c r="A14">
        <v>24</v>
      </c>
      <c r="B14" s="1">
        <f>VLOOKUP($A14,'Base Consumption'!$A$2:$D$34,4,FALSE)*'Profiles, Qc, Winter, S2'!B14</f>
        <v>5.9181091876652256E-2</v>
      </c>
      <c r="C14" s="1">
        <f>VLOOKUP($A14,'Base Consumption'!$A$2:$D$34,4,FALSE)*'Profiles, Qc, Winter, S2'!C14</f>
        <v>2.3958978257247982E-2</v>
      </c>
      <c r="D14" s="1">
        <f>VLOOKUP($A14,'Base Consumption'!$A$2:$D$34,4,FALSE)*'Profiles, Qc, Winter, S2'!D14</f>
        <v>3.0348070252360665E-2</v>
      </c>
      <c r="E14" s="1">
        <f>VLOOKUP($A14,'Base Consumption'!$A$2:$D$34,4,FALSE)*'Profiles, Qc, Winter, S2'!E14</f>
        <v>3.3051167104731376E-2</v>
      </c>
      <c r="F14" s="1">
        <f>VLOOKUP($A14,'Base Consumption'!$A$2:$D$34,4,FALSE)*'Profiles, Qc, Winter, S2'!F14</f>
        <v>1.860738700964723E-2</v>
      </c>
      <c r="G14" s="1">
        <f>VLOOKUP($A14,'Base Consumption'!$A$2:$D$34,4,FALSE)*'Profiles, Qc, Winter, S2'!G14</f>
        <v>4.8505127059906665E-2</v>
      </c>
      <c r="H14" s="1">
        <f>VLOOKUP($A14,'Base Consumption'!$A$2:$D$34,4,FALSE)*'Profiles, Qc, Winter, S2'!H14</f>
        <v>0.18284311003902029</v>
      </c>
      <c r="I14" s="1">
        <f>VLOOKUP($A14,'Base Consumption'!$A$2:$D$34,4,FALSE)*'Profiles, Qc, Winter, S2'!I14</f>
        <v>0.17787369175899084</v>
      </c>
      <c r="J14" s="1">
        <f>VLOOKUP($A14,'Base Consumption'!$A$2:$D$34,4,FALSE)*'Profiles, Qc, Winter, S2'!J14</f>
        <v>0.23712429241614183</v>
      </c>
      <c r="K14" s="1">
        <f>VLOOKUP($A14,'Base Consumption'!$A$2:$D$34,4,FALSE)*'Profiles, Qc, Winter, S2'!K14</f>
        <v>0.24182084585184621</v>
      </c>
      <c r="L14" s="1">
        <f>VLOOKUP($A14,'Base Consumption'!$A$2:$D$34,4,FALSE)*'Profiles, Qc, Winter, S2'!L14</f>
        <v>0.27573312958308838</v>
      </c>
      <c r="M14" s="1">
        <f>VLOOKUP($A14,'Base Consumption'!$A$2:$D$34,4,FALSE)*'Profiles, Qc, Winter, S2'!M14</f>
        <v>0.30320125687909155</v>
      </c>
      <c r="N14" s="1">
        <f>VLOOKUP($A14,'Base Consumption'!$A$2:$D$34,4,FALSE)*'Profiles, Qc, Winter, S2'!N14</f>
        <v>0.24624433294000839</v>
      </c>
      <c r="O14" s="1">
        <f>VLOOKUP($A14,'Base Consumption'!$A$2:$D$34,4,FALSE)*'Profiles, Qc, Winter, S2'!O14</f>
        <v>0.14966856890354158</v>
      </c>
      <c r="P14" s="1">
        <f>VLOOKUP($A14,'Base Consumption'!$A$2:$D$34,4,FALSE)*'Profiles, Qc, Winter, S2'!P14</f>
        <v>2.9392468275847152E-2</v>
      </c>
      <c r="Q14" s="1">
        <f>VLOOKUP($A14,'Base Consumption'!$A$2:$D$34,4,FALSE)*'Profiles, Qc, Winter, S2'!Q14</f>
        <v>2.3030456347237195E-2</v>
      </c>
      <c r="R14" s="1">
        <f>VLOOKUP($A14,'Base Consumption'!$A$2:$D$34,4,FALSE)*'Profiles, Qc, Winter, S2'!R14</f>
        <v>3.6245641838954824E-2</v>
      </c>
      <c r="S14" s="1">
        <f>VLOOKUP($A14,'Base Consumption'!$A$2:$D$34,4,FALSE)*'Profiles, Qc, Winter, S2'!S14</f>
        <v>6.7563896020154501E-2</v>
      </c>
      <c r="T14" s="1">
        <f>VLOOKUP($A14,'Base Consumption'!$A$2:$D$34,4,FALSE)*'Profiles, Qc, Winter, S2'!T14</f>
        <v>6.7727457655945886E-2</v>
      </c>
      <c r="U14" s="1">
        <f>VLOOKUP($A14,'Base Consumption'!$A$2:$D$34,4,FALSE)*'Profiles, Qc, Winter, S2'!U14</f>
        <v>8.424726642099023E-2</v>
      </c>
      <c r="V14" s="1">
        <f>VLOOKUP($A14,'Base Consumption'!$A$2:$D$34,4,FALSE)*'Profiles, Qc, Winter, S2'!V14</f>
        <v>5.0170900094419546E-2</v>
      </c>
      <c r="W14" s="1">
        <f>VLOOKUP($A14,'Base Consumption'!$A$2:$D$34,4,FALSE)*'Profiles, Qc, Winter, S2'!W14</f>
        <v>3.5235398087599713E-2</v>
      </c>
      <c r="X14" s="1">
        <f>VLOOKUP($A14,'Base Consumption'!$A$2:$D$34,4,FALSE)*'Profiles, Qc, Winter, S2'!X14</f>
        <v>3.105802997771764E-2</v>
      </c>
      <c r="Y14" s="1">
        <f>VLOOKUP($A14,'Base Consumption'!$A$2:$D$34,4,FALSE)*'Profiles, Qc, Winter, S2'!Y14</f>
        <v>2.1119193417658805E-2</v>
      </c>
    </row>
    <row r="15" spans="1:25" x14ac:dyDescent="0.3">
      <c r="A15">
        <v>25</v>
      </c>
      <c r="B15" s="1">
        <f>VLOOKUP($A15,'Base Consumption'!$A$2:$D$34,4,FALSE)*'Profiles, Qc, Winter, S2'!B15</f>
        <v>0.57133986616111343</v>
      </c>
      <c r="C15" s="1">
        <f>VLOOKUP($A15,'Base Consumption'!$A$2:$D$34,4,FALSE)*'Profiles, Qc, Winter, S2'!C15</f>
        <v>0.57678483973720884</v>
      </c>
      <c r="D15" s="1">
        <f>VLOOKUP($A15,'Base Consumption'!$A$2:$D$34,4,FALSE)*'Profiles, Qc, Winter, S2'!D15</f>
        <v>0.58709633866034416</v>
      </c>
      <c r="E15" s="1">
        <f>VLOOKUP($A15,'Base Consumption'!$A$2:$D$34,4,FALSE)*'Profiles, Qc, Winter, S2'!E15</f>
        <v>0.60496799042585925</v>
      </c>
      <c r="F15" s="1">
        <f>VLOOKUP($A15,'Base Consumption'!$A$2:$D$34,4,FALSE)*'Profiles, Qc, Winter, S2'!F15</f>
        <v>0.59080049725806749</v>
      </c>
      <c r="G15" s="1">
        <f>VLOOKUP($A15,'Base Consumption'!$A$2:$D$34,4,FALSE)*'Profiles, Qc, Winter, S2'!G15</f>
        <v>0.56860549200948374</v>
      </c>
      <c r="H15" s="1">
        <f>VLOOKUP($A15,'Base Consumption'!$A$2:$D$34,4,FALSE)*'Profiles, Qc, Winter, S2'!H15</f>
        <v>0.52706346940437621</v>
      </c>
      <c r="I15" s="1">
        <f>VLOOKUP($A15,'Base Consumption'!$A$2:$D$34,4,FALSE)*'Profiles, Qc, Winter, S2'!I15</f>
        <v>0.50196310833800883</v>
      </c>
      <c r="J15" s="1">
        <f>VLOOKUP($A15,'Base Consumption'!$A$2:$D$34,4,FALSE)*'Profiles, Qc, Winter, S2'!J15</f>
        <v>0.46894800734801739</v>
      </c>
      <c r="K15" s="1">
        <f>VLOOKUP($A15,'Base Consumption'!$A$2:$D$34,4,FALSE)*'Profiles, Qc, Winter, S2'!K15</f>
        <v>0.39595237136445077</v>
      </c>
      <c r="L15" s="1">
        <f>VLOOKUP($A15,'Base Consumption'!$A$2:$D$34,4,FALSE)*'Profiles, Qc, Winter, S2'!L15</f>
        <v>0.39925775975965105</v>
      </c>
      <c r="M15" s="1">
        <f>VLOOKUP($A15,'Base Consumption'!$A$2:$D$34,4,FALSE)*'Profiles, Qc, Winter, S2'!M15</f>
        <v>0.39672150833438902</v>
      </c>
      <c r="N15" s="1">
        <f>VLOOKUP($A15,'Base Consumption'!$A$2:$D$34,4,FALSE)*'Profiles, Qc, Winter, S2'!N15</f>
        <v>0.40246762845456358</v>
      </c>
      <c r="O15" s="1">
        <f>VLOOKUP($A15,'Base Consumption'!$A$2:$D$34,4,FALSE)*'Profiles, Qc, Winter, S2'!O15</f>
        <v>0.43309200179175794</v>
      </c>
      <c r="P15" s="1">
        <f>VLOOKUP($A15,'Base Consumption'!$A$2:$D$34,4,FALSE)*'Profiles, Qc, Winter, S2'!P15</f>
        <v>0.42998340361609322</v>
      </c>
      <c r="Q15" s="1">
        <f>VLOOKUP($A15,'Base Consumption'!$A$2:$D$34,4,FALSE)*'Profiles, Qc, Winter, S2'!Q15</f>
        <v>0.45149707708178738</v>
      </c>
      <c r="R15" s="1">
        <f>VLOOKUP($A15,'Base Consumption'!$A$2:$D$34,4,FALSE)*'Profiles, Qc, Winter, S2'!R15</f>
        <v>0.44038551300381878</v>
      </c>
      <c r="S15" s="1">
        <f>VLOOKUP($A15,'Base Consumption'!$A$2:$D$34,4,FALSE)*'Profiles, Qc, Winter, S2'!S15</f>
        <v>0.45820505673900064</v>
      </c>
      <c r="T15" s="1">
        <f>VLOOKUP($A15,'Base Consumption'!$A$2:$D$34,4,FALSE)*'Profiles, Qc, Winter, S2'!T15</f>
        <v>0.48159363744955025</v>
      </c>
      <c r="U15" s="1">
        <f>VLOOKUP($A15,'Base Consumption'!$A$2:$D$34,4,FALSE)*'Profiles, Qc, Winter, S2'!U15</f>
        <v>0.50414442202233378</v>
      </c>
      <c r="V15" s="1">
        <f>VLOOKUP($A15,'Base Consumption'!$A$2:$D$34,4,FALSE)*'Profiles, Qc, Winter, S2'!V15</f>
        <v>0.50953020424230355</v>
      </c>
      <c r="W15" s="1">
        <f>VLOOKUP($A15,'Base Consumption'!$A$2:$D$34,4,FALSE)*'Profiles, Qc, Winter, S2'!W15</f>
        <v>0.53368715047146764</v>
      </c>
      <c r="X15" s="1">
        <f>VLOOKUP($A15,'Base Consumption'!$A$2:$D$34,4,FALSE)*'Profiles, Qc, Winter, S2'!X15</f>
        <v>0.54494683320362702</v>
      </c>
      <c r="Y15" s="1">
        <f>VLOOKUP($A15,'Base Consumption'!$A$2:$D$34,4,FALSE)*'Profiles, Qc, Winter, S2'!Y15</f>
        <v>0.55070508614916847</v>
      </c>
    </row>
    <row r="16" spans="1:25" x14ac:dyDescent="0.3">
      <c r="A16">
        <v>26</v>
      </c>
      <c r="B16" s="1">
        <f>VLOOKUP($A16,'Base Consumption'!$A$2:$D$34,4,FALSE)*'Profiles, Qc, Winter, S2'!B16</f>
        <v>0.10191276487082146</v>
      </c>
      <c r="C16" s="1">
        <f>VLOOKUP($A16,'Base Consumption'!$A$2:$D$34,4,FALSE)*'Profiles, Qc, Winter, S2'!C16</f>
        <v>6.9034865195189685E-2</v>
      </c>
      <c r="D16" s="1">
        <f>VLOOKUP($A16,'Base Consumption'!$A$2:$D$34,4,FALSE)*'Profiles, Qc, Winter, S2'!D16</f>
        <v>5.7892018739918359E-2</v>
      </c>
      <c r="E16" s="1">
        <f>VLOOKUP($A16,'Base Consumption'!$A$2:$D$34,4,FALSE)*'Profiles, Qc, Winter, S2'!E16</f>
        <v>5.4887936845528493E-2</v>
      </c>
      <c r="F16" s="1">
        <f>VLOOKUP($A16,'Base Consumption'!$A$2:$D$34,4,FALSE)*'Profiles, Qc, Winter, S2'!F16</f>
        <v>6.1002342871494752E-2</v>
      </c>
      <c r="G16" s="1">
        <f>VLOOKUP($A16,'Base Consumption'!$A$2:$D$34,4,FALSE)*'Profiles, Qc, Winter, S2'!G16</f>
        <v>3.2711440526256727E-2</v>
      </c>
      <c r="H16" s="1">
        <f>VLOOKUP($A16,'Base Consumption'!$A$2:$D$34,4,FALSE)*'Profiles, Qc, Winter, S2'!H16</f>
        <v>1.4040686112474629E-2</v>
      </c>
      <c r="I16" s="1">
        <f>VLOOKUP($A16,'Base Consumption'!$A$2:$D$34,4,FALSE)*'Profiles, Qc, Winter, S2'!I16</f>
        <v>4.3137226311920254E-2</v>
      </c>
      <c r="J16" s="1">
        <f>VLOOKUP($A16,'Base Consumption'!$A$2:$D$34,4,FALSE)*'Profiles, Qc, Winter, S2'!J16</f>
        <v>2.7597438338355228E-2</v>
      </c>
      <c r="K16" s="1">
        <f>VLOOKUP($A16,'Base Consumption'!$A$2:$D$34,4,FALSE)*'Profiles, Qc, Winter, S2'!K16</f>
        <v>3.6043089292489457E-2</v>
      </c>
      <c r="L16" s="1">
        <f>VLOOKUP($A16,'Base Consumption'!$A$2:$D$34,4,FALSE)*'Profiles, Qc, Winter, S2'!L16</f>
        <v>2.3457220265800265E-2</v>
      </c>
      <c r="M16" s="1">
        <f>VLOOKUP($A16,'Base Consumption'!$A$2:$D$34,4,FALSE)*'Profiles, Qc, Winter, S2'!M16</f>
        <v>5.1517973084078475E-2</v>
      </c>
      <c r="N16" s="1">
        <f>VLOOKUP($A16,'Base Consumption'!$A$2:$D$34,4,FALSE)*'Profiles, Qc, Winter, S2'!N16</f>
        <v>5.6947709459505884E-2</v>
      </c>
      <c r="O16" s="1">
        <f>VLOOKUP($A16,'Base Consumption'!$A$2:$D$34,4,FALSE)*'Profiles, Qc, Winter, S2'!O16</f>
        <v>5.7977603400484454E-2</v>
      </c>
      <c r="P16" s="1">
        <f>VLOOKUP($A16,'Base Consumption'!$A$2:$D$34,4,FALSE)*'Profiles, Qc, Winter, S2'!P16</f>
        <v>3.9336384893555461E-2</v>
      </c>
      <c r="Q16" s="1">
        <f>VLOOKUP($A16,'Base Consumption'!$A$2:$D$34,4,FALSE)*'Profiles, Qc, Winter, S2'!Q16</f>
        <v>4.5683879532586062E-2</v>
      </c>
      <c r="R16" s="1">
        <f>VLOOKUP($A16,'Base Consumption'!$A$2:$D$34,4,FALSE)*'Profiles, Qc, Winter, S2'!R16</f>
        <v>4.798858107793464E-2</v>
      </c>
      <c r="S16" s="1">
        <f>VLOOKUP($A16,'Base Consumption'!$A$2:$D$34,4,FALSE)*'Profiles, Qc, Winter, S2'!S16</f>
        <v>5.0552998593055662E-2</v>
      </c>
      <c r="T16" s="1">
        <f>VLOOKUP($A16,'Base Consumption'!$A$2:$D$34,4,FALSE)*'Profiles, Qc, Winter, S2'!T16</f>
        <v>4.4394315425774329E-2</v>
      </c>
      <c r="U16" s="1">
        <f>VLOOKUP($A16,'Base Consumption'!$A$2:$D$34,4,FALSE)*'Profiles, Qc, Winter, S2'!U16</f>
        <v>4.5250085691536421E-2</v>
      </c>
      <c r="V16" s="1">
        <f>VLOOKUP($A16,'Base Consumption'!$A$2:$D$34,4,FALSE)*'Profiles, Qc, Winter, S2'!V16</f>
        <v>5.341540890321704E-2</v>
      </c>
      <c r="W16" s="1">
        <f>VLOOKUP($A16,'Base Consumption'!$A$2:$D$34,4,FALSE)*'Profiles, Qc, Winter, S2'!W16</f>
        <v>5.6797212982973924E-2</v>
      </c>
      <c r="X16" s="1">
        <f>VLOOKUP($A16,'Base Consumption'!$A$2:$D$34,4,FALSE)*'Profiles, Qc, Winter, S2'!X16</f>
        <v>4.3246384733241668E-2</v>
      </c>
      <c r="Y16" s="1">
        <f>VLOOKUP($A16,'Base Consumption'!$A$2:$D$34,4,FALSE)*'Profiles, Qc, Winter, S2'!Y16</f>
        <v>4.9824089971151148E-2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16"/>
  <sheetViews>
    <sheetView topLeftCell="B1"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S3'!B2</f>
        <v>9.4532585622479764E-2</v>
      </c>
      <c r="C2" s="1">
        <f>VLOOKUP($A2,'Base Consumption'!$A$2:$D$34,4,FALSE)*'Profiles, Qc, Winter, S3'!C2</f>
        <v>9.690919528318033E-2</v>
      </c>
      <c r="D2" s="1">
        <f>VLOOKUP($A2,'Base Consumption'!$A$2:$D$34,4,FALSE)*'Profiles, Qc, Winter, S3'!D2</f>
        <v>7.1716396968324353E-2</v>
      </c>
      <c r="E2" s="1">
        <f>VLOOKUP($A2,'Base Consumption'!$A$2:$D$34,4,FALSE)*'Profiles, Qc, Winter, S3'!E2</f>
        <v>5.447258322378111E-2</v>
      </c>
      <c r="F2" s="1">
        <f>VLOOKUP($A2,'Base Consumption'!$A$2:$D$34,4,FALSE)*'Profiles, Qc, Winter, S3'!F2</f>
        <v>6.2106476602790638E-2</v>
      </c>
      <c r="G2" s="1">
        <f>VLOOKUP($A2,'Base Consumption'!$A$2:$D$34,4,FALSE)*'Profiles, Qc, Winter, S3'!G2</f>
        <v>6.0616616926661523E-2</v>
      </c>
      <c r="H2" s="1">
        <f>VLOOKUP($A2,'Base Consumption'!$A$2:$D$34,4,FALSE)*'Profiles, Qc, Winter, S3'!H2</f>
        <v>4.7018755261708498E-2</v>
      </c>
      <c r="I2" s="1">
        <f>VLOOKUP($A2,'Base Consumption'!$A$2:$D$34,4,FALSE)*'Profiles, Qc, Winter, S3'!I2</f>
        <v>5.0808675836837243E-2</v>
      </c>
      <c r="J2" s="1">
        <f>VLOOKUP($A2,'Base Consumption'!$A$2:$D$34,4,FALSE)*'Profiles, Qc, Winter, S3'!J2</f>
        <v>5.8492115151508088E-2</v>
      </c>
      <c r="K2" s="1">
        <f>VLOOKUP($A2,'Base Consumption'!$A$2:$D$34,4,FALSE)*'Profiles, Qc, Winter, S3'!K2</f>
        <v>5.110124720685514E-2</v>
      </c>
      <c r="L2" s="1">
        <f>VLOOKUP($A2,'Base Consumption'!$A$2:$D$34,4,FALSE)*'Profiles, Qc, Winter, S3'!L2</f>
        <v>5.291072765571455E-2</v>
      </c>
      <c r="M2" s="1">
        <f>VLOOKUP($A2,'Base Consumption'!$A$2:$D$34,4,FALSE)*'Profiles, Qc, Winter, S3'!M2</f>
        <v>1.9147786618289028E-2</v>
      </c>
      <c r="N2" s="1">
        <f>VLOOKUP($A2,'Base Consumption'!$A$2:$D$34,4,FALSE)*'Profiles, Qc, Winter, S3'!N2</f>
        <v>6.7750952201853981E-2</v>
      </c>
      <c r="O2" s="1">
        <f>VLOOKUP($A2,'Base Consumption'!$A$2:$D$34,4,FALSE)*'Profiles, Qc, Winter, S3'!O2</f>
        <v>7.675315178522564E-2</v>
      </c>
      <c r="P2" s="1">
        <f>VLOOKUP($A2,'Base Consumption'!$A$2:$D$34,4,FALSE)*'Profiles, Qc, Winter, S3'!P2</f>
        <v>6.4726181562856963E-2</v>
      </c>
      <c r="Q2" s="1">
        <f>VLOOKUP($A2,'Base Consumption'!$A$2:$D$34,4,FALSE)*'Profiles, Qc, Winter, S3'!Q2</f>
        <v>5.8032985599657194E-2</v>
      </c>
      <c r="R2" s="1">
        <f>VLOOKUP($A2,'Base Consumption'!$A$2:$D$34,4,FALSE)*'Profiles, Qc, Winter, S3'!R2</f>
        <v>6.7525835498178255E-2</v>
      </c>
      <c r="S2" s="1">
        <f>VLOOKUP($A2,'Base Consumption'!$A$2:$D$34,4,FALSE)*'Profiles, Qc, Winter, S3'!S2</f>
        <v>6.9857428804644614E-2</v>
      </c>
      <c r="T2" s="1">
        <f>VLOOKUP($A2,'Base Consumption'!$A$2:$D$34,4,FALSE)*'Profiles, Qc, Winter, S3'!T2</f>
        <v>6.5284286544348549E-2</v>
      </c>
      <c r="U2" s="1">
        <f>VLOOKUP($A2,'Base Consumption'!$A$2:$D$34,4,FALSE)*'Profiles, Qc, Winter, S3'!U2</f>
        <v>6.6098982416141608E-2</v>
      </c>
      <c r="V2" s="1">
        <f>VLOOKUP($A2,'Base Consumption'!$A$2:$D$34,4,FALSE)*'Profiles, Qc, Winter, S3'!V2</f>
        <v>7.2202529346214878E-2</v>
      </c>
      <c r="W2" s="1">
        <f>VLOOKUP($A2,'Base Consumption'!$A$2:$D$34,4,FALSE)*'Profiles, Qc, Winter, S3'!W2</f>
        <v>8.9779401233583161E-2</v>
      </c>
      <c r="X2" s="1">
        <f>VLOOKUP($A2,'Base Consumption'!$A$2:$D$34,4,FALSE)*'Profiles, Qc, Winter, S3'!X2</f>
        <v>7.7990950152480379E-2</v>
      </c>
      <c r="Y2" s="1">
        <f>VLOOKUP($A2,'Base Consumption'!$A$2:$D$34,4,FALSE)*'Profiles, Qc, Winter, S3'!Y2</f>
        <v>7.9525849471180091E-2</v>
      </c>
    </row>
    <row r="3" spans="1:25" x14ac:dyDescent="0.3">
      <c r="A3">
        <v>3</v>
      </c>
      <c r="B3" s="1">
        <f>VLOOKUP($A3,'Base Consumption'!$A$2:$D$34,4,FALSE)*'Profiles, Qc, Winter, S3'!B3</f>
        <v>-0.21805970968092339</v>
      </c>
      <c r="C3" s="1">
        <f>VLOOKUP($A3,'Base Consumption'!$A$2:$D$34,4,FALSE)*'Profiles, Qc, Winter, S3'!C3</f>
        <v>-0.22903724867781344</v>
      </c>
      <c r="D3" s="1">
        <f>VLOOKUP($A3,'Base Consumption'!$A$2:$D$34,4,FALSE)*'Profiles, Qc, Winter, S3'!D3</f>
        <v>-0.23706064728275988</v>
      </c>
      <c r="E3" s="1">
        <f>VLOOKUP($A3,'Base Consumption'!$A$2:$D$34,4,FALSE)*'Profiles, Qc, Winter, S3'!E3</f>
        <v>-0.24126849460043059</v>
      </c>
      <c r="F3" s="1">
        <f>VLOOKUP($A3,'Base Consumption'!$A$2:$D$34,4,FALSE)*'Profiles, Qc, Winter, S3'!F3</f>
        <v>-0.24655545523214159</v>
      </c>
      <c r="G3" s="1">
        <f>VLOOKUP($A3,'Base Consumption'!$A$2:$D$34,4,FALSE)*'Profiles, Qc, Winter, S3'!G3</f>
        <v>-0.21156268071557244</v>
      </c>
      <c r="H3" s="1">
        <f>VLOOKUP($A3,'Base Consumption'!$A$2:$D$34,4,FALSE)*'Profiles, Qc, Winter, S3'!H3</f>
        <v>-0.1820207862544086</v>
      </c>
      <c r="I3" s="1">
        <f>VLOOKUP($A3,'Base Consumption'!$A$2:$D$34,4,FALSE)*'Profiles, Qc, Winter, S3'!I3</f>
        <v>-0.1251389802822632</v>
      </c>
      <c r="J3" s="1">
        <f>VLOOKUP($A3,'Base Consumption'!$A$2:$D$34,4,FALSE)*'Profiles, Qc, Winter, S3'!J3</f>
        <v>-0.13669404386588949</v>
      </c>
      <c r="K3" s="1">
        <f>VLOOKUP($A3,'Base Consumption'!$A$2:$D$34,4,FALSE)*'Profiles, Qc, Winter, S3'!K3</f>
        <v>-0.12177064607720452</v>
      </c>
      <c r="L3" s="1">
        <f>VLOOKUP($A3,'Base Consumption'!$A$2:$D$34,4,FALSE)*'Profiles, Qc, Winter, S3'!L3</f>
        <v>-0.15227174583251443</v>
      </c>
      <c r="M3" s="1">
        <f>VLOOKUP($A3,'Base Consumption'!$A$2:$D$34,4,FALSE)*'Profiles, Qc, Winter, S3'!M3</f>
        <v>-0.16726097432104317</v>
      </c>
      <c r="N3" s="1">
        <f>VLOOKUP($A3,'Base Consumption'!$A$2:$D$34,4,FALSE)*'Profiles, Qc, Winter, S3'!N3</f>
        <v>-0.17701726063290399</v>
      </c>
      <c r="O3" s="1">
        <f>VLOOKUP($A3,'Base Consumption'!$A$2:$D$34,4,FALSE)*'Profiles, Qc, Winter, S3'!O3</f>
        <v>-0.19946252716423868</v>
      </c>
      <c r="P3" s="1">
        <f>VLOOKUP($A3,'Base Consumption'!$A$2:$D$34,4,FALSE)*'Profiles, Qc, Winter, S3'!P3</f>
        <v>-0.2350983233990131</v>
      </c>
      <c r="Q3" s="1">
        <f>VLOOKUP($A3,'Base Consumption'!$A$2:$D$34,4,FALSE)*'Profiles, Qc, Winter, S3'!Q3</f>
        <v>-0.20316888386295098</v>
      </c>
      <c r="R3" s="1">
        <f>VLOOKUP($A3,'Base Consumption'!$A$2:$D$34,4,FALSE)*'Profiles, Qc, Winter, S3'!R3</f>
        <v>-0.13934306730326684</v>
      </c>
      <c r="S3" s="1">
        <f>VLOOKUP($A3,'Base Consumption'!$A$2:$D$34,4,FALSE)*'Profiles, Qc, Winter, S3'!S3</f>
        <v>-3.9314564866726479E-2</v>
      </c>
      <c r="T3" s="1">
        <f>VLOOKUP($A3,'Base Consumption'!$A$2:$D$34,4,FALSE)*'Profiles, Qc, Winter, S3'!T3</f>
        <v>-6.3079094320264567E-2</v>
      </c>
      <c r="U3" s="1">
        <f>VLOOKUP($A3,'Base Consumption'!$A$2:$D$34,4,FALSE)*'Profiles, Qc, Winter, S3'!U3</f>
        <v>-9.7363134148799421E-2</v>
      </c>
      <c r="V3" s="1">
        <f>VLOOKUP($A3,'Base Consumption'!$A$2:$D$34,4,FALSE)*'Profiles, Qc, Winter, S3'!V3</f>
        <v>-0.1379258333872275</v>
      </c>
      <c r="W3" s="1">
        <f>VLOOKUP($A3,'Base Consumption'!$A$2:$D$34,4,FALSE)*'Profiles, Qc, Winter, S3'!W3</f>
        <v>-0.1565667918476831</v>
      </c>
      <c r="X3" s="1">
        <f>VLOOKUP($A3,'Base Consumption'!$A$2:$D$34,4,FALSE)*'Profiles, Qc, Winter, S3'!X3</f>
        <v>-0.17802030073582831</v>
      </c>
      <c r="Y3" s="1">
        <f>VLOOKUP($A3,'Base Consumption'!$A$2:$D$34,4,FALSE)*'Profiles, Qc, Winter, S3'!Y3</f>
        <v>-0.1796335943695542</v>
      </c>
    </row>
    <row r="4" spans="1:25" x14ac:dyDescent="0.3">
      <c r="A4">
        <v>4</v>
      </c>
      <c r="B4" s="1">
        <f>VLOOKUP($A4,'Base Consumption'!$A$2:$D$34,4,FALSE)*'Profiles, Qc, Winter, S3'!B4</f>
        <v>-0.89046699453103573</v>
      </c>
      <c r="C4" s="1">
        <f>VLOOKUP($A4,'Base Consumption'!$A$2:$D$34,4,FALSE)*'Profiles, Qc, Winter, S3'!C4</f>
        <v>-0.85684492188534844</v>
      </c>
      <c r="D4" s="1">
        <f>VLOOKUP($A4,'Base Consumption'!$A$2:$D$34,4,FALSE)*'Profiles, Qc, Winter, S3'!D4</f>
        <v>-0.88066368871785283</v>
      </c>
      <c r="E4" s="1">
        <f>VLOOKUP($A4,'Base Consumption'!$A$2:$D$34,4,FALSE)*'Profiles, Qc, Winter, S3'!E4</f>
        <v>-0.88109529753424631</v>
      </c>
      <c r="F4" s="1">
        <f>VLOOKUP($A4,'Base Consumption'!$A$2:$D$34,4,FALSE)*'Profiles, Qc, Winter, S3'!F4</f>
        <v>-0.89104006100661548</v>
      </c>
      <c r="G4" s="1">
        <f>VLOOKUP($A4,'Base Consumption'!$A$2:$D$34,4,FALSE)*'Profiles, Qc, Winter, S3'!G4</f>
        <v>-0.87009634410416414</v>
      </c>
      <c r="H4" s="1">
        <f>VLOOKUP($A4,'Base Consumption'!$A$2:$D$34,4,FALSE)*'Profiles, Qc, Winter, S3'!H4</f>
        <v>-0.81536939269108899</v>
      </c>
      <c r="I4" s="1">
        <f>VLOOKUP($A4,'Base Consumption'!$A$2:$D$34,4,FALSE)*'Profiles, Qc, Winter, S3'!I4</f>
        <v>-0.80854384385917588</v>
      </c>
      <c r="J4" s="1">
        <f>VLOOKUP($A4,'Base Consumption'!$A$2:$D$34,4,FALSE)*'Profiles, Qc, Winter, S3'!J4</f>
        <v>-0.81681590265433701</v>
      </c>
      <c r="K4" s="1">
        <f>VLOOKUP($A4,'Base Consumption'!$A$2:$D$34,4,FALSE)*'Profiles, Qc, Winter, S3'!K4</f>
        <v>-0.71755203431689651</v>
      </c>
      <c r="L4" s="1">
        <f>VLOOKUP($A4,'Base Consumption'!$A$2:$D$34,4,FALSE)*'Profiles, Qc, Winter, S3'!L4</f>
        <v>-0.69696906285052318</v>
      </c>
      <c r="M4" s="1">
        <f>VLOOKUP($A4,'Base Consumption'!$A$2:$D$34,4,FALSE)*'Profiles, Qc, Winter, S3'!M4</f>
        <v>-0.7503999918079991</v>
      </c>
      <c r="N4" s="1">
        <f>VLOOKUP($A4,'Base Consumption'!$A$2:$D$34,4,FALSE)*'Profiles, Qc, Winter, S3'!N4</f>
        <v>-0.75725445409508729</v>
      </c>
      <c r="O4" s="1">
        <f>VLOOKUP($A4,'Base Consumption'!$A$2:$D$34,4,FALSE)*'Profiles, Qc, Winter, S3'!O4</f>
        <v>-0.78595131250773231</v>
      </c>
      <c r="P4" s="1">
        <f>VLOOKUP($A4,'Base Consumption'!$A$2:$D$34,4,FALSE)*'Profiles, Qc, Winter, S3'!P4</f>
        <v>-0.83277831262270319</v>
      </c>
      <c r="Q4" s="1">
        <f>VLOOKUP($A4,'Base Consumption'!$A$2:$D$34,4,FALSE)*'Profiles, Qc, Winter, S3'!Q4</f>
        <v>-0.84769577178294209</v>
      </c>
      <c r="R4" s="1">
        <f>VLOOKUP($A4,'Base Consumption'!$A$2:$D$34,4,FALSE)*'Profiles, Qc, Winter, S3'!R4</f>
        <v>-0.82927132280110361</v>
      </c>
      <c r="S4" s="1">
        <f>VLOOKUP($A4,'Base Consumption'!$A$2:$D$34,4,FALSE)*'Profiles, Qc, Winter, S3'!S4</f>
        <v>-0.63122961323467253</v>
      </c>
      <c r="T4" s="1">
        <f>VLOOKUP($A4,'Base Consumption'!$A$2:$D$34,4,FALSE)*'Profiles, Qc, Winter, S3'!T4</f>
        <v>-0.63260134289658343</v>
      </c>
      <c r="U4" s="1">
        <f>VLOOKUP($A4,'Base Consumption'!$A$2:$D$34,4,FALSE)*'Profiles, Qc, Winter, S3'!U4</f>
        <v>-0.73492564215899481</v>
      </c>
      <c r="V4" s="1">
        <f>VLOOKUP($A4,'Base Consumption'!$A$2:$D$34,4,FALSE)*'Profiles, Qc, Winter, S3'!V4</f>
        <v>-0.74353694817485561</v>
      </c>
      <c r="W4" s="1">
        <f>VLOOKUP($A4,'Base Consumption'!$A$2:$D$34,4,FALSE)*'Profiles, Qc, Winter, S3'!W4</f>
        <v>-0.77721116670040358</v>
      </c>
      <c r="X4" s="1">
        <f>VLOOKUP($A4,'Base Consumption'!$A$2:$D$34,4,FALSE)*'Profiles, Qc, Winter, S3'!X4</f>
        <v>-0.78877254214893788</v>
      </c>
      <c r="Y4" s="1">
        <f>VLOOKUP($A4,'Base Consumption'!$A$2:$D$34,4,FALSE)*'Profiles, Qc, Winter, S3'!Y4</f>
        <v>-0.83447697063919979</v>
      </c>
    </row>
    <row r="5" spans="1:25" x14ac:dyDescent="0.3">
      <c r="A5">
        <v>5</v>
      </c>
      <c r="B5" s="1">
        <f>VLOOKUP($A5,'Base Consumption'!$A$2:$D$34,4,FALSE)*'Profiles, Qc, Winter, S3'!B5</f>
        <v>-2.0235030969868122</v>
      </c>
      <c r="C5" s="1">
        <f>VLOOKUP($A5,'Base Consumption'!$A$2:$D$34,4,FALSE)*'Profiles, Qc, Winter, S3'!C5</f>
        <v>-2.0778812593217126</v>
      </c>
      <c r="D5" s="1">
        <f>VLOOKUP($A5,'Base Consumption'!$A$2:$D$34,4,FALSE)*'Profiles, Qc, Winter, S3'!D5</f>
        <v>-2.0485603861175035</v>
      </c>
      <c r="E5" s="1">
        <f>VLOOKUP($A5,'Base Consumption'!$A$2:$D$34,4,FALSE)*'Profiles, Qc, Winter, S3'!E5</f>
        <v>-2.0980318033765739</v>
      </c>
      <c r="F5" s="1">
        <f>VLOOKUP($A5,'Base Consumption'!$A$2:$D$34,4,FALSE)*'Profiles, Qc, Winter, S3'!F5</f>
        <v>-2.0899071538217093</v>
      </c>
      <c r="G5" s="1">
        <f>VLOOKUP($A5,'Base Consumption'!$A$2:$D$34,4,FALSE)*'Profiles, Qc, Winter, S3'!G5</f>
        <v>-1.8646729526828592</v>
      </c>
      <c r="H5" s="1">
        <f>VLOOKUP($A5,'Base Consumption'!$A$2:$D$34,4,FALSE)*'Profiles, Qc, Winter, S3'!H5</f>
        <v>-1.7448588052063203</v>
      </c>
      <c r="I5" s="1">
        <f>VLOOKUP($A5,'Base Consumption'!$A$2:$D$34,4,FALSE)*'Profiles, Qc, Winter, S3'!I5</f>
        <v>-1.7058439667057899</v>
      </c>
      <c r="J5" s="1">
        <f>VLOOKUP($A5,'Base Consumption'!$A$2:$D$34,4,FALSE)*'Profiles, Qc, Winter, S3'!J5</f>
        <v>-1.7069698604369863</v>
      </c>
      <c r="K5" s="1">
        <f>VLOOKUP($A5,'Base Consumption'!$A$2:$D$34,4,FALSE)*'Profiles, Qc, Winter, S3'!K5</f>
        <v>-1.8898112522999966</v>
      </c>
      <c r="L5" s="1">
        <f>VLOOKUP($A5,'Base Consumption'!$A$2:$D$34,4,FALSE)*'Profiles, Qc, Winter, S3'!L5</f>
        <v>-1.9457973895361054</v>
      </c>
      <c r="M5" s="1">
        <f>VLOOKUP($A5,'Base Consumption'!$A$2:$D$34,4,FALSE)*'Profiles, Qc, Winter, S3'!M5</f>
        <v>-2.0601439445386935</v>
      </c>
      <c r="N5" s="1">
        <f>VLOOKUP($A5,'Base Consumption'!$A$2:$D$34,4,FALSE)*'Profiles, Qc, Winter, S3'!N5</f>
        <v>-2.1552254239937674</v>
      </c>
      <c r="O5" s="1">
        <f>VLOOKUP($A5,'Base Consumption'!$A$2:$D$34,4,FALSE)*'Profiles, Qc, Winter, S3'!O5</f>
        <v>-2.220543694165825</v>
      </c>
      <c r="P5" s="1">
        <f>VLOOKUP($A5,'Base Consumption'!$A$2:$D$34,4,FALSE)*'Profiles, Qc, Winter, S3'!P5</f>
        <v>-2.2266975229230836</v>
      </c>
      <c r="Q5" s="1">
        <f>VLOOKUP($A5,'Base Consumption'!$A$2:$D$34,4,FALSE)*'Profiles, Qc, Winter, S3'!Q5</f>
        <v>-2.1590866342659742</v>
      </c>
      <c r="R5" s="1">
        <f>VLOOKUP($A5,'Base Consumption'!$A$2:$D$34,4,FALSE)*'Profiles, Qc, Winter, S3'!R5</f>
        <v>-1.8214761197586988</v>
      </c>
      <c r="S5" s="1">
        <f>VLOOKUP($A5,'Base Consumption'!$A$2:$D$34,4,FALSE)*'Profiles, Qc, Winter, S3'!S5</f>
        <v>-1.2427065813212099</v>
      </c>
      <c r="T5" s="1">
        <f>VLOOKUP($A5,'Base Consumption'!$A$2:$D$34,4,FALSE)*'Profiles, Qc, Winter, S3'!T5</f>
        <v>-1.3938147394533309</v>
      </c>
      <c r="U5" s="1">
        <f>VLOOKUP($A5,'Base Consumption'!$A$2:$D$34,4,FALSE)*'Profiles, Qc, Winter, S3'!U5</f>
        <v>-1.6167561773162693</v>
      </c>
      <c r="V5" s="1">
        <f>VLOOKUP($A5,'Base Consumption'!$A$2:$D$34,4,FALSE)*'Profiles, Qc, Winter, S3'!V5</f>
        <v>-1.7761082202768708</v>
      </c>
      <c r="W5" s="1">
        <f>VLOOKUP($A5,'Base Consumption'!$A$2:$D$34,4,FALSE)*'Profiles, Qc, Winter, S3'!W5</f>
        <v>-1.8237288483616847</v>
      </c>
      <c r="X5" s="1">
        <f>VLOOKUP($A5,'Base Consumption'!$A$2:$D$34,4,FALSE)*'Profiles, Qc, Winter, S3'!X5</f>
        <v>-1.8948780636721008</v>
      </c>
      <c r="Y5" s="1">
        <f>VLOOKUP($A5,'Base Consumption'!$A$2:$D$34,4,FALSE)*'Profiles, Qc, Winter, S3'!Y5</f>
        <v>-1.8777440200093281</v>
      </c>
    </row>
    <row r="6" spans="1:25" x14ac:dyDescent="0.3">
      <c r="A6">
        <v>6</v>
      </c>
      <c r="B6" s="1">
        <f>VLOOKUP($A6,'Base Consumption'!$A$2:$D$34,4,FALSE)*'Profiles, Qc, Winter, S3'!B6</f>
        <v>-0.41979132303221761</v>
      </c>
      <c r="C6" s="1">
        <f>VLOOKUP($A6,'Base Consumption'!$A$2:$D$34,4,FALSE)*'Profiles, Qc, Winter, S3'!C6</f>
        <v>-0.45016838210950783</v>
      </c>
      <c r="D6" s="1">
        <f>VLOOKUP($A6,'Base Consumption'!$A$2:$D$34,4,FALSE)*'Profiles, Qc, Winter, S3'!D6</f>
        <v>-0.47641001021534851</v>
      </c>
      <c r="E6" s="1">
        <f>VLOOKUP($A6,'Base Consumption'!$A$2:$D$34,4,FALSE)*'Profiles, Qc, Winter, S3'!E6</f>
        <v>-0.49061285599545357</v>
      </c>
      <c r="F6" s="1">
        <f>VLOOKUP($A6,'Base Consumption'!$A$2:$D$34,4,FALSE)*'Profiles, Qc, Winter, S3'!F6</f>
        <v>-0.48647761681997559</v>
      </c>
      <c r="G6" s="1">
        <f>VLOOKUP($A6,'Base Consumption'!$A$2:$D$34,4,FALSE)*'Profiles, Qc, Winter, S3'!G6</f>
        <v>-0.4257320852235072</v>
      </c>
      <c r="H6" s="1">
        <f>VLOOKUP($A6,'Base Consumption'!$A$2:$D$34,4,FALSE)*'Profiles, Qc, Winter, S3'!H6</f>
        <v>-0.40075560236032975</v>
      </c>
      <c r="I6" s="1">
        <f>VLOOKUP($A6,'Base Consumption'!$A$2:$D$34,4,FALSE)*'Profiles, Qc, Winter, S3'!I6</f>
        <v>-0.42258313470155667</v>
      </c>
      <c r="J6" s="1">
        <f>VLOOKUP($A6,'Base Consumption'!$A$2:$D$34,4,FALSE)*'Profiles, Qc, Winter, S3'!J6</f>
        <v>-0.39958647313174495</v>
      </c>
      <c r="K6" s="1">
        <f>VLOOKUP($A6,'Base Consumption'!$A$2:$D$34,4,FALSE)*'Profiles, Qc, Winter, S3'!K6</f>
        <v>-0.31823489872287486</v>
      </c>
      <c r="L6" s="1">
        <f>VLOOKUP($A6,'Base Consumption'!$A$2:$D$34,4,FALSE)*'Profiles, Qc, Winter, S3'!L6</f>
        <v>-0.25160937475103407</v>
      </c>
      <c r="M6" s="1">
        <f>VLOOKUP($A6,'Base Consumption'!$A$2:$D$34,4,FALSE)*'Profiles, Qc, Winter, S3'!M6</f>
        <v>-0.2258733355798051</v>
      </c>
      <c r="N6" s="1">
        <f>VLOOKUP($A6,'Base Consumption'!$A$2:$D$34,4,FALSE)*'Profiles, Qc, Winter, S3'!N6</f>
        <v>-0.25353749965329192</v>
      </c>
      <c r="O6" s="1">
        <f>VLOOKUP($A6,'Base Consumption'!$A$2:$D$34,4,FALSE)*'Profiles, Qc, Winter, S3'!O6</f>
        <v>-0.31498957810197525</v>
      </c>
      <c r="P6" s="1">
        <f>VLOOKUP($A6,'Base Consumption'!$A$2:$D$34,4,FALSE)*'Profiles, Qc, Winter, S3'!P6</f>
        <v>-0.35915042351501231</v>
      </c>
      <c r="Q6" s="1">
        <f>VLOOKUP($A6,'Base Consumption'!$A$2:$D$34,4,FALSE)*'Profiles, Qc, Winter, S3'!Q6</f>
        <v>-0.3676475899508353</v>
      </c>
      <c r="R6" s="1">
        <f>VLOOKUP($A6,'Base Consumption'!$A$2:$D$34,4,FALSE)*'Profiles, Qc, Winter, S3'!R6</f>
        <v>-0.35291280542033121</v>
      </c>
      <c r="S6" s="1">
        <f>VLOOKUP($A6,'Base Consumption'!$A$2:$D$34,4,FALSE)*'Profiles, Qc, Winter, S3'!S6</f>
        <v>-0.26815903603934826</v>
      </c>
      <c r="T6" s="1">
        <f>VLOOKUP($A6,'Base Consumption'!$A$2:$D$34,4,FALSE)*'Profiles, Qc, Winter, S3'!T6</f>
        <v>-0.25987125179034165</v>
      </c>
      <c r="U6" s="1">
        <f>VLOOKUP($A6,'Base Consumption'!$A$2:$D$34,4,FALSE)*'Profiles, Qc, Winter, S3'!U6</f>
        <v>-0.26949375895908484</v>
      </c>
      <c r="V6" s="1">
        <f>VLOOKUP($A6,'Base Consumption'!$A$2:$D$34,4,FALSE)*'Profiles, Qc, Winter, S3'!V6</f>
        <v>-0.28616509266105994</v>
      </c>
      <c r="W6" s="1">
        <f>VLOOKUP($A6,'Base Consumption'!$A$2:$D$34,4,FALSE)*'Profiles, Qc, Winter, S3'!W6</f>
        <v>-0.3099383803803934</v>
      </c>
      <c r="X6" s="1">
        <f>VLOOKUP($A6,'Base Consumption'!$A$2:$D$34,4,FALSE)*'Profiles, Qc, Winter, S3'!X6</f>
        <v>-0.34572455796929963</v>
      </c>
      <c r="Y6" s="1">
        <f>VLOOKUP($A6,'Base Consumption'!$A$2:$D$34,4,FALSE)*'Profiles, Qc, Winter, S3'!Y6</f>
        <v>-0.36872985035783223</v>
      </c>
    </row>
    <row r="7" spans="1:25" x14ac:dyDescent="0.3">
      <c r="A7">
        <v>7</v>
      </c>
      <c r="B7" s="1">
        <f>VLOOKUP($A7,'Base Consumption'!$A$2:$D$34,4,FALSE)*'Profiles, Qc, Winter, S3'!B7</f>
        <v>7.1905510204762518E-2</v>
      </c>
      <c r="C7" s="1">
        <f>VLOOKUP($A7,'Base Consumption'!$A$2:$D$34,4,FALSE)*'Profiles, Qc, Winter, S3'!C7</f>
        <v>6.4951725117475934E-2</v>
      </c>
      <c r="D7" s="1">
        <f>VLOOKUP($A7,'Base Consumption'!$A$2:$D$34,4,FALSE)*'Profiles, Qc, Winter, S3'!D7</f>
        <v>4.7282698684374208E-2</v>
      </c>
      <c r="E7" s="1">
        <f>VLOOKUP($A7,'Base Consumption'!$A$2:$D$34,4,FALSE)*'Profiles, Qc, Winter, S3'!E7</f>
        <v>5.3077934253504024E-2</v>
      </c>
      <c r="F7" s="1">
        <f>VLOOKUP($A7,'Base Consumption'!$A$2:$D$34,4,FALSE)*'Profiles, Qc, Winter, S3'!F7</f>
        <v>4.6867916470654955E-2</v>
      </c>
      <c r="G7" s="1">
        <f>VLOOKUP($A7,'Base Consumption'!$A$2:$D$34,4,FALSE)*'Profiles, Qc, Winter, S3'!G7</f>
        <v>4.8102411289511551E-2</v>
      </c>
      <c r="H7" s="1">
        <f>VLOOKUP($A7,'Base Consumption'!$A$2:$D$34,4,FALSE)*'Profiles, Qc, Winter, S3'!H7</f>
        <v>5.5062044555783854E-2</v>
      </c>
      <c r="I7" s="1">
        <f>VLOOKUP($A7,'Base Consumption'!$A$2:$D$34,4,FALSE)*'Profiles, Qc, Winter, S3'!I7</f>
        <v>6.6544865351279181E-2</v>
      </c>
      <c r="J7" s="1">
        <f>VLOOKUP($A7,'Base Consumption'!$A$2:$D$34,4,FALSE)*'Profiles, Qc, Winter, S3'!J7</f>
        <v>6.7652377949648471E-2</v>
      </c>
      <c r="K7" s="1">
        <f>VLOOKUP($A7,'Base Consumption'!$A$2:$D$34,4,FALSE)*'Profiles, Qc, Winter, S3'!K7</f>
        <v>7.053025395967473E-2</v>
      </c>
      <c r="L7" s="1">
        <f>VLOOKUP($A7,'Base Consumption'!$A$2:$D$34,4,FALSE)*'Profiles, Qc, Winter, S3'!L7</f>
        <v>7.0402056347466657E-2</v>
      </c>
      <c r="M7" s="1">
        <f>VLOOKUP($A7,'Base Consumption'!$A$2:$D$34,4,FALSE)*'Profiles, Qc, Winter, S3'!M7</f>
        <v>6.0989767354959673E-2</v>
      </c>
      <c r="N7" s="1">
        <f>VLOOKUP($A7,'Base Consumption'!$A$2:$D$34,4,FALSE)*'Profiles, Qc, Winter, S3'!N7</f>
        <v>7.4727063532576535E-2</v>
      </c>
      <c r="O7" s="1">
        <f>VLOOKUP($A7,'Base Consumption'!$A$2:$D$34,4,FALSE)*'Profiles, Qc, Winter, S3'!O7</f>
        <v>7.9633952611161879E-2</v>
      </c>
      <c r="P7" s="1">
        <f>VLOOKUP($A7,'Base Consumption'!$A$2:$D$34,4,FALSE)*'Profiles, Qc, Winter, S3'!P7</f>
        <v>5.4193987957612856E-2</v>
      </c>
      <c r="Q7" s="1">
        <f>VLOOKUP($A7,'Base Consumption'!$A$2:$D$34,4,FALSE)*'Profiles, Qc, Winter, S3'!Q7</f>
        <v>6.4911731580500162E-2</v>
      </c>
      <c r="R7" s="1">
        <f>VLOOKUP($A7,'Base Consumption'!$A$2:$D$34,4,FALSE)*'Profiles, Qc, Winter, S3'!R7</f>
        <v>8.1057686304060489E-2</v>
      </c>
      <c r="S7" s="1">
        <f>VLOOKUP($A7,'Base Consumption'!$A$2:$D$34,4,FALSE)*'Profiles, Qc, Winter, S3'!S7</f>
        <v>0.10278189819402322</v>
      </c>
      <c r="T7" s="1">
        <f>VLOOKUP($A7,'Base Consumption'!$A$2:$D$34,4,FALSE)*'Profiles, Qc, Winter, S3'!T7</f>
        <v>9.3920386599424519E-2</v>
      </c>
      <c r="U7" s="1">
        <f>VLOOKUP($A7,'Base Consumption'!$A$2:$D$34,4,FALSE)*'Profiles, Qc, Winter, S3'!U7</f>
        <v>9.6765780669933438E-2</v>
      </c>
      <c r="V7" s="1">
        <f>VLOOKUP($A7,'Base Consumption'!$A$2:$D$34,4,FALSE)*'Profiles, Qc, Winter, S3'!V7</f>
        <v>8.9169506155363287E-2</v>
      </c>
      <c r="W7" s="1">
        <f>VLOOKUP($A7,'Base Consumption'!$A$2:$D$34,4,FALSE)*'Profiles, Qc, Winter, S3'!W7</f>
        <v>8.4032345624994925E-2</v>
      </c>
      <c r="X7" s="1">
        <f>VLOOKUP($A7,'Base Consumption'!$A$2:$D$34,4,FALSE)*'Profiles, Qc, Winter, S3'!X7</f>
        <v>6.8772964349939403E-2</v>
      </c>
      <c r="Y7" s="1">
        <f>VLOOKUP($A7,'Base Consumption'!$A$2:$D$34,4,FALSE)*'Profiles, Qc, Winter, S3'!Y7</f>
        <v>6.9197884360482312E-2</v>
      </c>
    </row>
    <row r="8" spans="1:25" x14ac:dyDescent="0.3">
      <c r="A8">
        <v>8</v>
      </c>
      <c r="B8" s="1">
        <f>VLOOKUP($A8,'Base Consumption'!$A$2:$D$34,4,FALSE)*'Profiles, Qc, Winter, S3'!B8</f>
        <v>-0.57763555807977873</v>
      </c>
      <c r="C8" s="1">
        <f>VLOOKUP($A8,'Base Consumption'!$A$2:$D$34,4,FALSE)*'Profiles, Qc, Winter, S3'!C8</f>
        <v>-0.58434519244453775</v>
      </c>
      <c r="D8" s="1">
        <f>VLOOKUP($A8,'Base Consumption'!$A$2:$D$34,4,FALSE)*'Profiles, Qc, Winter, S3'!D8</f>
        <v>-0.55091339829986363</v>
      </c>
      <c r="E8" s="1">
        <f>VLOOKUP($A8,'Base Consumption'!$A$2:$D$34,4,FALSE)*'Profiles, Qc, Winter, S3'!E8</f>
        <v>-0.58304776637518718</v>
      </c>
      <c r="F8" s="1">
        <f>VLOOKUP($A8,'Base Consumption'!$A$2:$D$34,4,FALSE)*'Profiles, Qc, Winter, S3'!F8</f>
        <v>-0.58123448346567497</v>
      </c>
      <c r="G8" s="1">
        <f>VLOOKUP($A8,'Base Consumption'!$A$2:$D$34,4,FALSE)*'Profiles, Qc, Winter, S3'!G8</f>
        <v>-0.57317554948756566</v>
      </c>
      <c r="H8" s="1">
        <f>VLOOKUP($A8,'Base Consumption'!$A$2:$D$34,4,FALSE)*'Profiles, Qc, Winter, S3'!H8</f>
        <v>-0.57028919505517572</v>
      </c>
      <c r="I8" s="1">
        <f>VLOOKUP($A8,'Base Consumption'!$A$2:$D$34,4,FALSE)*'Profiles, Qc, Winter, S3'!I8</f>
        <v>-0.5560482329395583</v>
      </c>
      <c r="J8" s="1">
        <f>VLOOKUP($A8,'Base Consumption'!$A$2:$D$34,4,FALSE)*'Profiles, Qc, Winter, S3'!J8</f>
        <v>-0.58026915382240729</v>
      </c>
      <c r="K8" s="1">
        <f>VLOOKUP($A8,'Base Consumption'!$A$2:$D$34,4,FALSE)*'Profiles, Qc, Winter, S3'!K8</f>
        <v>-0.51188302120707529</v>
      </c>
      <c r="L8" s="1">
        <f>VLOOKUP($A8,'Base Consumption'!$A$2:$D$34,4,FALSE)*'Profiles, Qc, Winter, S3'!L8</f>
        <v>-0.43304084465964776</v>
      </c>
      <c r="M8" s="1">
        <f>VLOOKUP($A8,'Base Consumption'!$A$2:$D$34,4,FALSE)*'Profiles, Qc, Winter, S3'!M8</f>
        <v>-0.39651232330674752</v>
      </c>
      <c r="N8" s="1">
        <f>VLOOKUP($A8,'Base Consumption'!$A$2:$D$34,4,FALSE)*'Profiles, Qc, Winter, S3'!N8</f>
        <v>-0.38322426585755087</v>
      </c>
      <c r="O8" s="1">
        <f>VLOOKUP($A8,'Base Consumption'!$A$2:$D$34,4,FALSE)*'Profiles, Qc, Winter, S3'!O8</f>
        <v>-0.44973131899567004</v>
      </c>
      <c r="P8" s="1">
        <f>VLOOKUP($A8,'Base Consumption'!$A$2:$D$34,4,FALSE)*'Profiles, Qc, Winter, S3'!P8</f>
        <v>-0.49455875555798129</v>
      </c>
      <c r="Q8" s="1">
        <f>VLOOKUP($A8,'Base Consumption'!$A$2:$D$34,4,FALSE)*'Profiles, Qc, Winter, S3'!Q8</f>
        <v>-0.50108295522100121</v>
      </c>
      <c r="R8" s="1">
        <f>VLOOKUP($A8,'Base Consumption'!$A$2:$D$34,4,FALSE)*'Profiles, Qc, Winter, S3'!R8</f>
        <v>-0.50038142869135893</v>
      </c>
      <c r="S8" s="1">
        <f>VLOOKUP($A8,'Base Consumption'!$A$2:$D$34,4,FALSE)*'Profiles, Qc, Winter, S3'!S8</f>
        <v>-0.48704035213292124</v>
      </c>
      <c r="T8" s="1">
        <f>VLOOKUP($A8,'Base Consumption'!$A$2:$D$34,4,FALSE)*'Profiles, Qc, Winter, S3'!T8</f>
        <v>-0.44673951381415239</v>
      </c>
      <c r="U8" s="1">
        <f>VLOOKUP($A8,'Base Consumption'!$A$2:$D$34,4,FALSE)*'Profiles, Qc, Winter, S3'!U8</f>
        <v>-0.45646715449363845</v>
      </c>
      <c r="V8" s="1">
        <f>VLOOKUP($A8,'Base Consumption'!$A$2:$D$34,4,FALSE)*'Profiles, Qc, Winter, S3'!V8</f>
        <v>-0.44789127685706165</v>
      </c>
      <c r="W8" s="1">
        <f>VLOOKUP($A8,'Base Consumption'!$A$2:$D$34,4,FALSE)*'Profiles, Qc, Winter, S3'!W8</f>
        <v>-0.4855059996729123</v>
      </c>
      <c r="X8" s="1">
        <f>VLOOKUP($A8,'Base Consumption'!$A$2:$D$34,4,FALSE)*'Profiles, Qc, Winter, S3'!X8</f>
        <v>-0.54457342902640604</v>
      </c>
      <c r="Y8" s="1">
        <f>VLOOKUP($A8,'Base Consumption'!$A$2:$D$34,4,FALSE)*'Profiles, Qc, Winter, S3'!Y8</f>
        <v>-0.59980421351971647</v>
      </c>
    </row>
    <row r="9" spans="1:25" x14ac:dyDescent="0.3">
      <c r="A9">
        <v>9</v>
      </c>
      <c r="B9" s="1">
        <f>VLOOKUP($A9,'Base Consumption'!$A$2:$D$34,4,FALSE)*'Profiles, Qc, Winter, S3'!B9</f>
        <v>-0.29770009582279816</v>
      </c>
      <c r="C9" s="1">
        <f>VLOOKUP($A9,'Base Consumption'!$A$2:$D$34,4,FALSE)*'Profiles, Qc, Winter, S3'!C9</f>
        <v>-0.29969233340646317</v>
      </c>
      <c r="D9" s="1">
        <f>VLOOKUP($A9,'Base Consumption'!$A$2:$D$34,4,FALSE)*'Profiles, Qc, Winter, S3'!D9</f>
        <v>-0.30336599728977004</v>
      </c>
      <c r="E9" s="1">
        <f>VLOOKUP($A9,'Base Consumption'!$A$2:$D$34,4,FALSE)*'Profiles, Qc, Winter, S3'!E9</f>
        <v>-0.30786000206345981</v>
      </c>
      <c r="F9" s="1">
        <f>VLOOKUP($A9,'Base Consumption'!$A$2:$D$34,4,FALSE)*'Profiles, Qc, Winter, S3'!F9</f>
        <v>-0.30468566344288278</v>
      </c>
      <c r="G9" s="1">
        <f>VLOOKUP($A9,'Base Consumption'!$A$2:$D$34,4,FALSE)*'Profiles, Qc, Winter, S3'!G9</f>
        <v>-0.29715999416684813</v>
      </c>
      <c r="H9" s="1">
        <f>VLOOKUP($A9,'Base Consumption'!$A$2:$D$34,4,FALSE)*'Profiles, Qc, Winter, S3'!H9</f>
        <v>-0.29563651890327819</v>
      </c>
      <c r="I9" s="1">
        <f>VLOOKUP($A9,'Base Consumption'!$A$2:$D$34,4,FALSE)*'Profiles, Qc, Winter, S3'!I9</f>
        <v>-0.29489771713890245</v>
      </c>
      <c r="J9" s="1">
        <f>VLOOKUP($A9,'Base Consumption'!$A$2:$D$34,4,FALSE)*'Profiles, Qc, Winter, S3'!J9</f>
        <v>-0.28651603502781853</v>
      </c>
      <c r="K9" s="1">
        <f>VLOOKUP($A9,'Base Consumption'!$A$2:$D$34,4,FALSE)*'Profiles, Qc, Winter, S3'!K9</f>
        <v>-0.27661598665519621</v>
      </c>
      <c r="L9" s="1">
        <f>VLOOKUP($A9,'Base Consumption'!$A$2:$D$34,4,FALSE)*'Profiles, Qc, Winter, S3'!L9</f>
        <v>-0.26404093858515981</v>
      </c>
      <c r="M9" s="1">
        <f>VLOOKUP($A9,'Base Consumption'!$A$2:$D$34,4,FALSE)*'Profiles, Qc, Winter, S3'!M9</f>
        <v>-0.26157993412792208</v>
      </c>
      <c r="N9" s="1">
        <f>VLOOKUP($A9,'Base Consumption'!$A$2:$D$34,4,FALSE)*'Profiles, Qc, Winter, S3'!N9</f>
        <v>-0.27637141481195193</v>
      </c>
      <c r="O9" s="1">
        <f>VLOOKUP($A9,'Base Consumption'!$A$2:$D$34,4,FALSE)*'Profiles, Qc, Winter, S3'!O9</f>
        <v>-0.28590973491238936</v>
      </c>
      <c r="P9" s="1">
        <f>VLOOKUP($A9,'Base Consumption'!$A$2:$D$34,4,FALSE)*'Profiles, Qc, Winter, S3'!P9</f>
        <v>-0.28927766008588268</v>
      </c>
      <c r="Q9" s="1">
        <f>VLOOKUP($A9,'Base Consumption'!$A$2:$D$34,4,FALSE)*'Profiles, Qc, Winter, S3'!Q9</f>
        <v>-0.29165713452406877</v>
      </c>
      <c r="R9" s="1">
        <f>VLOOKUP($A9,'Base Consumption'!$A$2:$D$34,4,FALSE)*'Profiles, Qc, Winter, S3'!R9</f>
        <v>-0.28813123099363697</v>
      </c>
      <c r="S9" s="1">
        <f>VLOOKUP($A9,'Base Consumption'!$A$2:$D$34,4,FALSE)*'Profiles, Qc, Winter, S3'!S9</f>
        <v>-0.2824857017861031</v>
      </c>
      <c r="T9" s="1">
        <f>VLOOKUP($A9,'Base Consumption'!$A$2:$D$34,4,FALSE)*'Profiles, Qc, Winter, S3'!T9</f>
        <v>-0.28434037425356751</v>
      </c>
      <c r="U9" s="1">
        <f>VLOOKUP($A9,'Base Consumption'!$A$2:$D$34,4,FALSE)*'Profiles, Qc, Winter, S3'!U9</f>
        <v>-0.28735166194299655</v>
      </c>
      <c r="V9" s="1">
        <f>VLOOKUP($A9,'Base Consumption'!$A$2:$D$34,4,FALSE)*'Profiles, Qc, Winter, S3'!V9</f>
        <v>-0.29126990677650322</v>
      </c>
      <c r="W9" s="1">
        <f>VLOOKUP($A9,'Base Consumption'!$A$2:$D$34,4,FALSE)*'Profiles, Qc, Winter, S3'!W9</f>
        <v>-0.29323156775710024</v>
      </c>
      <c r="X9" s="1">
        <f>VLOOKUP($A9,'Base Consumption'!$A$2:$D$34,4,FALSE)*'Profiles, Qc, Winter, S3'!X9</f>
        <v>-0.29726700544736945</v>
      </c>
      <c r="Y9" s="1">
        <f>VLOOKUP($A9,'Base Consumption'!$A$2:$D$34,4,FALSE)*'Profiles, Qc, Winter, S3'!Y9</f>
        <v>-0.2965434760473557</v>
      </c>
    </row>
    <row r="10" spans="1:25" x14ac:dyDescent="0.3">
      <c r="A10">
        <v>20</v>
      </c>
      <c r="B10" s="1">
        <f>VLOOKUP($A10,'Base Consumption'!$A$2:$D$34,4,FALSE)*'Profiles, Qc, Winter, S3'!B10</f>
        <v>-0.62</v>
      </c>
      <c r="C10" s="1">
        <f>VLOOKUP($A10,'Base Consumption'!$A$2:$D$34,4,FALSE)*'Profiles, Qc, Winter, S3'!C10</f>
        <v>-0.62</v>
      </c>
      <c r="D10" s="1">
        <f>VLOOKUP($A10,'Base Consumption'!$A$2:$D$34,4,FALSE)*'Profiles, Qc, Winter, S3'!D10</f>
        <v>-0.62</v>
      </c>
      <c r="E10" s="1">
        <f>VLOOKUP($A10,'Base Consumption'!$A$2:$D$34,4,FALSE)*'Profiles, Qc, Winter, S3'!E10</f>
        <v>-0.62</v>
      </c>
      <c r="F10" s="1">
        <f>VLOOKUP($A10,'Base Consumption'!$A$2:$D$34,4,FALSE)*'Profiles, Qc, Winter, S3'!F10</f>
        <v>-0.62</v>
      </c>
      <c r="G10" s="1">
        <f>VLOOKUP($A10,'Base Consumption'!$A$2:$D$34,4,FALSE)*'Profiles, Qc, Winter, S3'!G10</f>
        <v>-0.62</v>
      </c>
      <c r="H10" s="1">
        <f>VLOOKUP($A10,'Base Consumption'!$A$2:$D$34,4,FALSE)*'Profiles, Qc, Winter, S3'!H10</f>
        <v>-0.62</v>
      </c>
      <c r="I10" s="1">
        <f>VLOOKUP($A10,'Base Consumption'!$A$2:$D$34,4,FALSE)*'Profiles, Qc, Winter, S3'!I10</f>
        <v>-0.62</v>
      </c>
      <c r="J10" s="1">
        <f>VLOOKUP($A10,'Base Consumption'!$A$2:$D$34,4,FALSE)*'Profiles, Qc, Winter, S3'!J10</f>
        <v>-0.62</v>
      </c>
      <c r="K10" s="1">
        <f>VLOOKUP($A10,'Base Consumption'!$A$2:$D$34,4,FALSE)*'Profiles, Qc, Winter, S3'!K10</f>
        <v>-0.62</v>
      </c>
      <c r="L10" s="1">
        <f>VLOOKUP($A10,'Base Consumption'!$A$2:$D$34,4,FALSE)*'Profiles, Qc, Winter, S3'!L10</f>
        <v>-0.62</v>
      </c>
      <c r="M10" s="1">
        <f>VLOOKUP($A10,'Base Consumption'!$A$2:$D$34,4,FALSE)*'Profiles, Qc, Winter, S3'!M10</f>
        <v>-0.62</v>
      </c>
      <c r="N10" s="1">
        <f>VLOOKUP($A10,'Base Consumption'!$A$2:$D$34,4,FALSE)*'Profiles, Qc, Winter, S3'!N10</f>
        <v>-0.62</v>
      </c>
      <c r="O10" s="1">
        <f>VLOOKUP($A10,'Base Consumption'!$A$2:$D$34,4,FALSE)*'Profiles, Qc, Winter, S3'!O10</f>
        <v>-0.62</v>
      </c>
      <c r="P10" s="1">
        <f>VLOOKUP($A10,'Base Consumption'!$A$2:$D$34,4,FALSE)*'Profiles, Qc, Winter, S3'!P10</f>
        <v>-0.62</v>
      </c>
      <c r="Q10" s="1">
        <f>VLOOKUP($A10,'Base Consumption'!$A$2:$D$34,4,FALSE)*'Profiles, Qc, Winter, S3'!Q10</f>
        <v>-0.62</v>
      </c>
      <c r="R10" s="1">
        <f>VLOOKUP($A10,'Base Consumption'!$A$2:$D$34,4,FALSE)*'Profiles, Qc, Winter, S3'!R10</f>
        <v>-0.62</v>
      </c>
      <c r="S10" s="1">
        <f>VLOOKUP($A10,'Base Consumption'!$A$2:$D$34,4,FALSE)*'Profiles, Qc, Winter, S3'!S10</f>
        <v>-0.62</v>
      </c>
      <c r="T10" s="1">
        <f>VLOOKUP($A10,'Base Consumption'!$A$2:$D$34,4,FALSE)*'Profiles, Qc, Winter, S3'!T10</f>
        <v>-0.62</v>
      </c>
      <c r="U10" s="1">
        <f>VLOOKUP($A10,'Base Consumption'!$A$2:$D$34,4,FALSE)*'Profiles, Qc, Winter, S3'!U10</f>
        <v>-0.62</v>
      </c>
      <c r="V10" s="1">
        <f>VLOOKUP($A10,'Base Consumption'!$A$2:$D$34,4,FALSE)*'Profiles, Qc, Winter, S3'!V10</f>
        <v>-0.62</v>
      </c>
      <c r="W10" s="1">
        <f>VLOOKUP($A10,'Base Consumption'!$A$2:$D$34,4,FALSE)*'Profiles, Qc, Winter, S3'!W10</f>
        <v>-0.62</v>
      </c>
      <c r="X10" s="1">
        <f>VLOOKUP($A10,'Base Consumption'!$A$2:$D$34,4,FALSE)*'Profiles, Qc, Winter, S3'!X10</f>
        <v>-0.62</v>
      </c>
      <c r="Y10" s="1">
        <f>VLOOKUP($A10,'Base Consumption'!$A$2:$D$34,4,FALSE)*'Profiles, Qc, Winter, S3'!Y10</f>
        <v>-0.62</v>
      </c>
    </row>
    <row r="11" spans="1:25" x14ac:dyDescent="0.3">
      <c r="A11">
        <v>21</v>
      </c>
      <c r="B11" s="1">
        <f>VLOOKUP($A11,'Base Consumption'!$A$2:$D$34,4,FALSE)*'Profiles, Qc, Winter, S3'!B11</f>
        <v>-0.18287365331514219</v>
      </c>
      <c r="C11" s="1">
        <f>VLOOKUP($A11,'Base Consumption'!$A$2:$D$34,4,FALSE)*'Profiles, Qc, Winter, S3'!C11</f>
        <v>-0.18549830254524072</v>
      </c>
      <c r="D11" s="1">
        <f>VLOOKUP($A11,'Base Consumption'!$A$2:$D$34,4,FALSE)*'Profiles, Qc, Winter, S3'!D11</f>
        <v>-0.18202210818956746</v>
      </c>
      <c r="E11" s="1">
        <f>VLOOKUP($A11,'Base Consumption'!$A$2:$D$34,4,FALSE)*'Profiles, Qc, Winter, S3'!E11</f>
        <v>-0.18289902533943661</v>
      </c>
      <c r="F11" s="1">
        <f>VLOOKUP($A11,'Base Consumption'!$A$2:$D$34,4,FALSE)*'Profiles, Qc, Winter, S3'!F11</f>
        <v>-0.18937648663073334</v>
      </c>
      <c r="G11" s="1">
        <f>VLOOKUP($A11,'Base Consumption'!$A$2:$D$34,4,FALSE)*'Profiles, Qc, Winter, S3'!G11</f>
        <v>-0.1858894500000362</v>
      </c>
      <c r="H11" s="1">
        <f>VLOOKUP($A11,'Base Consumption'!$A$2:$D$34,4,FALSE)*'Profiles, Qc, Winter, S3'!H11</f>
        <v>-0.17506559170854177</v>
      </c>
      <c r="I11" s="1">
        <f>VLOOKUP($A11,'Base Consumption'!$A$2:$D$34,4,FALSE)*'Profiles, Qc, Winter, S3'!I11</f>
        <v>-0.17701098891947301</v>
      </c>
      <c r="J11" s="1">
        <f>VLOOKUP($A11,'Base Consumption'!$A$2:$D$34,4,FALSE)*'Profiles, Qc, Winter, S3'!J11</f>
        <v>-0.1608308266184659</v>
      </c>
      <c r="K11" s="1">
        <f>VLOOKUP($A11,'Base Consumption'!$A$2:$D$34,4,FALSE)*'Profiles, Qc, Winter, S3'!K11</f>
        <v>-0.1466814375645869</v>
      </c>
      <c r="L11" s="1">
        <f>VLOOKUP($A11,'Base Consumption'!$A$2:$D$34,4,FALSE)*'Profiles, Qc, Winter, S3'!L11</f>
        <v>-0.13853796715309172</v>
      </c>
      <c r="M11" s="1">
        <f>VLOOKUP($A11,'Base Consumption'!$A$2:$D$34,4,FALSE)*'Profiles, Qc, Winter, S3'!M11</f>
        <v>-0.13606490338484353</v>
      </c>
      <c r="N11" s="1">
        <f>VLOOKUP($A11,'Base Consumption'!$A$2:$D$34,4,FALSE)*'Profiles, Qc, Winter, S3'!N11</f>
        <v>-0.15123445695569018</v>
      </c>
      <c r="O11" s="1">
        <f>VLOOKUP($A11,'Base Consumption'!$A$2:$D$34,4,FALSE)*'Profiles, Qc, Winter, S3'!O11</f>
        <v>-0.16240349998660283</v>
      </c>
      <c r="P11" s="1">
        <f>VLOOKUP($A11,'Base Consumption'!$A$2:$D$34,4,FALSE)*'Profiles, Qc, Winter, S3'!P11</f>
        <v>-0.17499619014100315</v>
      </c>
      <c r="Q11" s="1">
        <f>VLOOKUP($A11,'Base Consumption'!$A$2:$D$34,4,FALSE)*'Profiles, Qc, Winter, S3'!Q11</f>
        <v>-0.17214932930984414</v>
      </c>
      <c r="R11" s="1">
        <f>VLOOKUP($A11,'Base Consumption'!$A$2:$D$34,4,FALSE)*'Profiles, Qc, Winter, S3'!R11</f>
        <v>-0.16885482561621445</v>
      </c>
      <c r="S11" s="1">
        <f>VLOOKUP($A11,'Base Consumption'!$A$2:$D$34,4,FALSE)*'Profiles, Qc, Winter, S3'!S11</f>
        <v>-0.13667824868146725</v>
      </c>
      <c r="T11" s="1">
        <f>VLOOKUP($A11,'Base Consumption'!$A$2:$D$34,4,FALSE)*'Profiles, Qc, Winter, S3'!T11</f>
        <v>-0.1351759744252081</v>
      </c>
      <c r="U11" s="1">
        <f>VLOOKUP($A11,'Base Consumption'!$A$2:$D$34,4,FALSE)*'Profiles, Qc, Winter, S3'!U11</f>
        <v>-0.14577317688362076</v>
      </c>
      <c r="V11" s="1">
        <f>VLOOKUP($A11,'Base Consumption'!$A$2:$D$34,4,FALSE)*'Profiles, Qc, Winter, S3'!V11</f>
        <v>-0.15625473987447236</v>
      </c>
      <c r="W11" s="1">
        <f>VLOOKUP($A11,'Base Consumption'!$A$2:$D$34,4,FALSE)*'Profiles, Qc, Winter, S3'!W11</f>
        <v>-0.1620974396241267</v>
      </c>
      <c r="X11" s="1">
        <f>VLOOKUP($A11,'Base Consumption'!$A$2:$D$34,4,FALSE)*'Profiles, Qc, Winter, S3'!X11</f>
        <v>-0.16625578231735882</v>
      </c>
      <c r="Y11" s="1">
        <f>VLOOKUP($A11,'Base Consumption'!$A$2:$D$34,4,FALSE)*'Profiles, Qc, Winter, S3'!Y11</f>
        <v>-0.17714186673676632</v>
      </c>
    </row>
    <row r="12" spans="1:25" x14ac:dyDescent="0.3">
      <c r="A12">
        <v>22</v>
      </c>
      <c r="B12" s="1">
        <f>VLOOKUP($A12,'Base Consumption'!$A$2:$D$34,4,FALSE)*'Profiles, Qc, Winter, S3'!B12</f>
        <v>-0.11335566889276204</v>
      </c>
      <c r="C12" s="1">
        <f>VLOOKUP($A12,'Base Consumption'!$A$2:$D$34,4,FALSE)*'Profiles, Qc, Winter, S3'!C12</f>
        <v>-0.11627075239473793</v>
      </c>
      <c r="D12" s="1">
        <f>VLOOKUP($A12,'Base Consumption'!$A$2:$D$34,4,FALSE)*'Profiles, Qc, Winter, S3'!D12</f>
        <v>-0.11714502961910045</v>
      </c>
      <c r="E12" s="1">
        <f>VLOOKUP($A12,'Base Consumption'!$A$2:$D$34,4,FALSE)*'Profiles, Qc, Winter, S3'!E12</f>
        <v>-0.11620989457415193</v>
      </c>
      <c r="F12" s="1">
        <f>VLOOKUP($A12,'Base Consumption'!$A$2:$D$34,4,FALSE)*'Profiles, Qc, Winter, S3'!F12</f>
        <v>-0.11599449329302459</v>
      </c>
      <c r="G12" s="1">
        <f>VLOOKUP($A12,'Base Consumption'!$A$2:$D$34,4,FALSE)*'Profiles, Qc, Winter, S3'!G12</f>
        <v>-9.6361180483012898E-2</v>
      </c>
      <c r="H12" s="1">
        <f>VLOOKUP($A12,'Base Consumption'!$A$2:$D$34,4,FALSE)*'Profiles, Qc, Winter, S3'!H12</f>
        <v>-8.5263265519558137E-2</v>
      </c>
      <c r="I12" s="1">
        <f>VLOOKUP($A12,'Base Consumption'!$A$2:$D$34,4,FALSE)*'Profiles, Qc, Winter, S3'!I12</f>
        <v>-8.6183732425803711E-2</v>
      </c>
      <c r="J12" s="1">
        <f>VLOOKUP($A12,'Base Consumption'!$A$2:$D$34,4,FALSE)*'Profiles, Qc, Winter, S3'!J12</f>
        <v>-9.0666591518482983E-2</v>
      </c>
      <c r="K12" s="1">
        <f>VLOOKUP($A12,'Base Consumption'!$A$2:$D$34,4,FALSE)*'Profiles, Qc, Winter, S3'!K12</f>
        <v>-8.7589133002925493E-2</v>
      </c>
      <c r="L12" s="1">
        <f>VLOOKUP($A12,'Base Consumption'!$A$2:$D$34,4,FALSE)*'Profiles, Qc, Winter, S3'!L12</f>
        <v>-8.4193754941773044E-2</v>
      </c>
      <c r="M12" s="1">
        <f>VLOOKUP($A12,'Base Consumption'!$A$2:$D$34,4,FALSE)*'Profiles, Qc, Winter, S3'!M12</f>
        <v>-7.8864581480910259E-2</v>
      </c>
      <c r="N12" s="1">
        <f>VLOOKUP($A12,'Base Consumption'!$A$2:$D$34,4,FALSE)*'Profiles, Qc, Winter, S3'!N12</f>
        <v>-9.0591358555722437E-2</v>
      </c>
      <c r="O12" s="1">
        <f>VLOOKUP($A12,'Base Consumption'!$A$2:$D$34,4,FALSE)*'Profiles, Qc, Winter, S3'!O12</f>
        <v>-9.8323243943619326E-2</v>
      </c>
      <c r="P12" s="1">
        <f>VLOOKUP($A12,'Base Consumption'!$A$2:$D$34,4,FALSE)*'Profiles, Qc, Winter, S3'!P12</f>
        <v>-9.9643602278373572E-2</v>
      </c>
      <c r="Q12" s="1">
        <f>VLOOKUP($A12,'Base Consumption'!$A$2:$D$34,4,FALSE)*'Profiles, Qc, Winter, S3'!Q12</f>
        <v>-9.7988916592434083E-2</v>
      </c>
      <c r="R12" s="1">
        <f>VLOOKUP($A12,'Base Consumption'!$A$2:$D$34,4,FALSE)*'Profiles, Qc, Winter, S3'!R12</f>
        <v>-8.3753094267156686E-2</v>
      </c>
      <c r="S12" s="1">
        <f>VLOOKUP($A12,'Base Consumption'!$A$2:$D$34,4,FALSE)*'Profiles, Qc, Winter, S3'!S12</f>
        <v>-6.1552814455472053E-2</v>
      </c>
      <c r="T12" s="1">
        <f>VLOOKUP($A12,'Base Consumption'!$A$2:$D$34,4,FALSE)*'Profiles, Qc, Winter, S3'!T12</f>
        <v>-7.452770180441097E-2</v>
      </c>
      <c r="U12" s="1">
        <f>VLOOKUP($A12,'Base Consumption'!$A$2:$D$34,4,FALSE)*'Profiles, Qc, Winter, S3'!U12</f>
        <v>-7.8555952366903256E-2</v>
      </c>
      <c r="V12" s="1">
        <f>VLOOKUP($A12,'Base Consumption'!$A$2:$D$34,4,FALSE)*'Profiles, Qc, Winter, S3'!V12</f>
        <v>-7.9879875492753008E-2</v>
      </c>
      <c r="W12" s="1">
        <f>VLOOKUP($A12,'Base Consumption'!$A$2:$D$34,4,FALSE)*'Profiles, Qc, Winter, S3'!W12</f>
        <v>-8.124101528180365E-2</v>
      </c>
      <c r="X12" s="1">
        <f>VLOOKUP($A12,'Base Consumption'!$A$2:$D$34,4,FALSE)*'Profiles, Qc, Winter, S3'!X12</f>
        <v>-8.8736489095849344E-2</v>
      </c>
      <c r="Y12" s="1">
        <f>VLOOKUP($A12,'Base Consumption'!$A$2:$D$34,4,FALSE)*'Profiles, Qc, Winter, S3'!Y12</f>
        <v>-9.50212035890447E-2</v>
      </c>
    </row>
    <row r="13" spans="1:25" x14ac:dyDescent="0.3">
      <c r="A13">
        <v>23</v>
      </c>
      <c r="B13" s="1">
        <f>VLOOKUP($A13,'Base Consumption'!$A$2:$D$34,4,FALSE)*'Profiles, Qc, Winter, S3'!B13</f>
        <v>0.18054276351332174</v>
      </c>
      <c r="C13" s="1">
        <f>VLOOKUP($A13,'Base Consumption'!$A$2:$D$34,4,FALSE)*'Profiles, Qc, Winter, S3'!C13</f>
        <v>0.29067886787746688</v>
      </c>
      <c r="D13" s="1">
        <f>VLOOKUP($A13,'Base Consumption'!$A$2:$D$34,4,FALSE)*'Profiles, Qc, Winter, S3'!D13</f>
        <v>0.36046020499263048</v>
      </c>
      <c r="E13" s="1">
        <f>VLOOKUP($A13,'Base Consumption'!$A$2:$D$34,4,FALSE)*'Profiles, Qc, Winter, S3'!E13</f>
        <v>0.3742394204259975</v>
      </c>
      <c r="F13" s="1">
        <f>VLOOKUP($A13,'Base Consumption'!$A$2:$D$34,4,FALSE)*'Profiles, Qc, Winter, S3'!F13</f>
        <v>0.32695418505574719</v>
      </c>
      <c r="G13" s="1">
        <f>VLOOKUP($A13,'Base Consumption'!$A$2:$D$34,4,FALSE)*'Profiles, Qc, Winter, S3'!G13</f>
        <v>0.22459322499017789</v>
      </c>
      <c r="H13" s="1">
        <f>VLOOKUP($A13,'Base Consumption'!$A$2:$D$34,4,FALSE)*'Profiles, Qc, Winter, S3'!H13</f>
        <v>0.18466138164210202</v>
      </c>
      <c r="I13" s="1">
        <f>VLOOKUP($A13,'Base Consumption'!$A$2:$D$34,4,FALSE)*'Profiles, Qc, Winter, S3'!I13</f>
        <v>0.2132580508177809</v>
      </c>
      <c r="J13" s="1">
        <f>VLOOKUP($A13,'Base Consumption'!$A$2:$D$34,4,FALSE)*'Profiles, Qc, Winter, S3'!J13</f>
        <v>-3.0165913746045447E-2</v>
      </c>
      <c r="K13" s="1">
        <f>VLOOKUP($A13,'Base Consumption'!$A$2:$D$34,4,FALSE)*'Profiles, Qc, Winter, S3'!K13</f>
        <v>-0.15475449454686901</v>
      </c>
      <c r="L13" s="1">
        <f>VLOOKUP($A13,'Base Consumption'!$A$2:$D$34,4,FALSE)*'Profiles, Qc, Winter, S3'!L13</f>
        <v>-4.2751520443155257E-2</v>
      </c>
      <c r="M13" s="1">
        <f>VLOOKUP($A13,'Base Consumption'!$A$2:$D$34,4,FALSE)*'Profiles, Qc, Winter, S3'!M13</f>
        <v>0.20328967426495534</v>
      </c>
      <c r="N13" s="1">
        <f>VLOOKUP($A13,'Base Consumption'!$A$2:$D$34,4,FALSE)*'Profiles, Qc, Winter, S3'!N13</f>
        <v>0.30091642516014155</v>
      </c>
      <c r="O13" s="1">
        <f>VLOOKUP($A13,'Base Consumption'!$A$2:$D$34,4,FALSE)*'Profiles, Qc, Winter, S3'!O13</f>
        <v>0.29229458688650162</v>
      </c>
      <c r="P13" s="1">
        <f>VLOOKUP($A13,'Base Consumption'!$A$2:$D$34,4,FALSE)*'Profiles, Qc, Winter, S3'!P13</f>
        <v>0.34142667674437321</v>
      </c>
      <c r="Q13" s="1">
        <f>VLOOKUP($A13,'Base Consumption'!$A$2:$D$34,4,FALSE)*'Profiles, Qc, Winter, S3'!Q13</f>
        <v>0.15970052366408122</v>
      </c>
      <c r="R13" s="1">
        <f>VLOOKUP($A13,'Base Consumption'!$A$2:$D$34,4,FALSE)*'Profiles, Qc, Winter, S3'!R13</f>
        <v>-1.7772046653567037E-2</v>
      </c>
      <c r="S13" s="1">
        <f>VLOOKUP($A13,'Base Consumption'!$A$2:$D$34,4,FALSE)*'Profiles, Qc, Winter, S3'!S13</f>
        <v>5.8858770039009904E-2</v>
      </c>
      <c r="T13" s="1">
        <f>VLOOKUP($A13,'Base Consumption'!$A$2:$D$34,4,FALSE)*'Profiles, Qc, Winter, S3'!T13</f>
        <v>5.0159929999341289E-2</v>
      </c>
      <c r="U13" s="1">
        <f>VLOOKUP($A13,'Base Consumption'!$A$2:$D$34,4,FALSE)*'Profiles, Qc, Winter, S3'!U13</f>
        <v>0.10893367589898098</v>
      </c>
      <c r="V13" s="1">
        <f>VLOOKUP($A13,'Base Consumption'!$A$2:$D$34,4,FALSE)*'Profiles, Qc, Winter, S3'!V13</f>
        <v>0.17700162608463138</v>
      </c>
      <c r="W13" s="1">
        <f>VLOOKUP($A13,'Base Consumption'!$A$2:$D$34,4,FALSE)*'Profiles, Qc, Winter, S3'!W13</f>
        <v>0.3161585276949902</v>
      </c>
      <c r="X13" s="1">
        <f>VLOOKUP($A13,'Base Consumption'!$A$2:$D$34,4,FALSE)*'Profiles, Qc, Winter, S3'!X13</f>
        <v>0.38878722153414597</v>
      </c>
      <c r="Y13" s="1">
        <f>VLOOKUP($A13,'Base Consumption'!$A$2:$D$34,4,FALSE)*'Profiles, Qc, Winter, S3'!Y13</f>
        <v>0.22341920841924165</v>
      </c>
    </row>
    <row r="14" spans="1:25" x14ac:dyDescent="0.3">
      <c r="A14">
        <v>24</v>
      </c>
      <c r="B14" s="1">
        <f>VLOOKUP($A14,'Base Consumption'!$A$2:$D$34,4,FALSE)*'Profiles, Qc, Winter, S3'!B14</f>
        <v>4.793816730577502E-2</v>
      </c>
      <c r="C14" s="1">
        <f>VLOOKUP($A14,'Base Consumption'!$A$2:$D$34,4,FALSE)*'Profiles, Qc, Winter, S3'!C14</f>
        <v>3.10543903595445E-2</v>
      </c>
      <c r="D14" s="1">
        <f>VLOOKUP($A14,'Base Consumption'!$A$2:$D$34,4,FALSE)*'Profiles, Qc, Winter, S3'!D14</f>
        <v>1.468287371797081E-2</v>
      </c>
      <c r="E14" s="1">
        <f>VLOOKUP($A14,'Base Consumption'!$A$2:$D$34,4,FALSE)*'Profiles, Qc, Winter, S3'!E14</f>
        <v>2.4914431569853731E-2</v>
      </c>
      <c r="F14" s="1">
        <f>VLOOKUP($A14,'Base Consumption'!$A$2:$D$34,4,FALSE)*'Profiles, Qc, Winter, S3'!F14</f>
        <v>-5.3730970830753741E-3</v>
      </c>
      <c r="G14" s="1">
        <f>VLOOKUP($A14,'Base Consumption'!$A$2:$D$34,4,FALSE)*'Profiles, Qc, Winter, S3'!G14</f>
        <v>5.7811260823944742E-3</v>
      </c>
      <c r="H14" s="1">
        <f>VLOOKUP($A14,'Base Consumption'!$A$2:$D$34,4,FALSE)*'Profiles, Qc, Winter, S3'!H14</f>
        <v>7.4850030955264005E-2</v>
      </c>
      <c r="I14" s="1">
        <f>VLOOKUP($A14,'Base Consumption'!$A$2:$D$34,4,FALSE)*'Profiles, Qc, Winter, S3'!I14</f>
        <v>7.0347253299617246E-2</v>
      </c>
      <c r="J14" s="1">
        <f>VLOOKUP($A14,'Base Consumption'!$A$2:$D$34,4,FALSE)*'Profiles, Qc, Winter, S3'!J14</f>
        <v>0.13911167898737667</v>
      </c>
      <c r="K14" s="1">
        <f>VLOOKUP($A14,'Base Consumption'!$A$2:$D$34,4,FALSE)*'Profiles, Qc, Winter, S3'!K14</f>
        <v>0.18761410252906291</v>
      </c>
      <c r="L14" s="1">
        <f>VLOOKUP($A14,'Base Consumption'!$A$2:$D$34,4,FALSE)*'Profiles, Qc, Winter, S3'!L14</f>
        <v>0.28216523159409507</v>
      </c>
      <c r="M14" s="1">
        <f>VLOOKUP($A14,'Base Consumption'!$A$2:$D$34,4,FALSE)*'Profiles, Qc, Winter, S3'!M14</f>
        <v>0.14085045755563927</v>
      </c>
      <c r="N14" s="1">
        <f>VLOOKUP($A14,'Base Consumption'!$A$2:$D$34,4,FALSE)*'Profiles, Qc, Winter, S3'!N14</f>
        <v>0.11782771642839233</v>
      </c>
      <c r="O14" s="1">
        <f>VLOOKUP($A14,'Base Consumption'!$A$2:$D$34,4,FALSE)*'Profiles, Qc, Winter, S3'!O14</f>
        <v>8.9175637553666684E-2</v>
      </c>
      <c r="P14" s="1">
        <f>VLOOKUP($A14,'Base Consumption'!$A$2:$D$34,4,FALSE)*'Profiles, Qc, Winter, S3'!P14</f>
        <v>4.3332797607235338E-2</v>
      </c>
      <c r="Q14" s="1">
        <f>VLOOKUP($A14,'Base Consumption'!$A$2:$D$34,4,FALSE)*'Profiles, Qc, Winter, S3'!Q14</f>
        <v>7.1473058225603861E-2</v>
      </c>
      <c r="R14" s="1">
        <f>VLOOKUP($A14,'Base Consumption'!$A$2:$D$34,4,FALSE)*'Profiles, Qc, Winter, S3'!R14</f>
        <v>8.3343031263034176E-2</v>
      </c>
      <c r="S14" s="1">
        <f>VLOOKUP($A14,'Base Consumption'!$A$2:$D$34,4,FALSE)*'Profiles, Qc, Winter, S3'!S14</f>
        <v>9.2654870789994986E-2</v>
      </c>
      <c r="T14" s="1">
        <f>VLOOKUP($A14,'Base Consumption'!$A$2:$D$34,4,FALSE)*'Profiles, Qc, Winter, S3'!T14</f>
        <v>0.10329699941892038</v>
      </c>
      <c r="U14" s="1">
        <f>VLOOKUP($A14,'Base Consumption'!$A$2:$D$34,4,FALSE)*'Profiles, Qc, Winter, S3'!U14</f>
        <v>0.13123183650867401</v>
      </c>
      <c r="V14" s="1">
        <f>VLOOKUP($A14,'Base Consumption'!$A$2:$D$34,4,FALSE)*'Profiles, Qc, Winter, S3'!V14</f>
        <v>9.7259577416085083E-2</v>
      </c>
      <c r="W14" s="1">
        <f>VLOOKUP($A14,'Base Consumption'!$A$2:$D$34,4,FALSE)*'Profiles, Qc, Winter, S3'!W14</f>
        <v>8.9789568967258718E-2</v>
      </c>
      <c r="X14" s="1">
        <f>VLOOKUP($A14,'Base Consumption'!$A$2:$D$34,4,FALSE)*'Profiles, Qc, Winter, S3'!X14</f>
        <v>6.8505937944499162E-2</v>
      </c>
      <c r="Y14" s="1">
        <f>VLOOKUP($A14,'Base Consumption'!$A$2:$D$34,4,FALSE)*'Profiles, Qc, Winter, S3'!Y14</f>
        <v>-1.4685968056068836E-2</v>
      </c>
    </row>
    <row r="15" spans="1:25" x14ac:dyDescent="0.3">
      <c r="A15">
        <v>25</v>
      </c>
      <c r="B15" s="1">
        <f>VLOOKUP($A15,'Base Consumption'!$A$2:$D$34,4,FALSE)*'Profiles, Qc, Winter, S3'!B15</f>
        <v>0.58624433728338199</v>
      </c>
      <c r="C15" s="1">
        <f>VLOOKUP($A15,'Base Consumption'!$A$2:$D$34,4,FALSE)*'Profiles, Qc, Winter, S3'!C15</f>
        <v>0.60028758660079129</v>
      </c>
      <c r="D15" s="1">
        <f>VLOOKUP($A15,'Base Consumption'!$A$2:$D$34,4,FALSE)*'Profiles, Qc, Winter, S3'!D15</f>
        <v>0.60067718103976664</v>
      </c>
      <c r="E15" s="1">
        <f>VLOOKUP($A15,'Base Consumption'!$A$2:$D$34,4,FALSE)*'Profiles, Qc, Winter, S3'!E15</f>
        <v>0.60267208018351015</v>
      </c>
      <c r="F15" s="1">
        <f>VLOOKUP($A15,'Base Consumption'!$A$2:$D$34,4,FALSE)*'Profiles, Qc, Winter, S3'!F15</f>
        <v>0.60161442448782487</v>
      </c>
      <c r="G15" s="1">
        <f>VLOOKUP($A15,'Base Consumption'!$A$2:$D$34,4,FALSE)*'Profiles, Qc, Winter, S3'!G15</f>
        <v>0.58358130490908078</v>
      </c>
      <c r="H15" s="1">
        <f>VLOOKUP($A15,'Base Consumption'!$A$2:$D$34,4,FALSE)*'Profiles, Qc, Winter, S3'!H15</f>
        <v>0.56501557885547649</v>
      </c>
      <c r="I15" s="1">
        <f>VLOOKUP($A15,'Base Consumption'!$A$2:$D$34,4,FALSE)*'Profiles, Qc, Winter, S3'!I15</f>
        <v>0.53863270120173112</v>
      </c>
      <c r="J15" s="1">
        <f>VLOOKUP($A15,'Base Consumption'!$A$2:$D$34,4,FALSE)*'Profiles, Qc, Winter, S3'!J15</f>
        <v>0.52174778041939862</v>
      </c>
      <c r="K15" s="1">
        <f>VLOOKUP($A15,'Base Consumption'!$A$2:$D$34,4,FALSE)*'Profiles, Qc, Winter, S3'!K15</f>
        <v>0.49603454744701808</v>
      </c>
      <c r="L15" s="1">
        <f>VLOOKUP($A15,'Base Consumption'!$A$2:$D$34,4,FALSE)*'Profiles, Qc, Winter, S3'!L15</f>
        <v>0.4914785308976764</v>
      </c>
      <c r="M15" s="1">
        <f>VLOOKUP($A15,'Base Consumption'!$A$2:$D$34,4,FALSE)*'Profiles, Qc, Winter, S3'!M15</f>
        <v>0.49002573877672323</v>
      </c>
      <c r="N15" s="1">
        <f>VLOOKUP($A15,'Base Consumption'!$A$2:$D$34,4,FALSE)*'Profiles, Qc, Winter, S3'!N15</f>
        <v>0.53101153438956894</v>
      </c>
      <c r="O15" s="1">
        <f>VLOOKUP($A15,'Base Consumption'!$A$2:$D$34,4,FALSE)*'Profiles, Qc, Winter, S3'!O15</f>
        <v>0.56299311372796679</v>
      </c>
      <c r="P15" s="1">
        <f>VLOOKUP($A15,'Base Consumption'!$A$2:$D$34,4,FALSE)*'Profiles, Qc, Winter, S3'!P15</f>
        <v>0.57039655965006775</v>
      </c>
      <c r="Q15" s="1">
        <f>VLOOKUP($A15,'Base Consumption'!$A$2:$D$34,4,FALSE)*'Profiles, Qc, Winter, S3'!Q15</f>
        <v>0.55478737532272149</v>
      </c>
      <c r="R15" s="1">
        <f>VLOOKUP($A15,'Base Consumption'!$A$2:$D$34,4,FALSE)*'Profiles, Qc, Winter, S3'!R15</f>
        <v>0.5409784728542506</v>
      </c>
      <c r="S15" s="1">
        <f>VLOOKUP($A15,'Base Consumption'!$A$2:$D$34,4,FALSE)*'Profiles, Qc, Winter, S3'!S15</f>
        <v>0.5605219636323111</v>
      </c>
      <c r="T15" s="1">
        <f>VLOOKUP($A15,'Base Consumption'!$A$2:$D$34,4,FALSE)*'Profiles, Qc, Winter, S3'!T15</f>
        <v>0.57203216534482437</v>
      </c>
      <c r="U15" s="1">
        <f>VLOOKUP($A15,'Base Consumption'!$A$2:$D$34,4,FALSE)*'Profiles, Qc, Winter, S3'!U15</f>
        <v>0.56397915544493771</v>
      </c>
      <c r="V15" s="1">
        <f>VLOOKUP($A15,'Base Consumption'!$A$2:$D$34,4,FALSE)*'Profiles, Qc, Winter, S3'!V15</f>
        <v>0.58146512983153475</v>
      </c>
      <c r="W15" s="1">
        <f>VLOOKUP($A15,'Base Consumption'!$A$2:$D$34,4,FALSE)*'Profiles, Qc, Winter, S3'!W15</f>
        <v>0.59311150606437713</v>
      </c>
      <c r="X15" s="1">
        <f>VLOOKUP($A15,'Base Consumption'!$A$2:$D$34,4,FALSE)*'Profiles, Qc, Winter, S3'!X15</f>
        <v>0.6023325075688627</v>
      </c>
      <c r="Y15" s="1">
        <f>VLOOKUP($A15,'Base Consumption'!$A$2:$D$34,4,FALSE)*'Profiles, Qc, Winter, S3'!Y15</f>
        <v>0.61304998932000965</v>
      </c>
    </row>
    <row r="16" spans="1:25" x14ac:dyDescent="0.3">
      <c r="A16">
        <v>26</v>
      </c>
      <c r="B16" s="1">
        <f>VLOOKUP($A16,'Base Consumption'!$A$2:$D$34,4,FALSE)*'Profiles, Qc, Winter, S3'!B16</f>
        <v>9.4532585622479764E-2</v>
      </c>
      <c r="C16" s="1">
        <f>VLOOKUP($A16,'Base Consumption'!$A$2:$D$34,4,FALSE)*'Profiles, Qc, Winter, S3'!C16</f>
        <v>9.690919528318033E-2</v>
      </c>
      <c r="D16" s="1">
        <f>VLOOKUP($A16,'Base Consumption'!$A$2:$D$34,4,FALSE)*'Profiles, Qc, Winter, S3'!D16</f>
        <v>7.1716396968324353E-2</v>
      </c>
      <c r="E16" s="1">
        <f>VLOOKUP($A16,'Base Consumption'!$A$2:$D$34,4,FALSE)*'Profiles, Qc, Winter, S3'!E16</f>
        <v>5.447258322378111E-2</v>
      </c>
      <c r="F16" s="1">
        <f>VLOOKUP($A16,'Base Consumption'!$A$2:$D$34,4,FALSE)*'Profiles, Qc, Winter, S3'!F16</f>
        <v>6.2106476602790638E-2</v>
      </c>
      <c r="G16" s="1">
        <f>VLOOKUP($A16,'Base Consumption'!$A$2:$D$34,4,FALSE)*'Profiles, Qc, Winter, S3'!G16</f>
        <v>6.0616616926661523E-2</v>
      </c>
      <c r="H16" s="1">
        <f>VLOOKUP($A16,'Base Consumption'!$A$2:$D$34,4,FALSE)*'Profiles, Qc, Winter, S3'!H16</f>
        <v>4.7018755261708498E-2</v>
      </c>
      <c r="I16" s="1">
        <f>VLOOKUP($A16,'Base Consumption'!$A$2:$D$34,4,FALSE)*'Profiles, Qc, Winter, S3'!I16</f>
        <v>5.0808675836837243E-2</v>
      </c>
      <c r="J16" s="1">
        <f>VLOOKUP($A16,'Base Consumption'!$A$2:$D$34,4,FALSE)*'Profiles, Qc, Winter, S3'!J16</f>
        <v>5.8492115151508088E-2</v>
      </c>
      <c r="K16" s="1">
        <f>VLOOKUP($A16,'Base Consumption'!$A$2:$D$34,4,FALSE)*'Profiles, Qc, Winter, S3'!K16</f>
        <v>5.110124720685514E-2</v>
      </c>
      <c r="L16" s="1">
        <f>VLOOKUP($A16,'Base Consumption'!$A$2:$D$34,4,FALSE)*'Profiles, Qc, Winter, S3'!L16</f>
        <v>5.291072765571455E-2</v>
      </c>
      <c r="M16" s="1">
        <f>VLOOKUP($A16,'Base Consumption'!$A$2:$D$34,4,FALSE)*'Profiles, Qc, Winter, S3'!M16</f>
        <v>1.9147786618289028E-2</v>
      </c>
      <c r="N16" s="1">
        <f>VLOOKUP($A16,'Base Consumption'!$A$2:$D$34,4,FALSE)*'Profiles, Qc, Winter, S3'!N16</f>
        <v>6.7750952201853981E-2</v>
      </c>
      <c r="O16" s="1">
        <f>VLOOKUP($A16,'Base Consumption'!$A$2:$D$34,4,FALSE)*'Profiles, Qc, Winter, S3'!O16</f>
        <v>7.675315178522564E-2</v>
      </c>
      <c r="P16" s="1">
        <f>VLOOKUP($A16,'Base Consumption'!$A$2:$D$34,4,FALSE)*'Profiles, Qc, Winter, S3'!P16</f>
        <v>6.4726181562856963E-2</v>
      </c>
      <c r="Q16" s="1">
        <f>VLOOKUP($A16,'Base Consumption'!$A$2:$D$34,4,FALSE)*'Profiles, Qc, Winter, S3'!Q16</f>
        <v>5.8032985599657194E-2</v>
      </c>
      <c r="R16" s="1">
        <f>VLOOKUP($A16,'Base Consumption'!$A$2:$D$34,4,FALSE)*'Profiles, Qc, Winter, S3'!R16</f>
        <v>6.7525835498178255E-2</v>
      </c>
      <c r="S16" s="1">
        <f>VLOOKUP($A16,'Base Consumption'!$A$2:$D$34,4,FALSE)*'Profiles, Qc, Winter, S3'!S16</f>
        <v>6.9857428804644614E-2</v>
      </c>
      <c r="T16" s="1">
        <f>VLOOKUP($A16,'Base Consumption'!$A$2:$D$34,4,FALSE)*'Profiles, Qc, Winter, S3'!T16</f>
        <v>6.5284286544348549E-2</v>
      </c>
      <c r="U16" s="1">
        <f>VLOOKUP($A16,'Base Consumption'!$A$2:$D$34,4,FALSE)*'Profiles, Qc, Winter, S3'!U16</f>
        <v>6.6098982416141608E-2</v>
      </c>
      <c r="V16" s="1">
        <f>VLOOKUP($A16,'Base Consumption'!$A$2:$D$34,4,FALSE)*'Profiles, Qc, Winter, S3'!V16</f>
        <v>7.2202529346214878E-2</v>
      </c>
      <c r="W16" s="1">
        <f>VLOOKUP($A16,'Base Consumption'!$A$2:$D$34,4,FALSE)*'Profiles, Qc, Winter, S3'!W16</f>
        <v>8.9779401233583161E-2</v>
      </c>
      <c r="X16" s="1">
        <f>VLOOKUP($A16,'Base Consumption'!$A$2:$D$34,4,FALSE)*'Profiles, Qc, Winter, S3'!X16</f>
        <v>7.7990950152480379E-2</v>
      </c>
      <c r="Y16" s="1">
        <f>VLOOKUP($A16,'Base Consumption'!$A$2:$D$34,4,FALSE)*'Profiles, Qc, Winter, S3'!Y16</f>
        <v>7.9525849471180091E-2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S1'!B2</f>
        <v>0.15500000000000003</v>
      </c>
      <c r="C2" s="1">
        <f>VLOOKUP($A2,'Base Consumption'!$A$2:$D$34,3,FALSE)*'Profiles, Pc, Summer, S1'!C2</f>
        <v>0.1534883720930233</v>
      </c>
      <c r="D2" s="1">
        <f>VLOOKUP($A2,'Base Consumption'!$A$2:$D$34,3,FALSE)*'Profiles, Pc, Summer, S1'!D2</f>
        <v>0.14784883720930234</v>
      </c>
      <c r="E2" s="1">
        <f>VLOOKUP($A2,'Base Consumption'!$A$2:$D$34,3,FALSE)*'Profiles, Pc, Summer, S1'!E2</f>
        <v>0.14517441860465116</v>
      </c>
      <c r="F2" s="1">
        <f>VLOOKUP($A2,'Base Consumption'!$A$2:$D$34,3,FALSE)*'Profiles, Pc, Summer, S1'!F2</f>
        <v>0.14412790697674419</v>
      </c>
      <c r="G2" s="1">
        <f>VLOOKUP($A2,'Base Consumption'!$A$2:$D$34,3,FALSE)*'Profiles, Pc, Summer, S1'!G2</f>
        <v>0.14627906976744187</v>
      </c>
      <c r="H2" s="1">
        <f>VLOOKUP($A2,'Base Consumption'!$A$2:$D$34,3,FALSE)*'Profiles, Pc, Summer, S1'!H2</f>
        <v>0.14500000000000002</v>
      </c>
      <c r="I2" s="1">
        <f>VLOOKUP($A2,'Base Consumption'!$A$2:$D$34,3,FALSE)*'Profiles, Pc, Summer, S1'!I2</f>
        <v>0.17732558139534885</v>
      </c>
      <c r="J2" s="1">
        <f>VLOOKUP($A2,'Base Consumption'!$A$2:$D$34,3,FALSE)*'Profiles, Pc, Summer, S1'!J2</f>
        <v>0.1907558139534884</v>
      </c>
      <c r="K2" s="1">
        <f>VLOOKUP($A2,'Base Consumption'!$A$2:$D$34,3,FALSE)*'Profiles, Pc, Summer, S1'!K2</f>
        <v>0.18825581395348837</v>
      </c>
      <c r="L2" s="1">
        <f>VLOOKUP($A2,'Base Consumption'!$A$2:$D$34,3,FALSE)*'Profiles, Pc, Summer, S1'!L2</f>
        <v>0.1851744186046512</v>
      </c>
      <c r="M2" s="1">
        <f>VLOOKUP($A2,'Base Consumption'!$A$2:$D$34,3,FALSE)*'Profiles, Pc, Summer, S1'!M2</f>
        <v>0.18744186046511632</v>
      </c>
      <c r="N2" s="1">
        <f>VLOOKUP($A2,'Base Consumption'!$A$2:$D$34,3,FALSE)*'Profiles, Pc, Summer, S1'!N2</f>
        <v>0.19436046511627914</v>
      </c>
      <c r="O2" s="1">
        <f>VLOOKUP($A2,'Base Consumption'!$A$2:$D$34,3,FALSE)*'Profiles, Pc, Summer, S1'!O2</f>
        <v>0.19069767441860463</v>
      </c>
      <c r="P2" s="1">
        <f>VLOOKUP($A2,'Base Consumption'!$A$2:$D$34,3,FALSE)*'Profiles, Pc, Summer, S1'!P2</f>
        <v>0.17587209302325582</v>
      </c>
      <c r="Q2" s="1">
        <f>VLOOKUP($A2,'Base Consumption'!$A$2:$D$34,3,FALSE)*'Profiles, Pc, Summer, S1'!Q2</f>
        <v>0.18127906976744187</v>
      </c>
      <c r="R2" s="1">
        <f>VLOOKUP($A2,'Base Consumption'!$A$2:$D$34,3,FALSE)*'Profiles, Pc, Summer, S1'!R2</f>
        <v>0.18337209302325583</v>
      </c>
      <c r="S2" s="1">
        <f>VLOOKUP($A2,'Base Consumption'!$A$2:$D$34,3,FALSE)*'Profiles, Pc, Summer, S1'!S2</f>
        <v>0.17732558139534885</v>
      </c>
      <c r="T2" s="1">
        <f>VLOOKUP($A2,'Base Consumption'!$A$2:$D$34,3,FALSE)*'Profiles, Pc, Summer, S1'!T2</f>
        <v>0.16837209302325584</v>
      </c>
      <c r="U2" s="1">
        <f>VLOOKUP($A2,'Base Consumption'!$A$2:$D$34,3,FALSE)*'Profiles, Pc, Summer, S1'!U2</f>
        <v>0.16622093023255816</v>
      </c>
      <c r="V2" s="1">
        <f>VLOOKUP($A2,'Base Consumption'!$A$2:$D$34,3,FALSE)*'Profiles, Pc, Summer, S1'!V2</f>
        <v>0.16569767441860467</v>
      </c>
      <c r="W2" s="1">
        <f>VLOOKUP($A2,'Base Consumption'!$A$2:$D$34,3,FALSE)*'Profiles, Pc, Summer, S1'!W2</f>
        <v>0.16383720930232559</v>
      </c>
      <c r="X2" s="1">
        <f>VLOOKUP($A2,'Base Consumption'!$A$2:$D$34,3,FALSE)*'Profiles, Pc, Summer, S1'!X2</f>
        <v>0.15139534883720934</v>
      </c>
      <c r="Y2" s="1">
        <f>VLOOKUP($A2,'Base Consumption'!$A$2:$D$34,3,FALSE)*'Profiles, Pc, Summer, S1'!Y2</f>
        <v>0.14639534883720934</v>
      </c>
    </row>
    <row r="3" spans="1:25" x14ac:dyDescent="0.3">
      <c r="A3">
        <v>3</v>
      </c>
      <c r="B3" s="1">
        <f>VLOOKUP($A3,'Base Consumption'!$A$2:$D$34,3,FALSE)*'Profiles, Pc, Summer, S1'!B3</f>
        <v>0.27410714285714283</v>
      </c>
      <c r="C3" s="1">
        <f>VLOOKUP($A3,'Base Consumption'!$A$2:$D$34,3,FALSE)*'Profiles, Pc, Summer, S1'!C3</f>
        <v>0.25848214285714283</v>
      </c>
      <c r="D3" s="1">
        <f>VLOOKUP($A3,'Base Consumption'!$A$2:$D$34,3,FALSE)*'Profiles, Pc, Summer, S1'!D3</f>
        <v>0.24821428571428569</v>
      </c>
      <c r="E3" s="1">
        <f>VLOOKUP($A3,'Base Consumption'!$A$2:$D$34,3,FALSE)*'Profiles, Pc, Summer, S1'!E3</f>
        <v>0.22633928571428574</v>
      </c>
      <c r="F3" s="1">
        <f>VLOOKUP($A3,'Base Consumption'!$A$2:$D$34,3,FALSE)*'Profiles, Pc, Summer, S1'!F3</f>
        <v>0.21785714285714286</v>
      </c>
      <c r="G3" s="1">
        <f>VLOOKUP($A3,'Base Consumption'!$A$2:$D$34,3,FALSE)*'Profiles, Pc, Summer, S1'!G3</f>
        <v>0.22901785714285713</v>
      </c>
      <c r="H3" s="1">
        <f>VLOOKUP($A3,'Base Consumption'!$A$2:$D$34,3,FALSE)*'Profiles, Pc, Summer, S1'!H3</f>
        <v>0.24375000000000002</v>
      </c>
      <c r="I3" s="1">
        <f>VLOOKUP($A3,'Base Consumption'!$A$2:$D$34,3,FALSE)*'Profiles, Pc, Summer, S1'!I3</f>
        <v>0.3272321428571428</v>
      </c>
      <c r="J3" s="1">
        <f>VLOOKUP($A3,'Base Consumption'!$A$2:$D$34,3,FALSE)*'Profiles, Pc, Summer, S1'!J3</f>
        <v>0.35714285714285715</v>
      </c>
      <c r="K3" s="1">
        <f>VLOOKUP($A3,'Base Consumption'!$A$2:$D$34,3,FALSE)*'Profiles, Pc, Summer, S1'!K3</f>
        <v>0.38080357142857146</v>
      </c>
      <c r="L3" s="1">
        <f>VLOOKUP($A3,'Base Consumption'!$A$2:$D$34,3,FALSE)*'Profiles, Pc, Summer, S1'!L3</f>
        <v>0.34732142857142856</v>
      </c>
      <c r="M3" s="1">
        <f>VLOOKUP($A3,'Base Consumption'!$A$2:$D$34,3,FALSE)*'Profiles, Pc, Summer, S1'!M3</f>
        <v>0.36473214285714284</v>
      </c>
      <c r="N3" s="1">
        <f>VLOOKUP($A3,'Base Consumption'!$A$2:$D$34,3,FALSE)*'Profiles, Pc, Summer, S1'!N3</f>
        <v>0.36517857142857141</v>
      </c>
      <c r="O3" s="1">
        <f>VLOOKUP($A3,'Base Consumption'!$A$2:$D$34,3,FALSE)*'Profiles, Pc, Summer, S1'!O3</f>
        <v>0.35625000000000001</v>
      </c>
      <c r="P3" s="1">
        <f>VLOOKUP($A3,'Base Consumption'!$A$2:$D$34,3,FALSE)*'Profiles, Pc, Summer, S1'!P3</f>
        <v>0.30625000000000002</v>
      </c>
      <c r="Q3" s="1">
        <f>VLOOKUP($A3,'Base Consumption'!$A$2:$D$34,3,FALSE)*'Profiles, Pc, Summer, S1'!Q3</f>
        <v>0.3191964285714286</v>
      </c>
      <c r="R3" s="1">
        <f>VLOOKUP($A3,'Base Consumption'!$A$2:$D$34,3,FALSE)*'Profiles, Pc, Summer, S1'!R3</f>
        <v>0.33794642857142859</v>
      </c>
      <c r="S3" s="1">
        <f>VLOOKUP($A3,'Base Consumption'!$A$2:$D$34,3,FALSE)*'Profiles, Pc, Summer, S1'!S3</f>
        <v>0.33660714285714283</v>
      </c>
      <c r="T3" s="1">
        <f>VLOOKUP($A3,'Base Consumption'!$A$2:$D$34,3,FALSE)*'Profiles, Pc, Summer, S1'!T3</f>
        <v>0.35089285714285712</v>
      </c>
      <c r="U3" s="1">
        <f>VLOOKUP($A3,'Base Consumption'!$A$2:$D$34,3,FALSE)*'Profiles, Pc, Summer, S1'!U3</f>
        <v>0.36964285714285711</v>
      </c>
      <c r="V3" s="1">
        <f>VLOOKUP($A3,'Base Consumption'!$A$2:$D$34,3,FALSE)*'Profiles, Pc, Summer, S1'!V3</f>
        <v>0.38660714285714287</v>
      </c>
      <c r="W3" s="1">
        <f>VLOOKUP($A3,'Base Consumption'!$A$2:$D$34,3,FALSE)*'Profiles, Pc, Summer, S1'!W3</f>
        <v>0.3549107142857143</v>
      </c>
      <c r="X3" s="1">
        <f>VLOOKUP($A3,'Base Consumption'!$A$2:$D$34,3,FALSE)*'Profiles, Pc, Summer, S1'!X3</f>
        <v>0.30491071428571426</v>
      </c>
      <c r="Y3" s="1">
        <f>VLOOKUP($A3,'Base Consumption'!$A$2:$D$34,3,FALSE)*'Profiles, Pc, Summer, S1'!Y3</f>
        <v>0.28169642857142857</v>
      </c>
    </row>
    <row r="4" spans="1:25" x14ac:dyDescent="0.3">
      <c r="A4">
        <v>4</v>
      </c>
      <c r="B4" s="1">
        <f>VLOOKUP($A4,'Base Consumption'!$A$2:$D$34,3,FALSE)*'Profiles, Pc, Summer, S1'!B4</f>
        <v>0.84103697749196138</v>
      </c>
      <c r="C4" s="1">
        <f>VLOOKUP($A4,'Base Consumption'!$A$2:$D$34,3,FALSE)*'Profiles, Pc, Summer, S1'!C4</f>
        <v>0.79039389067524113</v>
      </c>
      <c r="D4" s="1">
        <f>VLOOKUP($A4,'Base Consumption'!$A$2:$D$34,3,FALSE)*'Profiles, Pc, Summer, S1'!D4</f>
        <v>0.72829581993569148</v>
      </c>
      <c r="E4" s="1">
        <f>VLOOKUP($A4,'Base Consumption'!$A$2:$D$34,3,FALSE)*'Profiles, Pc, Summer, S1'!E4</f>
        <v>0.75783762057877824</v>
      </c>
      <c r="F4" s="1">
        <f>VLOOKUP($A4,'Base Consumption'!$A$2:$D$34,3,FALSE)*'Profiles, Pc, Summer, S1'!F4</f>
        <v>0.74397106109324762</v>
      </c>
      <c r="G4" s="1">
        <f>VLOOKUP($A4,'Base Consumption'!$A$2:$D$34,3,FALSE)*'Profiles, Pc, Summer, S1'!G4</f>
        <v>0.75904340836012851</v>
      </c>
      <c r="H4" s="1">
        <f>VLOOKUP($A4,'Base Consumption'!$A$2:$D$34,3,FALSE)*'Profiles, Pc, Summer, S1'!H4</f>
        <v>1.0761655948553057</v>
      </c>
      <c r="I4" s="1">
        <f>VLOOKUP($A4,'Base Consumption'!$A$2:$D$34,3,FALSE)*'Profiles, Pc, Summer, S1'!I4</f>
        <v>1.3776125401929262</v>
      </c>
      <c r="J4" s="1">
        <f>VLOOKUP($A4,'Base Consumption'!$A$2:$D$34,3,FALSE)*'Profiles, Pc, Summer, S1'!J4</f>
        <v>1.4439308681672025</v>
      </c>
      <c r="K4" s="1">
        <f>VLOOKUP($A4,'Base Consumption'!$A$2:$D$34,3,FALSE)*'Profiles, Pc, Summer, S1'!K4</f>
        <v>1.3540996784565917</v>
      </c>
      <c r="L4" s="1">
        <f>VLOOKUP($A4,'Base Consumption'!$A$2:$D$34,3,FALSE)*'Profiles, Pc, Summer, S1'!L4</f>
        <v>1.32516077170418</v>
      </c>
      <c r="M4" s="1">
        <f>VLOOKUP($A4,'Base Consumption'!$A$2:$D$34,3,FALSE)*'Profiles, Pc, Summer, S1'!M4</f>
        <v>1.424638263665595</v>
      </c>
      <c r="N4" s="1">
        <f>VLOOKUP($A4,'Base Consumption'!$A$2:$D$34,3,FALSE)*'Profiles, Pc, Summer, S1'!N4</f>
        <v>1.489750803858521</v>
      </c>
      <c r="O4" s="1">
        <f>VLOOKUP($A4,'Base Consumption'!$A$2:$D$34,3,FALSE)*'Profiles, Pc, Summer, S1'!O4</f>
        <v>1.3830385852090032</v>
      </c>
      <c r="P4" s="1">
        <f>VLOOKUP($A4,'Base Consumption'!$A$2:$D$34,3,FALSE)*'Profiles, Pc, Summer, S1'!P4</f>
        <v>1.2612540192926047</v>
      </c>
      <c r="Q4" s="1">
        <f>VLOOKUP($A4,'Base Consumption'!$A$2:$D$34,3,FALSE)*'Profiles, Pc, Summer, S1'!Q4</f>
        <v>1.1961414790996785</v>
      </c>
      <c r="R4" s="1">
        <f>VLOOKUP($A4,'Base Consumption'!$A$2:$D$34,3,FALSE)*'Profiles, Pc, Summer, S1'!R4</f>
        <v>1.222668810289389</v>
      </c>
      <c r="S4" s="1">
        <f>VLOOKUP($A4,'Base Consumption'!$A$2:$D$34,3,FALSE)*'Profiles, Pc, Summer, S1'!S4</f>
        <v>1.1810691318327975</v>
      </c>
      <c r="T4" s="1">
        <f>VLOOKUP($A4,'Base Consumption'!$A$2:$D$34,3,FALSE)*'Profiles, Pc, Summer, S1'!T4</f>
        <v>1.1539389067524115</v>
      </c>
      <c r="U4" s="1">
        <f>VLOOKUP($A4,'Base Consumption'!$A$2:$D$34,3,FALSE)*'Profiles, Pc, Summer, S1'!U4</f>
        <v>1.257636655948553</v>
      </c>
      <c r="V4" s="1">
        <f>VLOOKUP($A4,'Base Consumption'!$A$2:$D$34,3,FALSE)*'Profiles, Pc, Summer, S1'!V4</f>
        <v>1.317323151125402</v>
      </c>
      <c r="W4" s="1">
        <f>VLOOKUP($A4,'Base Consumption'!$A$2:$D$34,3,FALSE)*'Profiles, Pc, Summer, S1'!W4</f>
        <v>1.2293006430868167</v>
      </c>
      <c r="X4" s="1">
        <f>VLOOKUP($A4,'Base Consumption'!$A$2:$D$34,3,FALSE)*'Profiles, Pc, Summer, S1'!X4</f>
        <v>1.077371382636656</v>
      </c>
      <c r="Y4" s="1">
        <f>VLOOKUP($A4,'Base Consumption'!$A$2:$D$34,3,FALSE)*'Profiles, Pc, Summer, S1'!Y4</f>
        <v>0.89770900321543423</v>
      </c>
    </row>
    <row r="5" spans="1:25" x14ac:dyDescent="0.3">
      <c r="A5">
        <v>5</v>
      </c>
      <c r="B5" s="1">
        <f>VLOOKUP($A5,'Base Consumption'!$A$2:$D$34,3,FALSE)*'Profiles, Pc, Summer, S1'!B5</f>
        <v>0.96621621621621623</v>
      </c>
      <c r="C5" s="1">
        <f>VLOOKUP($A5,'Base Consumption'!$A$2:$D$34,3,FALSE)*'Profiles, Pc, Summer, S1'!C5</f>
        <v>0.75675675675675669</v>
      </c>
      <c r="D5" s="1">
        <f>VLOOKUP($A5,'Base Consumption'!$A$2:$D$34,3,FALSE)*'Profiles, Pc, Summer, S1'!D5</f>
        <v>0.59459459459459441</v>
      </c>
      <c r="E5" s="1">
        <f>VLOOKUP($A5,'Base Consumption'!$A$2:$D$34,3,FALSE)*'Profiles, Pc, Summer, S1'!E5</f>
        <v>0.58783783783783772</v>
      </c>
      <c r="F5" s="1">
        <f>VLOOKUP($A5,'Base Consumption'!$A$2:$D$34,3,FALSE)*'Profiles, Pc, Summer, S1'!F5</f>
        <v>0.54054054054054057</v>
      </c>
      <c r="G5" s="1">
        <f>VLOOKUP($A5,'Base Consumption'!$A$2:$D$34,3,FALSE)*'Profiles, Pc, Summer, S1'!G5</f>
        <v>0.51351351351351349</v>
      </c>
      <c r="H5" s="1">
        <f>VLOOKUP($A5,'Base Consumption'!$A$2:$D$34,3,FALSE)*'Profiles, Pc, Summer, S1'!H5</f>
        <v>1.1554054054054053</v>
      </c>
      <c r="I5" s="1">
        <f>VLOOKUP($A5,'Base Consumption'!$A$2:$D$34,3,FALSE)*'Profiles, Pc, Summer, S1'!I5</f>
        <v>2.0878378378378377</v>
      </c>
      <c r="J5" s="1">
        <f>VLOOKUP($A5,'Base Consumption'!$A$2:$D$34,3,FALSE)*'Profiles, Pc, Summer, S1'!J5</f>
        <v>2.5337837837837833</v>
      </c>
      <c r="K5" s="1">
        <f>VLOOKUP($A5,'Base Consumption'!$A$2:$D$34,3,FALSE)*'Profiles, Pc, Summer, S1'!K5</f>
        <v>2.5945945945945943</v>
      </c>
      <c r="L5" s="1">
        <f>VLOOKUP($A5,'Base Consumption'!$A$2:$D$34,3,FALSE)*'Profiles, Pc, Summer, S1'!L5</f>
        <v>2.5472972972972969</v>
      </c>
      <c r="M5" s="1">
        <f>VLOOKUP($A5,'Base Consumption'!$A$2:$D$34,3,FALSE)*'Profiles, Pc, Summer, S1'!M5</f>
        <v>2.2837837837837833</v>
      </c>
      <c r="N5" s="1">
        <f>VLOOKUP($A5,'Base Consumption'!$A$2:$D$34,3,FALSE)*'Profiles, Pc, Summer, S1'!N5</f>
        <v>2.5878378378378373</v>
      </c>
      <c r="O5" s="1">
        <f>VLOOKUP($A5,'Base Consumption'!$A$2:$D$34,3,FALSE)*'Profiles, Pc, Summer, S1'!O5</f>
        <v>2.439189189189189</v>
      </c>
      <c r="P5" s="1">
        <f>VLOOKUP($A5,'Base Consumption'!$A$2:$D$34,3,FALSE)*'Profiles, Pc, Summer, S1'!P5</f>
        <v>2.2229729729729728</v>
      </c>
      <c r="Q5" s="1">
        <f>VLOOKUP($A5,'Base Consumption'!$A$2:$D$34,3,FALSE)*'Profiles, Pc, Summer, S1'!Q5</f>
        <v>2.0540540540540539</v>
      </c>
      <c r="R5" s="1">
        <f>VLOOKUP($A5,'Base Consumption'!$A$2:$D$34,3,FALSE)*'Profiles, Pc, Summer, S1'!R5</f>
        <v>1.8648648648648649</v>
      </c>
      <c r="S5" s="1">
        <f>VLOOKUP($A5,'Base Consumption'!$A$2:$D$34,3,FALSE)*'Profiles, Pc, Summer, S1'!S5</f>
        <v>1.6554054054054053</v>
      </c>
      <c r="T5" s="1">
        <f>VLOOKUP($A5,'Base Consumption'!$A$2:$D$34,3,FALSE)*'Profiles, Pc, Summer, S1'!T5</f>
        <v>2.1081081081081079</v>
      </c>
      <c r="U5" s="1">
        <f>VLOOKUP($A5,'Base Consumption'!$A$2:$D$34,3,FALSE)*'Profiles, Pc, Summer, S1'!U5</f>
        <v>2.4729729729729728</v>
      </c>
      <c r="V5" s="1">
        <f>VLOOKUP($A5,'Base Consumption'!$A$2:$D$34,3,FALSE)*'Profiles, Pc, Summer, S1'!V5</f>
        <v>2.8378378378378377</v>
      </c>
      <c r="W5" s="1">
        <f>VLOOKUP($A5,'Base Consumption'!$A$2:$D$34,3,FALSE)*'Profiles, Pc, Summer, S1'!W5</f>
        <v>2.7027027027027026</v>
      </c>
      <c r="X5" s="1">
        <f>VLOOKUP($A5,'Base Consumption'!$A$2:$D$34,3,FALSE)*'Profiles, Pc, Summer, S1'!X5</f>
        <v>2.0202702702702702</v>
      </c>
      <c r="Y5" s="1">
        <f>VLOOKUP($A5,'Base Consumption'!$A$2:$D$34,3,FALSE)*'Profiles, Pc, Summer, S1'!Y5</f>
        <v>1.4459459459459458</v>
      </c>
    </row>
    <row r="6" spans="1:25" x14ac:dyDescent="0.3">
      <c r="A6">
        <v>6</v>
      </c>
      <c r="B6" s="1">
        <f>VLOOKUP($A6,'Base Consumption'!$A$2:$D$34,3,FALSE)*'Profiles, Pc, Summer, S1'!B6</f>
        <v>0.5180722891566264</v>
      </c>
      <c r="C6" s="1">
        <f>VLOOKUP($A6,'Base Consumption'!$A$2:$D$34,3,FALSE)*'Profiles, Pc, Summer, S1'!C6</f>
        <v>0.4654618473895582</v>
      </c>
      <c r="D6" s="1">
        <f>VLOOKUP($A6,'Base Consumption'!$A$2:$D$34,3,FALSE)*'Profiles, Pc, Summer, S1'!D6</f>
        <v>0.43092369477911641</v>
      </c>
      <c r="E6" s="1">
        <f>VLOOKUP($A6,'Base Consumption'!$A$2:$D$34,3,FALSE)*'Profiles, Pc, Summer, S1'!E6</f>
        <v>0.42048192771084336</v>
      </c>
      <c r="F6" s="1">
        <f>VLOOKUP($A6,'Base Consumption'!$A$2:$D$34,3,FALSE)*'Profiles, Pc, Summer, S1'!F6</f>
        <v>0.44016064257028109</v>
      </c>
      <c r="G6" s="1">
        <f>VLOOKUP($A6,'Base Consumption'!$A$2:$D$34,3,FALSE)*'Profiles, Pc, Summer, S1'!G6</f>
        <v>0.44176706827309237</v>
      </c>
      <c r="H6" s="1">
        <f>VLOOKUP($A6,'Base Consumption'!$A$2:$D$34,3,FALSE)*'Profiles, Pc, Summer, S1'!H6</f>
        <v>0.48915662650602415</v>
      </c>
      <c r="I6" s="1">
        <f>VLOOKUP($A6,'Base Consumption'!$A$2:$D$34,3,FALSE)*'Profiles, Pc, Summer, S1'!I6</f>
        <v>0.56947791164658634</v>
      </c>
      <c r="J6" s="1">
        <f>VLOOKUP($A6,'Base Consumption'!$A$2:$D$34,3,FALSE)*'Profiles, Pc, Summer, S1'!J6</f>
        <v>0.62931726907630514</v>
      </c>
      <c r="K6" s="1">
        <f>VLOOKUP($A6,'Base Consumption'!$A$2:$D$34,3,FALSE)*'Profiles, Pc, Summer, S1'!K6</f>
        <v>0.64819277108433737</v>
      </c>
      <c r="L6" s="1">
        <f>VLOOKUP($A6,'Base Consumption'!$A$2:$D$34,3,FALSE)*'Profiles, Pc, Summer, S1'!L6</f>
        <v>0.69437751004016057</v>
      </c>
      <c r="M6" s="1">
        <f>VLOOKUP($A6,'Base Consumption'!$A$2:$D$34,3,FALSE)*'Profiles, Pc, Summer, S1'!M6</f>
        <v>0.73453815261044175</v>
      </c>
      <c r="N6" s="1">
        <f>VLOOKUP($A6,'Base Consumption'!$A$2:$D$34,3,FALSE)*'Profiles, Pc, Summer, S1'!N6</f>
        <v>0.75381526104417673</v>
      </c>
      <c r="O6" s="1">
        <f>VLOOKUP($A6,'Base Consumption'!$A$2:$D$34,3,FALSE)*'Profiles, Pc, Summer, S1'!O6</f>
        <v>0.71807228915662646</v>
      </c>
      <c r="P6" s="1">
        <f>VLOOKUP($A6,'Base Consumption'!$A$2:$D$34,3,FALSE)*'Profiles, Pc, Summer, S1'!P6</f>
        <v>0.69196787148594385</v>
      </c>
      <c r="Q6" s="1">
        <f>VLOOKUP($A6,'Base Consumption'!$A$2:$D$34,3,FALSE)*'Profiles, Pc, Summer, S1'!Q6</f>
        <v>0.68313253012048181</v>
      </c>
      <c r="R6" s="1">
        <f>VLOOKUP($A6,'Base Consumption'!$A$2:$D$34,3,FALSE)*'Profiles, Pc, Summer, S1'!R6</f>
        <v>0.68554216867469875</v>
      </c>
      <c r="S6" s="1">
        <f>VLOOKUP($A6,'Base Consumption'!$A$2:$D$34,3,FALSE)*'Profiles, Pc, Summer, S1'!S6</f>
        <v>0.67831325301204826</v>
      </c>
      <c r="T6" s="1">
        <f>VLOOKUP($A6,'Base Consumption'!$A$2:$D$34,3,FALSE)*'Profiles, Pc, Summer, S1'!T6</f>
        <v>0.68995983935742955</v>
      </c>
      <c r="U6" s="1">
        <f>VLOOKUP($A6,'Base Consumption'!$A$2:$D$34,3,FALSE)*'Profiles, Pc, Summer, S1'!U6</f>
        <v>0.70120481927710854</v>
      </c>
      <c r="V6" s="1">
        <f>VLOOKUP($A6,'Base Consumption'!$A$2:$D$34,3,FALSE)*'Profiles, Pc, Summer, S1'!V6</f>
        <v>0.77028112449799191</v>
      </c>
      <c r="W6" s="1">
        <f>VLOOKUP($A6,'Base Consumption'!$A$2:$D$34,3,FALSE)*'Profiles, Pc, Summer, S1'!W6</f>
        <v>0.73493975903614461</v>
      </c>
      <c r="X6" s="1">
        <f>VLOOKUP($A6,'Base Consumption'!$A$2:$D$34,3,FALSE)*'Profiles, Pc, Summer, S1'!X6</f>
        <v>0.69558232931726904</v>
      </c>
      <c r="Y6" s="1">
        <f>VLOOKUP($A6,'Base Consumption'!$A$2:$D$34,3,FALSE)*'Profiles, Pc, Summer, S1'!Y6</f>
        <v>0.61124497991967863</v>
      </c>
    </row>
    <row r="7" spans="1:25" x14ac:dyDescent="0.3">
      <c r="A7">
        <v>7</v>
      </c>
      <c r="B7" s="1">
        <f>VLOOKUP($A7,'Base Consumption'!$A$2:$D$34,3,FALSE)*'Profiles, Pc, Summer, S1'!B7</f>
        <v>0.13566621803499326</v>
      </c>
      <c r="C7" s="1">
        <f>VLOOKUP($A7,'Base Consumption'!$A$2:$D$34,3,FALSE)*'Profiles, Pc, Summer, S1'!C7</f>
        <v>0.13021534320323017</v>
      </c>
      <c r="D7" s="1">
        <f>VLOOKUP($A7,'Base Consumption'!$A$2:$D$34,3,FALSE)*'Profiles, Pc, Summer, S1'!D7</f>
        <v>0.12106325706594885</v>
      </c>
      <c r="E7" s="1">
        <f>VLOOKUP($A7,'Base Consumption'!$A$2:$D$34,3,FALSE)*'Profiles, Pc, Summer, S1'!E7</f>
        <v>0.12624495289367429</v>
      </c>
      <c r="F7" s="1">
        <f>VLOOKUP($A7,'Base Consumption'!$A$2:$D$34,3,FALSE)*'Profiles, Pc, Summer, S1'!F7</f>
        <v>0.1296769851951548</v>
      </c>
      <c r="G7" s="1">
        <f>VLOOKUP($A7,'Base Consumption'!$A$2:$D$34,3,FALSE)*'Profiles, Pc, Summer, S1'!G7</f>
        <v>0.12994616419919244</v>
      </c>
      <c r="H7" s="1">
        <f>VLOOKUP($A7,'Base Consumption'!$A$2:$D$34,3,FALSE)*'Profiles, Pc, Summer, S1'!H7</f>
        <v>0.14152086137281292</v>
      </c>
      <c r="I7" s="1">
        <f>VLOOKUP($A7,'Base Consumption'!$A$2:$D$34,3,FALSE)*'Profiles, Pc, Summer, S1'!I7</f>
        <v>0.17792732166890982</v>
      </c>
      <c r="J7" s="1">
        <f>VLOOKUP($A7,'Base Consumption'!$A$2:$D$34,3,FALSE)*'Profiles, Pc, Summer, S1'!J7</f>
        <v>0.18580080753701214</v>
      </c>
      <c r="K7" s="1">
        <f>VLOOKUP($A7,'Base Consumption'!$A$2:$D$34,3,FALSE)*'Profiles, Pc, Summer, S1'!K7</f>
        <v>0.18479138627187083</v>
      </c>
      <c r="L7" s="1">
        <f>VLOOKUP($A7,'Base Consumption'!$A$2:$D$34,3,FALSE)*'Profiles, Pc, Summer, S1'!L7</f>
        <v>0.18519515477792733</v>
      </c>
      <c r="M7" s="1">
        <f>VLOOKUP($A7,'Base Consumption'!$A$2:$D$34,3,FALSE)*'Profiles, Pc, Summer, S1'!M7</f>
        <v>0.19542395693135939</v>
      </c>
      <c r="N7" s="1">
        <f>VLOOKUP($A7,'Base Consumption'!$A$2:$D$34,3,FALSE)*'Profiles, Pc, Summer, S1'!N7</f>
        <v>0.19293405114401077</v>
      </c>
      <c r="O7" s="1">
        <f>VLOOKUP($A7,'Base Consumption'!$A$2:$D$34,3,FALSE)*'Profiles, Pc, Summer, S1'!O7</f>
        <v>0.18452220726783314</v>
      </c>
      <c r="P7" s="1">
        <f>VLOOKUP($A7,'Base Consumption'!$A$2:$D$34,3,FALSE)*'Profiles, Pc, Summer, S1'!P7</f>
        <v>0.17348586810228803</v>
      </c>
      <c r="Q7" s="1">
        <f>VLOOKUP($A7,'Base Consumption'!$A$2:$D$34,3,FALSE)*'Profiles, Pc, Summer, S1'!Q7</f>
        <v>0.16742934051144012</v>
      </c>
      <c r="R7" s="1">
        <f>VLOOKUP($A7,'Base Consumption'!$A$2:$D$34,3,FALSE)*'Profiles, Pc, Summer, S1'!R7</f>
        <v>0.17584118438761781</v>
      </c>
      <c r="S7" s="1">
        <f>VLOOKUP($A7,'Base Consumption'!$A$2:$D$34,3,FALSE)*'Profiles, Pc, Summer, S1'!S7</f>
        <v>0.17039030955585466</v>
      </c>
      <c r="T7" s="1">
        <f>VLOOKUP($A7,'Base Consumption'!$A$2:$D$34,3,FALSE)*'Profiles, Pc, Summer, S1'!T7</f>
        <v>0.16056527590847913</v>
      </c>
      <c r="U7" s="1">
        <f>VLOOKUP($A7,'Base Consumption'!$A$2:$D$34,3,FALSE)*'Profiles, Pc, Summer, S1'!U7</f>
        <v>0.16238223418573355</v>
      </c>
      <c r="V7" s="1">
        <f>VLOOKUP($A7,'Base Consumption'!$A$2:$D$34,3,FALSE)*'Profiles, Pc, Summer, S1'!V7</f>
        <v>0.16924629878869452</v>
      </c>
      <c r="W7" s="1">
        <f>VLOOKUP($A7,'Base Consumption'!$A$2:$D$34,3,FALSE)*'Profiles, Pc, Summer, S1'!W7</f>
        <v>0.15471063257065953</v>
      </c>
      <c r="X7" s="1">
        <f>VLOOKUP($A7,'Base Consumption'!$A$2:$D$34,3,FALSE)*'Profiles, Pc, Summer, S1'!X7</f>
        <v>0.14199192462987889</v>
      </c>
      <c r="Y7" s="1">
        <f>VLOOKUP($A7,'Base Consumption'!$A$2:$D$34,3,FALSE)*'Profiles, Pc, Summer, S1'!Y7</f>
        <v>0.14111709286675642</v>
      </c>
    </row>
    <row r="8" spans="1:25" x14ac:dyDescent="0.3">
      <c r="A8">
        <v>8</v>
      </c>
      <c r="B8" s="1">
        <f>VLOOKUP($A8,'Base Consumption'!$A$2:$D$34,3,FALSE)*'Profiles, Pc, Summer, S1'!B8</f>
        <v>0.54651162790697672</v>
      </c>
      <c r="C8" s="1">
        <f>VLOOKUP($A8,'Base Consumption'!$A$2:$D$34,3,FALSE)*'Profiles, Pc, Summer, S1'!C8</f>
        <v>0.4904862579281184</v>
      </c>
      <c r="D8" s="1">
        <f>VLOOKUP($A8,'Base Consumption'!$A$2:$D$34,3,FALSE)*'Profiles, Pc, Summer, S1'!D8</f>
        <v>0.48044397463002109</v>
      </c>
      <c r="E8" s="1">
        <f>VLOOKUP($A8,'Base Consumption'!$A$2:$D$34,3,FALSE)*'Profiles, Pc, Summer, S1'!E8</f>
        <v>0.4915433403805497</v>
      </c>
      <c r="F8" s="1">
        <f>VLOOKUP($A8,'Base Consumption'!$A$2:$D$34,3,FALSE)*'Profiles, Pc, Summer, S1'!F8</f>
        <v>0.47727272727272718</v>
      </c>
      <c r="G8" s="1">
        <f>VLOOKUP($A8,'Base Consumption'!$A$2:$D$34,3,FALSE)*'Profiles, Pc, Summer, S1'!G8</f>
        <v>0.5206131078224101</v>
      </c>
      <c r="H8" s="1">
        <f>VLOOKUP($A8,'Base Consumption'!$A$2:$D$34,3,FALSE)*'Profiles, Pc, Summer, S1'!H8</f>
        <v>0.67177589852008457</v>
      </c>
      <c r="I8" s="1">
        <f>VLOOKUP($A8,'Base Consumption'!$A$2:$D$34,3,FALSE)*'Profiles, Pc, Summer, S1'!I8</f>
        <v>0.7663847780126849</v>
      </c>
      <c r="J8" s="1">
        <f>VLOOKUP($A8,'Base Consumption'!$A$2:$D$34,3,FALSE)*'Profiles, Pc, Summer, S1'!J8</f>
        <v>0.88372093023255804</v>
      </c>
      <c r="K8" s="1">
        <f>VLOOKUP($A8,'Base Consumption'!$A$2:$D$34,3,FALSE)*'Profiles, Pc, Summer, S1'!K8</f>
        <v>0.93128964059196595</v>
      </c>
      <c r="L8" s="1">
        <f>VLOOKUP($A8,'Base Consumption'!$A$2:$D$34,3,FALSE)*'Profiles, Pc, Summer, S1'!L8</f>
        <v>0.92758985200845656</v>
      </c>
      <c r="M8" s="1">
        <f>VLOOKUP($A8,'Base Consumption'!$A$2:$D$34,3,FALSE)*'Profiles, Pc, Summer, S1'!M8</f>
        <v>0.96670190274841428</v>
      </c>
      <c r="N8" s="1">
        <f>VLOOKUP($A8,'Base Consumption'!$A$2:$D$34,3,FALSE)*'Profiles, Pc, Summer, S1'!N8</f>
        <v>0.94027484143763196</v>
      </c>
      <c r="O8" s="1">
        <f>VLOOKUP($A8,'Base Consumption'!$A$2:$D$34,3,FALSE)*'Profiles, Pc, Summer, S1'!O8</f>
        <v>0.96035940803382669</v>
      </c>
      <c r="P8" s="1">
        <f>VLOOKUP($A8,'Base Consumption'!$A$2:$D$34,3,FALSE)*'Profiles, Pc, Summer, S1'!P8</f>
        <v>0.94450317124735705</v>
      </c>
      <c r="Q8" s="1">
        <f>VLOOKUP($A8,'Base Consumption'!$A$2:$D$34,3,FALSE)*'Profiles, Pc, Summer, S1'!Q8</f>
        <v>0.87949260042283295</v>
      </c>
      <c r="R8" s="1">
        <f>VLOOKUP($A8,'Base Consumption'!$A$2:$D$34,3,FALSE)*'Profiles, Pc, Summer, S1'!R8</f>
        <v>0.89323467230443954</v>
      </c>
      <c r="S8" s="1">
        <f>VLOOKUP($A8,'Base Consumption'!$A$2:$D$34,3,FALSE)*'Profiles, Pc, Summer, S1'!S8</f>
        <v>0.85940803382663844</v>
      </c>
      <c r="T8" s="1">
        <f>VLOOKUP($A8,'Base Consumption'!$A$2:$D$34,3,FALSE)*'Profiles, Pc, Summer, S1'!T8</f>
        <v>0.85517970401691323</v>
      </c>
      <c r="U8" s="1">
        <f>VLOOKUP($A8,'Base Consumption'!$A$2:$D$34,3,FALSE)*'Profiles, Pc, Summer, S1'!U8</f>
        <v>0.86205073995771653</v>
      </c>
      <c r="V8" s="1">
        <f>VLOOKUP($A8,'Base Consumption'!$A$2:$D$34,3,FALSE)*'Profiles, Pc, Summer, S1'!V8</f>
        <v>0.87103594080338265</v>
      </c>
      <c r="W8" s="1">
        <f>VLOOKUP($A8,'Base Consumption'!$A$2:$D$34,3,FALSE)*'Profiles, Pc, Summer, S1'!W8</f>
        <v>0.73520084566596189</v>
      </c>
      <c r="X8" s="1">
        <f>VLOOKUP($A8,'Base Consumption'!$A$2:$D$34,3,FALSE)*'Profiles, Pc, Summer, S1'!X8</f>
        <v>0.69926004228329808</v>
      </c>
      <c r="Y8" s="1">
        <f>VLOOKUP($A8,'Base Consumption'!$A$2:$D$34,3,FALSE)*'Profiles, Pc, Summer, S1'!Y8</f>
        <v>0.59989429175475695</v>
      </c>
    </row>
    <row r="9" spans="1:25" x14ac:dyDescent="0.3">
      <c r="A9">
        <v>9</v>
      </c>
      <c r="B9" s="1">
        <f>VLOOKUP($A9,'Base Consumption'!$A$2:$D$34,3,FALSE)*'Profiles, Pc, Summer, S1'!B9</f>
        <v>0.20412561576354682</v>
      </c>
      <c r="C9" s="1">
        <f>VLOOKUP($A9,'Base Consumption'!$A$2:$D$34,3,FALSE)*'Profiles, Pc, Summer, S1'!C9</f>
        <v>0.19057881773399019</v>
      </c>
      <c r="D9" s="1">
        <f>VLOOKUP($A9,'Base Consumption'!$A$2:$D$34,3,FALSE)*'Profiles, Pc, Summer, S1'!D9</f>
        <v>0.18442118226600987</v>
      </c>
      <c r="E9" s="1">
        <f>VLOOKUP($A9,'Base Consumption'!$A$2:$D$34,3,FALSE)*'Profiles, Pc, Summer, S1'!E9</f>
        <v>0.18288177339901479</v>
      </c>
      <c r="F9" s="1">
        <f>VLOOKUP($A9,'Base Consumption'!$A$2:$D$34,3,FALSE)*'Profiles, Pc, Summer, S1'!F9</f>
        <v>0.19027093596059116</v>
      </c>
      <c r="G9" s="1">
        <f>VLOOKUP($A9,'Base Consumption'!$A$2:$D$34,3,FALSE)*'Profiles, Pc, Summer, S1'!G9</f>
        <v>0.20658866995073896</v>
      </c>
      <c r="H9" s="1">
        <f>VLOOKUP($A9,'Base Consumption'!$A$2:$D$34,3,FALSE)*'Profiles, Pc, Summer, S1'!H9</f>
        <v>0.34390394088669951</v>
      </c>
      <c r="I9" s="1">
        <f>VLOOKUP($A9,'Base Consumption'!$A$2:$D$34,3,FALSE)*'Profiles, Pc, Summer, S1'!I9</f>
        <v>0.41995073891625623</v>
      </c>
      <c r="J9" s="1">
        <f>VLOOKUP($A9,'Base Consumption'!$A$2:$D$34,3,FALSE)*'Profiles, Pc, Summer, S1'!J9</f>
        <v>0.45166256157635465</v>
      </c>
      <c r="K9" s="1">
        <f>VLOOKUP($A9,'Base Consumption'!$A$2:$D$34,3,FALSE)*'Profiles, Pc, Summer, S1'!K9</f>
        <v>0.44519704433497542</v>
      </c>
      <c r="L9" s="1">
        <f>VLOOKUP($A9,'Base Consumption'!$A$2:$D$34,3,FALSE)*'Profiles, Pc, Summer, S1'!L9</f>
        <v>0.46520935960591137</v>
      </c>
      <c r="M9" s="1">
        <f>VLOOKUP($A9,'Base Consumption'!$A$2:$D$34,3,FALSE)*'Profiles, Pc, Summer, S1'!M9</f>
        <v>0.49353448275862066</v>
      </c>
      <c r="N9" s="1">
        <f>VLOOKUP($A9,'Base Consumption'!$A$2:$D$34,3,FALSE)*'Profiles, Pc, Summer, S1'!N9</f>
        <v>0.48953201970443355</v>
      </c>
      <c r="O9" s="1">
        <f>VLOOKUP($A9,'Base Consumption'!$A$2:$D$34,3,FALSE)*'Profiles, Pc, Summer, S1'!O9</f>
        <v>0.45504926108374388</v>
      </c>
      <c r="P9" s="1">
        <f>VLOOKUP($A9,'Base Consumption'!$A$2:$D$34,3,FALSE)*'Profiles, Pc, Summer, S1'!P9</f>
        <v>0.39593596059113306</v>
      </c>
      <c r="Q9" s="1">
        <f>VLOOKUP($A9,'Base Consumption'!$A$2:$D$34,3,FALSE)*'Profiles, Pc, Summer, S1'!Q9</f>
        <v>0.37807881773399016</v>
      </c>
      <c r="R9" s="1">
        <f>VLOOKUP($A9,'Base Consumption'!$A$2:$D$34,3,FALSE)*'Profiles, Pc, Summer, S1'!R9</f>
        <v>0.35960591133004927</v>
      </c>
      <c r="S9" s="1">
        <f>VLOOKUP($A9,'Base Consumption'!$A$2:$D$34,3,FALSE)*'Profiles, Pc, Summer, S1'!S9</f>
        <v>0.35006157635467983</v>
      </c>
      <c r="T9" s="1">
        <f>VLOOKUP($A9,'Base Consumption'!$A$2:$D$34,3,FALSE)*'Profiles, Pc, Summer, S1'!T9</f>
        <v>0.34575123152709364</v>
      </c>
      <c r="U9" s="1">
        <f>VLOOKUP($A9,'Base Consumption'!$A$2:$D$34,3,FALSE)*'Profiles, Pc, Summer, S1'!U9</f>
        <v>0.35683497536945818</v>
      </c>
      <c r="V9" s="1">
        <f>VLOOKUP($A9,'Base Consumption'!$A$2:$D$34,3,FALSE)*'Profiles, Pc, Summer, S1'!V9</f>
        <v>0.34359605911330054</v>
      </c>
      <c r="W9" s="1">
        <f>VLOOKUP($A9,'Base Consumption'!$A$2:$D$34,3,FALSE)*'Profiles, Pc, Summer, S1'!W9</f>
        <v>0.30233990147783257</v>
      </c>
      <c r="X9" s="1">
        <f>VLOOKUP($A9,'Base Consumption'!$A$2:$D$34,3,FALSE)*'Profiles, Pc, Summer, S1'!X9</f>
        <v>0.24722906403940892</v>
      </c>
      <c r="Y9" s="1">
        <f>VLOOKUP($A9,'Base Consumption'!$A$2:$D$34,3,FALSE)*'Profiles, Pc, Summer, S1'!Y9</f>
        <v>0.22136699507389168</v>
      </c>
    </row>
    <row r="10" spans="1:25" x14ac:dyDescent="0.3">
      <c r="A10">
        <v>20</v>
      </c>
      <c r="B10" s="1">
        <f>VLOOKUP($A10,'Base Consumption'!$A$2:$D$34,3,FALSE)*'Profiles, Pc, Summer, S1'!B10</f>
        <v>0.80710659898477166</v>
      </c>
      <c r="C10" s="1">
        <f>VLOOKUP($A10,'Base Consumption'!$A$2:$D$34,3,FALSE)*'Profiles, Pc, Summer, S1'!C10</f>
        <v>0.74365482233502533</v>
      </c>
      <c r="D10" s="1">
        <f>VLOOKUP($A10,'Base Consumption'!$A$2:$D$34,3,FALSE)*'Profiles, Pc, Summer, S1'!D10</f>
        <v>0.72335025380710649</v>
      </c>
      <c r="E10" s="1">
        <f>VLOOKUP($A10,'Base Consumption'!$A$2:$D$34,3,FALSE)*'Profiles, Pc, Summer, S1'!E10</f>
        <v>0.67766497461928932</v>
      </c>
      <c r="F10" s="1">
        <f>VLOOKUP($A10,'Base Consumption'!$A$2:$D$34,3,FALSE)*'Profiles, Pc, Summer, S1'!F10</f>
        <v>0.6967005076142132</v>
      </c>
      <c r="G10" s="1">
        <f>VLOOKUP($A10,'Base Consumption'!$A$2:$D$34,3,FALSE)*'Profiles, Pc, Summer, S1'!G10</f>
        <v>0.68274111675126903</v>
      </c>
      <c r="H10" s="1">
        <f>VLOOKUP($A10,'Base Consumption'!$A$2:$D$34,3,FALSE)*'Profiles, Pc, Summer, S1'!H10</f>
        <v>0.67766497461928932</v>
      </c>
      <c r="I10" s="1">
        <f>VLOOKUP($A10,'Base Consumption'!$A$2:$D$34,3,FALSE)*'Profiles, Pc, Summer, S1'!I10</f>
        <v>0.77157360406091369</v>
      </c>
      <c r="J10" s="1">
        <f>VLOOKUP($A10,'Base Consumption'!$A$2:$D$34,3,FALSE)*'Profiles, Pc, Summer, S1'!J10</f>
        <v>0.67005076142131981</v>
      </c>
      <c r="K10" s="1">
        <f>VLOOKUP($A10,'Base Consumption'!$A$2:$D$34,3,FALSE)*'Profiles, Pc, Summer, S1'!K10</f>
        <v>0.69289340101522845</v>
      </c>
      <c r="L10" s="1">
        <f>VLOOKUP($A10,'Base Consumption'!$A$2:$D$34,3,FALSE)*'Profiles, Pc, Summer, S1'!L10</f>
        <v>0.77538071065989855</v>
      </c>
      <c r="M10" s="1">
        <f>VLOOKUP($A10,'Base Consumption'!$A$2:$D$34,3,FALSE)*'Profiles, Pc, Summer, S1'!M10</f>
        <v>0.86548223350253817</v>
      </c>
      <c r="N10" s="1">
        <f>VLOOKUP($A10,'Base Consumption'!$A$2:$D$34,3,FALSE)*'Profiles, Pc, Summer, S1'!N10</f>
        <v>0.90228426395939088</v>
      </c>
      <c r="O10" s="1">
        <f>VLOOKUP($A10,'Base Consumption'!$A$2:$D$34,3,FALSE)*'Profiles, Pc, Summer, S1'!O10</f>
        <v>0.88959390862944165</v>
      </c>
      <c r="P10" s="1">
        <f>VLOOKUP($A10,'Base Consumption'!$A$2:$D$34,3,FALSE)*'Profiles, Pc, Summer, S1'!P10</f>
        <v>0.86294416243654826</v>
      </c>
      <c r="Q10" s="1">
        <f>VLOOKUP($A10,'Base Consumption'!$A$2:$D$34,3,FALSE)*'Profiles, Pc, Summer, S1'!Q10</f>
        <v>0.89974619289340096</v>
      </c>
      <c r="R10" s="1">
        <f>VLOOKUP($A10,'Base Consumption'!$A$2:$D$34,3,FALSE)*'Profiles, Pc, Summer, S1'!R10</f>
        <v>0.90862944162436554</v>
      </c>
      <c r="S10" s="1">
        <f>VLOOKUP($A10,'Base Consumption'!$A$2:$D$34,3,FALSE)*'Profiles, Pc, Summer, S1'!S10</f>
        <v>0.87690355329949232</v>
      </c>
      <c r="T10" s="1">
        <f>VLOOKUP($A10,'Base Consumption'!$A$2:$D$34,3,FALSE)*'Profiles, Pc, Summer, S1'!T10</f>
        <v>0.87944162436548223</v>
      </c>
      <c r="U10" s="1">
        <f>VLOOKUP($A10,'Base Consumption'!$A$2:$D$34,3,FALSE)*'Profiles, Pc, Summer, S1'!U10</f>
        <v>0.93908629441624369</v>
      </c>
      <c r="V10" s="1">
        <f>VLOOKUP($A10,'Base Consumption'!$A$2:$D$34,3,FALSE)*'Profiles, Pc, Summer, S1'!V10</f>
        <v>0.98477157360406087</v>
      </c>
      <c r="W10" s="1">
        <f>VLOOKUP($A10,'Base Consumption'!$A$2:$D$34,3,FALSE)*'Profiles, Pc, Summer, S1'!W10</f>
        <v>0.92131979695431487</v>
      </c>
      <c r="X10" s="1">
        <f>VLOOKUP($A10,'Base Consumption'!$A$2:$D$34,3,FALSE)*'Profiles, Pc, Summer, S1'!X10</f>
        <v>0.76522842639593913</v>
      </c>
      <c r="Y10" s="1">
        <f>VLOOKUP($A10,'Base Consumption'!$A$2:$D$34,3,FALSE)*'Profiles, Pc, Summer, S1'!Y10</f>
        <v>0.81091370558375642</v>
      </c>
    </row>
    <row r="11" spans="1:25" x14ac:dyDescent="0.3">
      <c r="A11">
        <v>21</v>
      </c>
      <c r="B11" s="1">
        <f>VLOOKUP($A11,'Base Consumption'!$A$2:$D$34,3,FALSE)*'Profiles, Pc, Summer, S1'!B11</f>
        <v>0.19455645161290319</v>
      </c>
      <c r="C11" s="1">
        <f>VLOOKUP($A11,'Base Consumption'!$A$2:$D$34,3,FALSE)*'Profiles, Pc, Summer, S1'!C11</f>
        <v>0.17963709677419354</v>
      </c>
      <c r="D11" s="1">
        <f>VLOOKUP($A11,'Base Consumption'!$A$2:$D$34,3,FALSE)*'Profiles, Pc, Summer, S1'!D11</f>
        <v>0.17358870967741935</v>
      </c>
      <c r="E11" s="1">
        <f>VLOOKUP($A11,'Base Consumption'!$A$2:$D$34,3,FALSE)*'Profiles, Pc, Summer, S1'!E11</f>
        <v>0.17520161290322583</v>
      </c>
      <c r="F11" s="1">
        <f>VLOOKUP($A11,'Base Consumption'!$A$2:$D$34,3,FALSE)*'Profiles, Pc, Summer, S1'!F11</f>
        <v>0.17600806451612902</v>
      </c>
      <c r="G11" s="1">
        <f>VLOOKUP($A11,'Base Consumption'!$A$2:$D$34,3,FALSE)*'Profiles, Pc, Summer, S1'!G11</f>
        <v>0.18064516129032257</v>
      </c>
      <c r="H11" s="1">
        <f>VLOOKUP($A11,'Base Consumption'!$A$2:$D$34,3,FALSE)*'Profiles, Pc, Summer, S1'!H11</f>
        <v>0.21451612903225806</v>
      </c>
      <c r="I11" s="1">
        <f>VLOOKUP($A11,'Base Consumption'!$A$2:$D$34,3,FALSE)*'Profiles, Pc, Summer, S1'!I11</f>
        <v>0.25241935483870964</v>
      </c>
      <c r="J11" s="1">
        <f>VLOOKUP($A11,'Base Consumption'!$A$2:$D$34,3,FALSE)*'Profiles, Pc, Summer, S1'!J11</f>
        <v>0.27036290322580642</v>
      </c>
      <c r="K11" s="1">
        <f>VLOOKUP($A11,'Base Consumption'!$A$2:$D$34,3,FALSE)*'Profiles, Pc, Summer, S1'!K11</f>
        <v>0.28104838709677421</v>
      </c>
      <c r="L11" s="1">
        <f>VLOOKUP($A11,'Base Consumption'!$A$2:$D$34,3,FALSE)*'Profiles, Pc, Summer, S1'!L11</f>
        <v>0.27499999999999997</v>
      </c>
      <c r="M11" s="1">
        <f>VLOOKUP($A11,'Base Consumption'!$A$2:$D$34,3,FALSE)*'Profiles, Pc, Summer, S1'!M11</f>
        <v>0.28508064516129028</v>
      </c>
      <c r="N11" s="1">
        <f>VLOOKUP($A11,'Base Consumption'!$A$2:$D$34,3,FALSE)*'Profiles, Pc, Summer, S1'!N11</f>
        <v>0.29717741935483871</v>
      </c>
      <c r="O11" s="1">
        <f>VLOOKUP($A11,'Base Consumption'!$A$2:$D$34,3,FALSE)*'Profiles, Pc, Summer, S1'!O11</f>
        <v>0.28770161290322577</v>
      </c>
      <c r="P11" s="1">
        <f>VLOOKUP($A11,'Base Consumption'!$A$2:$D$34,3,FALSE)*'Profiles, Pc, Summer, S1'!P11</f>
        <v>0.27983870967741931</v>
      </c>
      <c r="Q11" s="1">
        <f>VLOOKUP($A11,'Base Consumption'!$A$2:$D$34,3,FALSE)*'Profiles, Pc, Summer, S1'!Q11</f>
        <v>0.25927419354838704</v>
      </c>
      <c r="R11" s="1">
        <f>VLOOKUP($A11,'Base Consumption'!$A$2:$D$34,3,FALSE)*'Profiles, Pc, Summer, S1'!R11</f>
        <v>0.25262096774193549</v>
      </c>
      <c r="S11" s="1">
        <f>VLOOKUP($A11,'Base Consumption'!$A$2:$D$34,3,FALSE)*'Profiles, Pc, Summer, S1'!S11</f>
        <v>0.25120967741935485</v>
      </c>
      <c r="T11" s="1">
        <f>VLOOKUP($A11,'Base Consumption'!$A$2:$D$34,3,FALSE)*'Profiles, Pc, Summer, S1'!T11</f>
        <v>0.2568548387096774</v>
      </c>
      <c r="U11" s="1">
        <f>VLOOKUP($A11,'Base Consumption'!$A$2:$D$34,3,FALSE)*'Profiles, Pc, Summer, S1'!U11</f>
        <v>0.27379032258064512</v>
      </c>
      <c r="V11" s="1">
        <f>VLOOKUP($A11,'Base Consumption'!$A$2:$D$34,3,FALSE)*'Profiles, Pc, Summer, S1'!V11</f>
        <v>0.29536290322580644</v>
      </c>
      <c r="W11" s="1">
        <f>VLOOKUP($A11,'Base Consumption'!$A$2:$D$34,3,FALSE)*'Profiles, Pc, Summer, S1'!W11</f>
        <v>0.26915322580645157</v>
      </c>
      <c r="X11" s="1">
        <f>VLOOKUP($A11,'Base Consumption'!$A$2:$D$34,3,FALSE)*'Profiles, Pc, Summer, S1'!X11</f>
        <v>0.24233870967741933</v>
      </c>
      <c r="Y11" s="1">
        <f>VLOOKUP($A11,'Base Consumption'!$A$2:$D$34,3,FALSE)*'Profiles, Pc, Summer, S1'!Y11</f>
        <v>0.21068548387096769</v>
      </c>
    </row>
    <row r="12" spans="1:25" x14ac:dyDescent="0.3">
      <c r="A12">
        <v>22</v>
      </c>
      <c r="B12" s="1">
        <f>VLOOKUP($A12,'Base Consumption'!$A$2:$D$34,3,FALSE)*'Profiles, Pc, Summer, S1'!B12</f>
        <v>0.10821917808219179</v>
      </c>
      <c r="C12" s="1">
        <f>VLOOKUP($A12,'Base Consumption'!$A$2:$D$34,3,FALSE)*'Profiles, Pc, Summer, S1'!C12</f>
        <v>9.7602739726027399E-2</v>
      </c>
      <c r="D12" s="1">
        <f>VLOOKUP($A12,'Base Consumption'!$A$2:$D$34,3,FALSE)*'Profiles, Pc, Summer, S1'!D12</f>
        <v>9.1780821917808231E-2</v>
      </c>
      <c r="E12" s="1">
        <f>VLOOKUP($A12,'Base Consumption'!$A$2:$D$34,3,FALSE)*'Profiles, Pc, Summer, S1'!E12</f>
        <v>8.8698630136986312E-2</v>
      </c>
      <c r="F12" s="1">
        <f>VLOOKUP($A12,'Base Consumption'!$A$2:$D$34,3,FALSE)*'Profiles, Pc, Summer, S1'!F12</f>
        <v>9.0410958904109606E-2</v>
      </c>
      <c r="G12" s="1">
        <f>VLOOKUP($A12,'Base Consumption'!$A$2:$D$34,3,FALSE)*'Profiles, Pc, Summer, S1'!G12</f>
        <v>9.8287671232876725E-2</v>
      </c>
      <c r="H12" s="1">
        <f>VLOOKUP($A12,'Base Consumption'!$A$2:$D$34,3,FALSE)*'Profiles, Pc, Summer, S1'!H12</f>
        <v>0.11780821917808221</v>
      </c>
      <c r="I12" s="1">
        <f>VLOOKUP($A12,'Base Consumption'!$A$2:$D$34,3,FALSE)*'Profiles, Pc, Summer, S1'!I12</f>
        <v>0.1386986301369863</v>
      </c>
      <c r="J12" s="1">
        <f>VLOOKUP($A12,'Base Consumption'!$A$2:$D$34,3,FALSE)*'Profiles, Pc, Summer, S1'!J12</f>
        <v>0.151027397260274</v>
      </c>
      <c r="K12" s="1">
        <f>VLOOKUP($A12,'Base Consumption'!$A$2:$D$34,3,FALSE)*'Profiles, Pc, Summer, S1'!K12</f>
        <v>0.15890410958904111</v>
      </c>
      <c r="L12" s="1">
        <f>VLOOKUP($A12,'Base Consumption'!$A$2:$D$34,3,FALSE)*'Profiles, Pc, Summer, S1'!L12</f>
        <v>0.16780821917808222</v>
      </c>
      <c r="M12" s="1">
        <f>VLOOKUP($A12,'Base Consumption'!$A$2:$D$34,3,FALSE)*'Profiles, Pc, Summer, S1'!M12</f>
        <v>0.17226027397260277</v>
      </c>
      <c r="N12" s="1">
        <f>VLOOKUP($A12,'Base Consumption'!$A$2:$D$34,3,FALSE)*'Profiles, Pc, Summer, S1'!N12</f>
        <v>0.16952054794520549</v>
      </c>
      <c r="O12" s="1">
        <f>VLOOKUP($A12,'Base Consumption'!$A$2:$D$34,3,FALSE)*'Profiles, Pc, Summer, S1'!O12</f>
        <v>0.16335616438356165</v>
      </c>
      <c r="P12" s="1">
        <f>VLOOKUP($A12,'Base Consumption'!$A$2:$D$34,3,FALSE)*'Profiles, Pc, Summer, S1'!P12</f>
        <v>0.15376712328767125</v>
      </c>
      <c r="Q12" s="1">
        <f>VLOOKUP($A12,'Base Consumption'!$A$2:$D$34,3,FALSE)*'Profiles, Pc, Summer, S1'!Q12</f>
        <v>0.14554794520547945</v>
      </c>
      <c r="R12" s="1">
        <f>VLOOKUP($A12,'Base Consumption'!$A$2:$D$34,3,FALSE)*'Profiles, Pc, Summer, S1'!R12</f>
        <v>0.14589041095890412</v>
      </c>
      <c r="S12" s="1">
        <f>VLOOKUP($A12,'Base Consumption'!$A$2:$D$34,3,FALSE)*'Profiles, Pc, Summer, S1'!S12</f>
        <v>0.15547945205479452</v>
      </c>
      <c r="T12" s="1">
        <f>VLOOKUP($A12,'Base Consumption'!$A$2:$D$34,3,FALSE)*'Profiles, Pc, Summer, S1'!T12</f>
        <v>0.16335616438356165</v>
      </c>
      <c r="U12" s="1">
        <f>VLOOKUP($A12,'Base Consumption'!$A$2:$D$34,3,FALSE)*'Profiles, Pc, Summer, S1'!U12</f>
        <v>0.16883561643835618</v>
      </c>
      <c r="V12" s="1">
        <f>VLOOKUP($A12,'Base Consumption'!$A$2:$D$34,3,FALSE)*'Profiles, Pc, Summer, S1'!V12</f>
        <v>0.18732876712328769</v>
      </c>
      <c r="W12" s="1">
        <f>VLOOKUP($A12,'Base Consumption'!$A$2:$D$34,3,FALSE)*'Profiles, Pc, Summer, S1'!W12</f>
        <v>0.16746575342465753</v>
      </c>
      <c r="X12" s="1">
        <f>VLOOKUP($A12,'Base Consumption'!$A$2:$D$34,3,FALSE)*'Profiles, Pc, Summer, S1'!X12</f>
        <v>0.15205479452054793</v>
      </c>
      <c r="Y12" s="1">
        <f>VLOOKUP($A12,'Base Consumption'!$A$2:$D$34,3,FALSE)*'Profiles, Pc, Summer, S1'!Y12</f>
        <v>0.12979452054794521</v>
      </c>
    </row>
    <row r="13" spans="1:25" x14ac:dyDescent="0.3">
      <c r="A13">
        <v>23</v>
      </c>
      <c r="B13" s="1">
        <f>VLOOKUP($A13,'Base Consumption'!$A$2:$D$34,3,FALSE)*'Profiles, Pc, Summer, S1'!B13</f>
        <v>0.62052877138413687</v>
      </c>
      <c r="C13" s="1">
        <f>VLOOKUP($A13,'Base Consumption'!$A$2:$D$34,3,FALSE)*'Profiles, Pc, Summer, S1'!C13</f>
        <v>0.62954898911353041</v>
      </c>
      <c r="D13" s="1">
        <f>VLOOKUP($A13,'Base Consumption'!$A$2:$D$34,3,FALSE)*'Profiles, Pc, Summer, S1'!D13</f>
        <v>0.67496111975116646</v>
      </c>
      <c r="E13" s="1">
        <f>VLOOKUP($A13,'Base Consumption'!$A$2:$D$34,3,FALSE)*'Profiles, Pc, Summer, S1'!E13</f>
        <v>0.61430793157076213</v>
      </c>
      <c r="F13" s="1">
        <f>VLOOKUP($A13,'Base Consumption'!$A$2:$D$34,3,FALSE)*'Profiles, Pc, Summer, S1'!F13</f>
        <v>0.60590979782270604</v>
      </c>
      <c r="G13" s="1">
        <f>VLOOKUP($A13,'Base Consumption'!$A$2:$D$34,3,FALSE)*'Profiles, Pc, Summer, S1'!G13</f>
        <v>0.58569206842923793</v>
      </c>
      <c r="H13" s="1">
        <f>VLOOKUP($A13,'Base Consumption'!$A$2:$D$34,3,FALSE)*'Profiles, Pc, Summer, S1'!H13</f>
        <v>0.59533437013996882</v>
      </c>
      <c r="I13" s="1">
        <f>VLOOKUP($A13,'Base Consumption'!$A$2:$D$34,3,FALSE)*'Profiles, Pc, Summer, S1'!I13</f>
        <v>0.64541213063763614</v>
      </c>
      <c r="J13" s="1">
        <f>VLOOKUP($A13,'Base Consumption'!$A$2:$D$34,3,FALSE)*'Profiles, Pc, Summer, S1'!J13</f>
        <v>0.57356143079315725</v>
      </c>
      <c r="K13" s="1">
        <f>VLOOKUP($A13,'Base Consumption'!$A$2:$D$34,3,FALSE)*'Profiles, Pc, Summer, S1'!K13</f>
        <v>0.43919129082426123</v>
      </c>
      <c r="L13" s="1">
        <f>VLOOKUP($A13,'Base Consumption'!$A$2:$D$34,3,FALSE)*'Profiles, Pc, Summer, S1'!L13</f>
        <v>0.6093312597200623</v>
      </c>
      <c r="M13" s="1">
        <f>VLOOKUP($A13,'Base Consumption'!$A$2:$D$34,3,FALSE)*'Profiles, Pc, Summer, S1'!M13</f>
        <v>0.67216174183514776</v>
      </c>
      <c r="N13" s="1">
        <f>VLOOKUP($A13,'Base Consumption'!$A$2:$D$34,3,FALSE)*'Profiles, Pc, Summer, S1'!N13</f>
        <v>0.67029548989113541</v>
      </c>
      <c r="O13" s="1">
        <f>VLOOKUP($A13,'Base Consumption'!$A$2:$D$34,3,FALSE)*'Profiles, Pc, Summer, S1'!O13</f>
        <v>0.69580093312597213</v>
      </c>
      <c r="P13" s="1">
        <f>VLOOKUP($A13,'Base Consumption'!$A$2:$D$34,3,FALSE)*'Profiles, Pc, Summer, S1'!P13</f>
        <v>0.55147744945567667</v>
      </c>
      <c r="Q13" s="1">
        <f>VLOOKUP($A13,'Base Consumption'!$A$2:$D$34,3,FALSE)*'Profiles, Pc, Summer, S1'!Q13</f>
        <v>0.73748055987558336</v>
      </c>
      <c r="R13" s="1">
        <f>VLOOKUP($A13,'Base Consumption'!$A$2:$D$34,3,FALSE)*'Profiles, Pc, Summer, S1'!R13</f>
        <v>0.67402799377916023</v>
      </c>
      <c r="S13" s="1">
        <f>VLOOKUP($A13,'Base Consumption'!$A$2:$D$34,3,FALSE)*'Profiles, Pc, Summer, S1'!S13</f>
        <v>0.65474339035769846</v>
      </c>
      <c r="T13" s="1">
        <f>VLOOKUP($A13,'Base Consumption'!$A$2:$D$34,3,FALSE)*'Profiles, Pc, Summer, S1'!T13</f>
        <v>0.6622083981337481</v>
      </c>
      <c r="U13" s="1">
        <f>VLOOKUP($A13,'Base Consumption'!$A$2:$D$34,3,FALSE)*'Profiles, Pc, Summer, S1'!U13</f>
        <v>0.72628304821150858</v>
      </c>
      <c r="V13" s="1">
        <f>VLOOKUP($A13,'Base Consumption'!$A$2:$D$34,3,FALSE)*'Profiles, Pc, Summer, S1'!V13</f>
        <v>0.79688958009331268</v>
      </c>
      <c r="W13" s="1">
        <f>VLOOKUP($A13,'Base Consumption'!$A$2:$D$34,3,FALSE)*'Profiles, Pc, Summer, S1'!W13</f>
        <v>0.79097978227060672</v>
      </c>
      <c r="X13" s="1">
        <f>VLOOKUP($A13,'Base Consumption'!$A$2:$D$34,3,FALSE)*'Profiles, Pc, Summer, S1'!X13</f>
        <v>0.78351477449455686</v>
      </c>
      <c r="Y13" s="1">
        <f>VLOOKUP($A13,'Base Consumption'!$A$2:$D$34,3,FALSE)*'Profiles, Pc, Summer, S1'!Y13</f>
        <v>0.79129082426127528</v>
      </c>
    </row>
    <row r="14" spans="1:25" x14ac:dyDescent="0.3">
      <c r="A14">
        <v>24</v>
      </c>
      <c r="B14" s="1">
        <f>VLOOKUP($A14,'Base Consumption'!$A$2:$D$34,3,FALSE)*'Profiles, Pc, Summer, S1'!B14</f>
        <v>0.38308823529411762</v>
      </c>
      <c r="C14" s="1">
        <f>VLOOKUP($A14,'Base Consumption'!$A$2:$D$34,3,FALSE)*'Profiles, Pc, Summer, S1'!C14</f>
        <v>0.37846638655462184</v>
      </c>
      <c r="D14" s="1">
        <f>VLOOKUP($A14,'Base Consumption'!$A$2:$D$34,3,FALSE)*'Profiles, Pc, Summer, S1'!D14</f>
        <v>0.37268907563025211</v>
      </c>
      <c r="E14" s="1">
        <f>VLOOKUP($A14,'Base Consumption'!$A$2:$D$34,3,FALSE)*'Profiles, Pc, Summer, S1'!E14</f>
        <v>0.37048319327731088</v>
      </c>
      <c r="F14" s="1">
        <f>VLOOKUP($A14,'Base Consumption'!$A$2:$D$34,3,FALSE)*'Profiles, Pc, Summer, S1'!F14</f>
        <v>0.36817226890756299</v>
      </c>
      <c r="G14" s="1">
        <f>VLOOKUP($A14,'Base Consumption'!$A$2:$D$34,3,FALSE)*'Profiles, Pc, Summer, S1'!G14</f>
        <v>0.37626050420168067</v>
      </c>
      <c r="H14" s="1">
        <f>VLOOKUP($A14,'Base Consumption'!$A$2:$D$34,3,FALSE)*'Profiles, Pc, Summer, S1'!H14</f>
        <v>0.43382352941176466</v>
      </c>
      <c r="I14" s="1">
        <f>VLOOKUP($A14,'Base Consumption'!$A$2:$D$34,3,FALSE)*'Profiles, Pc, Summer, S1'!I14</f>
        <v>0.45829831932773113</v>
      </c>
      <c r="J14" s="1">
        <f>VLOOKUP($A14,'Base Consumption'!$A$2:$D$34,3,FALSE)*'Profiles, Pc, Summer, S1'!J14</f>
        <v>0.48855042016806721</v>
      </c>
      <c r="K14" s="1">
        <f>VLOOKUP($A14,'Base Consumption'!$A$2:$D$34,3,FALSE)*'Profiles, Pc, Summer, S1'!K14</f>
        <v>0.46481092436974786</v>
      </c>
      <c r="L14" s="1">
        <f>VLOOKUP($A14,'Base Consumption'!$A$2:$D$34,3,FALSE)*'Profiles, Pc, Summer, S1'!L14</f>
        <v>0.46796218487394953</v>
      </c>
      <c r="M14" s="1">
        <f>VLOOKUP($A14,'Base Consumption'!$A$2:$D$34,3,FALSE)*'Profiles, Pc, Summer, S1'!M14</f>
        <v>0.47153361344537814</v>
      </c>
      <c r="N14" s="1">
        <f>VLOOKUP($A14,'Base Consumption'!$A$2:$D$34,3,FALSE)*'Profiles, Pc, Summer, S1'!N14</f>
        <v>0.48676470588235299</v>
      </c>
      <c r="O14" s="1">
        <f>VLOOKUP($A14,'Base Consumption'!$A$2:$D$34,3,FALSE)*'Profiles, Pc, Summer, S1'!O14</f>
        <v>0.48193277310924365</v>
      </c>
      <c r="P14" s="1">
        <f>VLOOKUP($A14,'Base Consumption'!$A$2:$D$34,3,FALSE)*'Profiles, Pc, Summer, S1'!P14</f>
        <v>0.47132352941176464</v>
      </c>
      <c r="Q14" s="1">
        <f>VLOOKUP($A14,'Base Consumption'!$A$2:$D$34,3,FALSE)*'Profiles, Pc, Summer, S1'!Q14</f>
        <v>0.46775210084033614</v>
      </c>
      <c r="R14" s="1">
        <f>VLOOKUP($A14,'Base Consumption'!$A$2:$D$34,3,FALSE)*'Profiles, Pc, Summer, S1'!R14</f>
        <v>0.47373949579831931</v>
      </c>
      <c r="S14" s="1">
        <f>VLOOKUP($A14,'Base Consumption'!$A$2:$D$34,3,FALSE)*'Profiles, Pc, Summer, S1'!S14</f>
        <v>0.47825630252100831</v>
      </c>
      <c r="T14" s="1">
        <f>VLOOKUP($A14,'Base Consumption'!$A$2:$D$34,3,FALSE)*'Profiles, Pc, Summer, S1'!T14</f>
        <v>0.4576680672268908</v>
      </c>
      <c r="U14" s="1">
        <f>VLOOKUP($A14,'Base Consumption'!$A$2:$D$34,3,FALSE)*'Profiles, Pc, Summer, S1'!U14</f>
        <v>0.46344537815126047</v>
      </c>
      <c r="V14" s="1">
        <f>VLOOKUP($A14,'Base Consumption'!$A$2:$D$34,3,FALSE)*'Profiles, Pc, Summer, S1'!V14</f>
        <v>0.46712184873949575</v>
      </c>
      <c r="W14" s="1">
        <f>VLOOKUP($A14,'Base Consumption'!$A$2:$D$34,3,FALSE)*'Profiles, Pc, Summer, S1'!W14</f>
        <v>0.43970588235294117</v>
      </c>
      <c r="X14" s="1">
        <f>VLOOKUP($A14,'Base Consumption'!$A$2:$D$34,3,FALSE)*'Profiles, Pc, Summer, S1'!X14</f>
        <v>0.38865546218487396</v>
      </c>
      <c r="Y14" s="1">
        <f>VLOOKUP($A14,'Base Consumption'!$A$2:$D$34,3,FALSE)*'Profiles, Pc, Summer, S1'!Y14</f>
        <v>0.38897058823529412</v>
      </c>
    </row>
    <row r="15" spans="1:25" x14ac:dyDescent="0.3">
      <c r="A15">
        <v>25</v>
      </c>
      <c r="B15" s="1">
        <f>VLOOKUP($A15,'Base Consumption'!$A$2:$D$34,3,FALSE)*'Profiles, Pc, Summer, S1'!B15</f>
        <v>-0.6029411764705882</v>
      </c>
      <c r="C15" s="1">
        <f>VLOOKUP($A15,'Base Consumption'!$A$2:$D$34,3,FALSE)*'Profiles, Pc, Summer, S1'!C15</f>
        <v>-0.56862745098039214</v>
      </c>
      <c r="D15" s="1">
        <f>VLOOKUP($A15,'Base Consumption'!$A$2:$D$34,3,FALSE)*'Profiles, Pc, Summer, S1'!D15</f>
        <v>-0.5490196078431373</v>
      </c>
      <c r="E15" s="1">
        <f>VLOOKUP($A15,'Base Consumption'!$A$2:$D$34,3,FALSE)*'Profiles, Pc, Summer, S1'!E15</f>
        <v>-0.53921568627450989</v>
      </c>
      <c r="F15" s="1">
        <f>VLOOKUP($A15,'Base Consumption'!$A$2:$D$34,3,FALSE)*'Profiles, Pc, Summer, S1'!F15</f>
        <v>-0.5490196078431373</v>
      </c>
      <c r="G15" s="1">
        <f>VLOOKUP($A15,'Base Consumption'!$A$2:$D$34,3,FALSE)*'Profiles, Pc, Summer, S1'!G15</f>
        <v>-0.58823529411764708</v>
      </c>
      <c r="H15" s="1">
        <f>VLOOKUP($A15,'Base Consumption'!$A$2:$D$34,3,FALSE)*'Profiles, Pc, Summer, S1'!H15</f>
        <v>-0.69607843137254899</v>
      </c>
      <c r="I15" s="1">
        <f>VLOOKUP($A15,'Base Consumption'!$A$2:$D$34,3,FALSE)*'Profiles, Pc, Summer, S1'!I15</f>
        <v>-0.79901960784313719</v>
      </c>
      <c r="J15" s="1">
        <f>VLOOKUP($A15,'Base Consumption'!$A$2:$D$34,3,FALSE)*'Profiles, Pc, Summer, S1'!J15</f>
        <v>-0.86764705882352944</v>
      </c>
      <c r="K15" s="1">
        <f>VLOOKUP($A15,'Base Consumption'!$A$2:$D$34,3,FALSE)*'Profiles, Pc, Summer, S1'!K15</f>
        <v>-0.90686274509803921</v>
      </c>
      <c r="L15" s="1">
        <f>VLOOKUP($A15,'Base Consumption'!$A$2:$D$34,3,FALSE)*'Profiles, Pc, Summer, S1'!L15</f>
        <v>-0.97549019607843135</v>
      </c>
      <c r="M15" s="1">
        <f>VLOOKUP($A15,'Base Consumption'!$A$2:$D$34,3,FALSE)*'Profiles, Pc, Summer, S1'!M15</f>
        <v>-0.99019607843137258</v>
      </c>
      <c r="N15" s="1">
        <f>VLOOKUP($A15,'Base Consumption'!$A$2:$D$34,3,FALSE)*'Profiles, Pc, Summer, S1'!N15</f>
        <v>-0.97549019607843135</v>
      </c>
      <c r="O15" s="1">
        <f>VLOOKUP($A15,'Base Consumption'!$A$2:$D$34,3,FALSE)*'Profiles, Pc, Summer, S1'!O15</f>
        <v>-0.89705882352941169</v>
      </c>
      <c r="P15" s="1">
        <f>VLOOKUP($A15,'Base Consumption'!$A$2:$D$34,3,FALSE)*'Profiles, Pc, Summer, S1'!P15</f>
        <v>-0.78921568627450978</v>
      </c>
      <c r="Q15" s="1">
        <f>VLOOKUP($A15,'Base Consumption'!$A$2:$D$34,3,FALSE)*'Profiles, Pc, Summer, S1'!Q15</f>
        <v>-0.78921568627450989</v>
      </c>
      <c r="R15" s="1">
        <f>VLOOKUP($A15,'Base Consumption'!$A$2:$D$34,3,FALSE)*'Profiles, Pc, Summer, S1'!R15</f>
        <v>-0.79411764705882348</v>
      </c>
      <c r="S15" s="1">
        <f>VLOOKUP($A15,'Base Consumption'!$A$2:$D$34,3,FALSE)*'Profiles, Pc, Summer, S1'!S15</f>
        <v>-0.76960784313725494</v>
      </c>
      <c r="T15" s="1">
        <f>VLOOKUP($A15,'Base Consumption'!$A$2:$D$34,3,FALSE)*'Profiles, Pc, Summer, S1'!T15</f>
        <v>-0.80882352941176461</v>
      </c>
      <c r="U15" s="1">
        <f>VLOOKUP($A15,'Base Consumption'!$A$2:$D$34,3,FALSE)*'Profiles, Pc, Summer, S1'!U15</f>
        <v>-0.86764705882352944</v>
      </c>
      <c r="V15" s="1">
        <f>VLOOKUP($A15,'Base Consumption'!$A$2:$D$34,3,FALSE)*'Profiles, Pc, Summer, S1'!V15</f>
        <v>-0.88235294117647056</v>
      </c>
      <c r="W15" s="1">
        <f>VLOOKUP($A15,'Base Consumption'!$A$2:$D$34,3,FALSE)*'Profiles, Pc, Summer, S1'!W15</f>
        <v>-0.76960784313725483</v>
      </c>
      <c r="X15" s="1">
        <f>VLOOKUP($A15,'Base Consumption'!$A$2:$D$34,3,FALSE)*'Profiles, Pc, Summer, S1'!X15</f>
        <v>-0.70588235294117652</v>
      </c>
      <c r="Y15" s="1">
        <f>VLOOKUP($A15,'Base Consumption'!$A$2:$D$34,3,FALSE)*'Profiles, Pc, Summer, S1'!Y15</f>
        <v>-0.62254901960784315</v>
      </c>
    </row>
    <row r="16" spans="1:25" x14ac:dyDescent="0.3">
      <c r="A16">
        <v>26</v>
      </c>
      <c r="B16" s="1">
        <f>VLOOKUP($A16,'Base Consumption'!$A$2:$D$34,3,FALSE)*'Profiles, Pc, Summer, S1'!B16</f>
        <v>0.15500000000000003</v>
      </c>
      <c r="C16" s="1">
        <f>VLOOKUP($A16,'Base Consumption'!$A$2:$D$34,3,FALSE)*'Profiles, Pc, Summer, S1'!C16</f>
        <v>0.1534883720930233</v>
      </c>
      <c r="D16" s="1">
        <f>VLOOKUP($A16,'Base Consumption'!$A$2:$D$34,3,FALSE)*'Profiles, Pc, Summer, S1'!D16</f>
        <v>0.14784883720930234</v>
      </c>
      <c r="E16" s="1">
        <f>VLOOKUP($A16,'Base Consumption'!$A$2:$D$34,3,FALSE)*'Profiles, Pc, Summer, S1'!E16</f>
        <v>0.14517441860465116</v>
      </c>
      <c r="F16" s="1">
        <f>VLOOKUP($A16,'Base Consumption'!$A$2:$D$34,3,FALSE)*'Profiles, Pc, Summer, S1'!F16</f>
        <v>0.14412790697674419</v>
      </c>
      <c r="G16" s="1">
        <f>VLOOKUP($A16,'Base Consumption'!$A$2:$D$34,3,FALSE)*'Profiles, Pc, Summer, S1'!G16</f>
        <v>0.14627906976744187</v>
      </c>
      <c r="H16" s="1">
        <f>VLOOKUP($A16,'Base Consumption'!$A$2:$D$34,3,FALSE)*'Profiles, Pc, Summer, S1'!H16</f>
        <v>0.14500000000000002</v>
      </c>
      <c r="I16" s="1">
        <f>VLOOKUP($A16,'Base Consumption'!$A$2:$D$34,3,FALSE)*'Profiles, Pc, Summer, S1'!I16</f>
        <v>0.17732558139534885</v>
      </c>
      <c r="J16" s="1">
        <f>VLOOKUP($A16,'Base Consumption'!$A$2:$D$34,3,FALSE)*'Profiles, Pc, Summer, S1'!J16</f>
        <v>0.1907558139534884</v>
      </c>
      <c r="K16" s="1">
        <f>VLOOKUP($A16,'Base Consumption'!$A$2:$D$34,3,FALSE)*'Profiles, Pc, Summer, S1'!K16</f>
        <v>0.18825581395348837</v>
      </c>
      <c r="L16" s="1">
        <f>VLOOKUP($A16,'Base Consumption'!$A$2:$D$34,3,FALSE)*'Profiles, Pc, Summer, S1'!L16</f>
        <v>0.1851744186046512</v>
      </c>
      <c r="M16" s="1">
        <f>VLOOKUP($A16,'Base Consumption'!$A$2:$D$34,3,FALSE)*'Profiles, Pc, Summer, S1'!M16</f>
        <v>0.18744186046511632</v>
      </c>
      <c r="N16" s="1">
        <f>VLOOKUP($A16,'Base Consumption'!$A$2:$D$34,3,FALSE)*'Profiles, Pc, Summer, S1'!N16</f>
        <v>0.19436046511627914</v>
      </c>
      <c r="O16" s="1">
        <f>VLOOKUP($A16,'Base Consumption'!$A$2:$D$34,3,FALSE)*'Profiles, Pc, Summer, S1'!O16</f>
        <v>0.19069767441860463</v>
      </c>
      <c r="P16" s="1">
        <f>VLOOKUP($A16,'Base Consumption'!$A$2:$D$34,3,FALSE)*'Profiles, Pc, Summer, S1'!P16</f>
        <v>0.17587209302325582</v>
      </c>
      <c r="Q16" s="1">
        <f>VLOOKUP($A16,'Base Consumption'!$A$2:$D$34,3,FALSE)*'Profiles, Pc, Summer, S1'!Q16</f>
        <v>0.18127906976744187</v>
      </c>
      <c r="R16" s="1">
        <f>VLOOKUP($A16,'Base Consumption'!$A$2:$D$34,3,FALSE)*'Profiles, Pc, Summer, S1'!R16</f>
        <v>0.18337209302325583</v>
      </c>
      <c r="S16" s="1">
        <f>VLOOKUP($A16,'Base Consumption'!$A$2:$D$34,3,FALSE)*'Profiles, Pc, Summer, S1'!S16</f>
        <v>0.17732558139534885</v>
      </c>
      <c r="T16" s="1">
        <f>VLOOKUP($A16,'Base Consumption'!$A$2:$D$34,3,FALSE)*'Profiles, Pc, Summer, S1'!T16</f>
        <v>0.16837209302325584</v>
      </c>
      <c r="U16" s="1">
        <f>VLOOKUP($A16,'Base Consumption'!$A$2:$D$34,3,FALSE)*'Profiles, Pc, Summer, S1'!U16</f>
        <v>0.16622093023255816</v>
      </c>
      <c r="V16" s="1">
        <f>VLOOKUP($A16,'Base Consumption'!$A$2:$D$34,3,FALSE)*'Profiles, Pc, Summer, S1'!V16</f>
        <v>0.16569767441860467</v>
      </c>
      <c r="W16" s="1">
        <f>VLOOKUP($A16,'Base Consumption'!$A$2:$D$34,3,FALSE)*'Profiles, Pc, Summer, S1'!W16</f>
        <v>0.16383720930232559</v>
      </c>
      <c r="X16" s="1">
        <f>VLOOKUP($A16,'Base Consumption'!$A$2:$D$34,3,FALSE)*'Profiles, Pc, Summer, S1'!X16</f>
        <v>0.15139534883720934</v>
      </c>
      <c r="Y16" s="1">
        <f>VLOOKUP($A16,'Base Consumption'!$A$2:$D$34,3,FALSE)*'Profiles, Pc, Summer, S1'!Y16</f>
        <v>0.14639534883720934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Main</vt:lpstr>
      <vt:lpstr>Base Consumption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2023-07-14T14:43:24Z</dcterms:modified>
</cp:coreProperties>
</file>