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3\case18_2\"/>
    </mc:Choice>
  </mc:AlternateContent>
  <xr:revisionPtr revIDLastSave="0" documentId="13_ncr:1_{74964937-D8FC-45F5-ABDB-502B806D87AA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Main" sheetId="33" r:id="rId1"/>
    <sheet name="Base Consumption" sheetId="2" r:id="rId2"/>
    <sheet name="Pc, Winter, S1" sheetId="46" r:id="rId3"/>
    <sheet name="Pc, Winter, S2" sheetId="47" r:id="rId4"/>
    <sheet name="Pc, Winter, S3" sheetId="48" r:id="rId5"/>
    <sheet name="Qc, Winter, S1" sheetId="49" r:id="rId6"/>
    <sheet name="Qc, Winter, S2" sheetId="50" r:id="rId7"/>
    <sheet name="Qc, Winter, S3" sheetId="51" r:id="rId8"/>
    <sheet name="Pc, Summer, S1" sheetId="52" r:id="rId9"/>
    <sheet name="Pc, Summer, S2" sheetId="53" r:id="rId10"/>
    <sheet name="Pc, Summer, S3" sheetId="54" r:id="rId11"/>
    <sheet name="Qc, Summer, S1" sheetId="55" r:id="rId12"/>
    <sheet name="Qc, Summer, S2" sheetId="56" r:id="rId13"/>
    <sheet name="Qc, Summer, S3" sheetId="57" r:id="rId14"/>
    <sheet name="Profiles, Pc, Winter, S1" sheetId="34" r:id="rId15"/>
    <sheet name="Profiles, Pc, Winter, S2" sheetId="35" r:id="rId16"/>
    <sheet name="Profiles, Pc, Winter, S3" sheetId="36" r:id="rId17"/>
    <sheet name="Profiles, Qc, Winter, S1" sheetId="37" r:id="rId18"/>
    <sheet name="Profiles, Qc, Winter, S2" sheetId="38" r:id="rId19"/>
    <sheet name="Profiles, Qc, Winter, S3" sheetId="39" r:id="rId20"/>
    <sheet name="Profiles, Pc, Summer, S1" sheetId="40" r:id="rId21"/>
    <sheet name="Profiles, Pc, Summer, S2" sheetId="41" r:id="rId22"/>
    <sheet name="Profiles, Pc, Summer, S3" sheetId="42" r:id="rId23"/>
    <sheet name="Profiles, Qc, Summer, S1" sheetId="43" r:id="rId24"/>
    <sheet name="Profiles, Qc, Summer, S2" sheetId="44" r:id="rId25"/>
    <sheet name="Profiles, Qc, Summer, S3" sheetId="45" r:id="rId26"/>
    <sheet name="EV Profiles" sheetId="58" r:id="rId27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B2" i="57" s="1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B2" i="5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M4" i="57"/>
  <c r="Y4" i="57"/>
  <c r="B4" i="57"/>
  <c r="N4" i="57"/>
  <c r="D4" i="57"/>
  <c r="P4" i="57"/>
  <c r="E4" i="56"/>
  <c r="Q4" i="56"/>
  <c r="E4" i="57"/>
  <c r="Q4" i="57"/>
  <c r="F4" i="56"/>
  <c r="R4" i="56"/>
  <c r="G4" i="55"/>
  <c r="S4" i="55"/>
  <c r="F4" i="57"/>
  <c r="R4" i="57"/>
  <c r="G4" i="57"/>
  <c r="S4" i="57"/>
  <c r="H4" i="57"/>
  <c r="T4" i="57"/>
  <c r="I4" i="57"/>
  <c r="U4" i="57"/>
  <c r="J4" i="56"/>
  <c r="V4" i="56"/>
  <c r="K4" i="55"/>
  <c r="W4" i="55"/>
  <c r="J4" i="57"/>
  <c r="V4" i="57"/>
  <c r="K4" i="56"/>
  <c r="W4" i="56"/>
  <c r="K4" i="57"/>
  <c r="W4" i="57"/>
  <c r="L4" i="56"/>
  <c r="X4" i="56"/>
  <c r="M4" i="55"/>
  <c r="Y4" i="55"/>
  <c r="L4" i="57"/>
  <c r="X4" i="57"/>
  <c r="M4" i="56"/>
  <c r="H4" i="55"/>
  <c r="X4" i="55"/>
  <c r="N4" i="56"/>
  <c r="I4" i="55"/>
  <c r="O4" i="56"/>
  <c r="J4" i="55"/>
  <c r="C4" i="57"/>
  <c r="P4" i="56"/>
  <c r="O4" i="57"/>
  <c r="S4" i="56"/>
  <c r="B4" i="56"/>
  <c r="U4" i="56"/>
  <c r="P4" i="55"/>
  <c r="C4" i="56"/>
  <c r="Y4" i="56"/>
  <c r="B4" i="55"/>
  <c r="Q4" i="55"/>
  <c r="D4" i="56"/>
  <c r="G4" i="56"/>
  <c r="D4" i="55"/>
  <c r="T4" i="55"/>
  <c r="D4" i="51"/>
  <c r="P4" i="51"/>
  <c r="H4" i="56"/>
  <c r="C4" i="55"/>
  <c r="I4" i="56"/>
  <c r="E4" i="55"/>
  <c r="T4" i="56"/>
  <c r="F4" i="55"/>
  <c r="L4" i="55"/>
  <c r="N4" i="55"/>
  <c r="O4" i="55"/>
  <c r="J4" i="51"/>
  <c r="V4" i="51"/>
  <c r="U4" i="55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V4" i="55"/>
  <c r="G4" i="51"/>
  <c r="U4" i="50"/>
  <c r="K4" i="49"/>
  <c r="R4" i="55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M15" i="57"/>
  <c r="B15" i="57"/>
  <c r="N15" i="57"/>
  <c r="D15" i="57"/>
  <c r="P15" i="57"/>
  <c r="E15" i="57"/>
  <c r="Q15" i="57"/>
  <c r="F15" i="56"/>
  <c r="R15" i="56"/>
  <c r="G15" i="57"/>
  <c r="I15" i="57"/>
  <c r="U15" i="57"/>
  <c r="J15" i="56"/>
  <c r="V15" i="56"/>
  <c r="K15" i="55"/>
  <c r="J15" i="57"/>
  <c r="V15" i="57"/>
  <c r="K15" i="57"/>
  <c r="W15" i="57"/>
  <c r="L15" i="56"/>
  <c r="X15" i="56"/>
  <c r="L15" i="57"/>
  <c r="X15" i="57"/>
  <c r="H15" i="57"/>
  <c r="G15" i="56"/>
  <c r="W15" i="56"/>
  <c r="N15" i="55"/>
  <c r="O15" i="57"/>
  <c r="H15" i="56"/>
  <c r="Y15" i="56"/>
  <c r="B15" i="55"/>
  <c r="O15" i="55"/>
  <c r="R15" i="57"/>
  <c r="I15" i="56"/>
  <c r="C15" i="55"/>
  <c r="P15" i="55"/>
  <c r="S15" i="57"/>
  <c r="T15" i="57"/>
  <c r="Y15" i="57"/>
  <c r="O15" i="56"/>
  <c r="P15" i="56"/>
  <c r="H15" i="55"/>
  <c r="U15" i="55"/>
  <c r="C15" i="56"/>
  <c r="S15" i="56"/>
  <c r="M15" i="55"/>
  <c r="Q15" i="55"/>
  <c r="B15" i="56"/>
  <c r="R15" i="55"/>
  <c r="D15" i="56"/>
  <c r="S15" i="55"/>
  <c r="E15" i="56"/>
  <c r="T15" i="55"/>
  <c r="C15" i="57"/>
  <c r="K15" i="56"/>
  <c r="D15" i="55"/>
  <c r="V15" i="55"/>
  <c r="F15" i="57"/>
  <c r="M15" i="56"/>
  <c r="E15" i="55"/>
  <c r="W15" i="55"/>
  <c r="N15" i="56"/>
  <c r="F15" i="55"/>
  <c r="X15" i="55"/>
  <c r="T15" i="56"/>
  <c r="I15" i="55"/>
  <c r="Q15" i="56"/>
  <c r="U15" i="56"/>
  <c r="F15" i="51"/>
  <c r="R15" i="51"/>
  <c r="G15" i="55"/>
  <c r="J15" i="55"/>
  <c r="L15" i="55"/>
  <c r="Y15" i="55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M9" i="57"/>
  <c r="Y9" i="57"/>
  <c r="B9" i="57"/>
  <c r="N9" i="57"/>
  <c r="D9" i="57"/>
  <c r="P9" i="57"/>
  <c r="E9" i="57"/>
  <c r="Q9" i="57"/>
  <c r="F9" i="56"/>
  <c r="R9" i="56"/>
  <c r="G9" i="55"/>
  <c r="S9" i="55"/>
  <c r="F9" i="57"/>
  <c r="R9" i="57"/>
  <c r="G9" i="57"/>
  <c r="S9" i="57"/>
  <c r="H9" i="57"/>
  <c r="T9" i="57"/>
  <c r="I9" i="57"/>
  <c r="U9" i="57"/>
  <c r="J9" i="56"/>
  <c r="V9" i="56"/>
  <c r="K9" i="55"/>
  <c r="W9" i="55"/>
  <c r="J9" i="57"/>
  <c r="V9" i="57"/>
  <c r="K9" i="57"/>
  <c r="W9" i="57"/>
  <c r="L9" i="56"/>
  <c r="X9" i="56"/>
  <c r="M9" i="55"/>
  <c r="Y9" i="55"/>
  <c r="L9" i="57"/>
  <c r="X9" i="57"/>
  <c r="G9" i="56"/>
  <c r="W9" i="56"/>
  <c r="P9" i="55"/>
  <c r="C9" i="57"/>
  <c r="H9" i="56"/>
  <c r="Y9" i="56"/>
  <c r="B9" i="55"/>
  <c r="Q9" i="55"/>
  <c r="O9" i="57"/>
  <c r="I9" i="56"/>
  <c r="C9" i="55"/>
  <c r="R9" i="55"/>
  <c r="O9" i="56"/>
  <c r="H9" i="55"/>
  <c r="X9" i="55"/>
  <c r="P9" i="56"/>
  <c r="I9" i="55"/>
  <c r="C9" i="56"/>
  <c r="S9" i="56"/>
  <c r="M9" i="56"/>
  <c r="D9" i="55"/>
  <c r="N9" i="56"/>
  <c r="E9" i="55"/>
  <c r="Q9" i="56"/>
  <c r="F9" i="55"/>
  <c r="T9" i="56"/>
  <c r="J9" i="55"/>
  <c r="U9" i="56"/>
  <c r="L9" i="55"/>
  <c r="N9" i="55"/>
  <c r="O9" i="55"/>
  <c r="T9" i="55"/>
  <c r="D9" i="56"/>
  <c r="V9" i="55"/>
  <c r="K9" i="56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B9" i="56"/>
  <c r="P9" i="51"/>
  <c r="L9" i="50"/>
  <c r="X9" i="50"/>
  <c r="E9" i="56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U9" i="55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M3" i="57"/>
  <c r="Y3" i="57"/>
  <c r="B3" i="57"/>
  <c r="N3" i="57"/>
  <c r="D3" i="57"/>
  <c r="P3" i="57"/>
  <c r="E3" i="56"/>
  <c r="Q3" i="56"/>
  <c r="E3" i="57"/>
  <c r="Q3" i="57"/>
  <c r="F3" i="56"/>
  <c r="R3" i="56"/>
  <c r="G3" i="55"/>
  <c r="S3" i="55"/>
  <c r="F3" i="57"/>
  <c r="R3" i="57"/>
  <c r="G3" i="57"/>
  <c r="S3" i="57"/>
  <c r="H3" i="57"/>
  <c r="T3" i="57"/>
  <c r="I3" i="57"/>
  <c r="U3" i="57"/>
  <c r="J3" i="56"/>
  <c r="V3" i="56"/>
  <c r="K3" i="55"/>
  <c r="W3" i="55"/>
  <c r="J3" i="57"/>
  <c r="V3" i="57"/>
  <c r="K3" i="56"/>
  <c r="W3" i="56"/>
  <c r="K3" i="57"/>
  <c r="W3" i="57"/>
  <c r="L3" i="56"/>
  <c r="X3" i="56"/>
  <c r="M3" i="55"/>
  <c r="Y3" i="55"/>
  <c r="L3" i="57"/>
  <c r="X3" i="57"/>
  <c r="M3" i="56"/>
  <c r="O3" i="56"/>
  <c r="P3" i="55"/>
  <c r="C3" i="57"/>
  <c r="P3" i="56"/>
  <c r="B3" i="55"/>
  <c r="Q3" i="55"/>
  <c r="O3" i="57"/>
  <c r="S3" i="56"/>
  <c r="C3" i="55"/>
  <c r="R3" i="55"/>
  <c r="T3" i="56"/>
  <c r="U3" i="56"/>
  <c r="B3" i="56"/>
  <c r="C3" i="56"/>
  <c r="H3" i="55"/>
  <c r="X3" i="55"/>
  <c r="D3" i="56"/>
  <c r="I3" i="55"/>
  <c r="G3" i="56"/>
  <c r="H3" i="56"/>
  <c r="L3" i="55"/>
  <c r="N3" i="56"/>
  <c r="U3" i="55"/>
  <c r="Y3" i="56"/>
  <c r="V3" i="55"/>
  <c r="C3" i="51"/>
  <c r="O3" i="51"/>
  <c r="D3" i="55"/>
  <c r="E3" i="55"/>
  <c r="F3" i="55"/>
  <c r="I3" i="51"/>
  <c r="U3" i="51"/>
  <c r="N3" i="55"/>
  <c r="K3" i="51"/>
  <c r="Y3" i="51"/>
  <c r="L3" i="51"/>
  <c r="I3" i="56"/>
  <c r="J3" i="55"/>
  <c r="D3" i="51"/>
  <c r="R3" i="51"/>
  <c r="O3" i="55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T3" i="55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M10" i="57"/>
  <c r="Y10" i="57"/>
  <c r="B10" i="57"/>
  <c r="N10" i="57"/>
  <c r="D10" i="57"/>
  <c r="P10" i="57"/>
  <c r="E10" i="57"/>
  <c r="Q10" i="57"/>
  <c r="F10" i="56"/>
  <c r="R10" i="56"/>
  <c r="G10" i="55"/>
  <c r="S10" i="55"/>
  <c r="F10" i="57"/>
  <c r="R10" i="57"/>
  <c r="G10" i="57"/>
  <c r="S10" i="57"/>
  <c r="H10" i="57"/>
  <c r="I10" i="57"/>
  <c r="U10" i="57"/>
  <c r="J10" i="56"/>
  <c r="V10" i="56"/>
  <c r="K10" i="55"/>
  <c r="W10" i="55"/>
  <c r="J10" i="57"/>
  <c r="V10" i="57"/>
  <c r="K10" i="57"/>
  <c r="W10" i="57"/>
  <c r="L10" i="56"/>
  <c r="X10" i="56"/>
  <c r="M10" i="55"/>
  <c r="Y10" i="55"/>
  <c r="L10" i="57"/>
  <c r="X10" i="57"/>
  <c r="O10" i="56"/>
  <c r="H10" i="55"/>
  <c r="X10" i="55"/>
  <c r="P10" i="56"/>
  <c r="I10" i="55"/>
  <c r="B10" i="56"/>
  <c r="Q10" i="56"/>
  <c r="J10" i="55"/>
  <c r="C10" i="57"/>
  <c r="O10" i="57"/>
  <c r="T10" i="57"/>
  <c r="G10" i="56"/>
  <c r="W10" i="56"/>
  <c r="P10" i="55"/>
  <c r="H10" i="56"/>
  <c r="Y10" i="56"/>
  <c r="B10" i="55"/>
  <c r="Q10" i="55"/>
  <c r="K10" i="56"/>
  <c r="T10" i="56"/>
  <c r="E10" i="55"/>
  <c r="U10" i="56"/>
  <c r="F10" i="55"/>
  <c r="L10" i="55"/>
  <c r="N10" i="55"/>
  <c r="O10" i="55"/>
  <c r="C10" i="56"/>
  <c r="R10" i="55"/>
  <c r="D10" i="56"/>
  <c r="T10" i="55"/>
  <c r="E10" i="56"/>
  <c r="U10" i="55"/>
  <c r="M10" i="56"/>
  <c r="D10" i="55"/>
  <c r="I10" i="56"/>
  <c r="V10" i="55"/>
  <c r="L10" i="51"/>
  <c r="X10" i="51"/>
  <c r="N10" i="56"/>
  <c r="M10" i="51"/>
  <c r="Y10" i="51"/>
  <c r="S10" i="56"/>
  <c r="F10" i="51"/>
  <c r="R10" i="51"/>
  <c r="C10" i="55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M14" i="57"/>
  <c r="Y14" i="57"/>
  <c r="B14" i="57"/>
  <c r="N14" i="57"/>
  <c r="D14" i="57"/>
  <c r="P14" i="57"/>
  <c r="E14" i="57"/>
  <c r="Q14" i="57"/>
  <c r="F14" i="56"/>
  <c r="R14" i="56"/>
  <c r="F14" i="57"/>
  <c r="R14" i="57"/>
  <c r="G14" i="57"/>
  <c r="S14" i="57"/>
  <c r="I14" i="57"/>
  <c r="U14" i="57"/>
  <c r="J14" i="56"/>
  <c r="V14" i="56"/>
  <c r="K14" i="55"/>
  <c r="W14" i="55"/>
  <c r="J14" i="57"/>
  <c r="V14" i="57"/>
  <c r="K14" i="57"/>
  <c r="W14" i="57"/>
  <c r="L14" i="56"/>
  <c r="X14" i="56"/>
  <c r="L14" i="57"/>
  <c r="X14" i="57"/>
  <c r="O14" i="56"/>
  <c r="L14" i="55"/>
  <c r="Y14" i="55"/>
  <c r="P14" i="56"/>
  <c r="M14" i="55"/>
  <c r="B14" i="56"/>
  <c r="Q14" i="56"/>
  <c r="N14" i="55"/>
  <c r="C14" i="57"/>
  <c r="G14" i="56"/>
  <c r="W14" i="56"/>
  <c r="H14" i="57"/>
  <c r="H14" i="56"/>
  <c r="Y14" i="56"/>
  <c r="F14" i="55"/>
  <c r="S14" i="55"/>
  <c r="O14" i="57"/>
  <c r="T14" i="57"/>
  <c r="K14" i="56"/>
  <c r="T14" i="56"/>
  <c r="R14" i="55"/>
  <c r="U14" i="56"/>
  <c r="B14" i="55"/>
  <c r="T14" i="55"/>
  <c r="C14" i="55"/>
  <c r="U14" i="55"/>
  <c r="D14" i="55"/>
  <c r="V14" i="55"/>
  <c r="E14" i="55"/>
  <c r="X14" i="55"/>
  <c r="C14" i="56"/>
  <c r="G14" i="55"/>
  <c r="D14" i="56"/>
  <c r="H14" i="55"/>
  <c r="E14" i="56"/>
  <c r="I14" i="55"/>
  <c r="M14" i="56"/>
  <c r="O14" i="55"/>
  <c r="S14" i="56"/>
  <c r="J14" i="55"/>
  <c r="P14" i="55"/>
  <c r="E14" i="51"/>
  <c r="Q14" i="51"/>
  <c r="Q14" i="55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I14" i="56"/>
  <c r="M14" i="51"/>
  <c r="N14" i="56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E2" i="57"/>
  <c r="Q2" i="57"/>
  <c r="F2" i="57"/>
  <c r="R2" i="57"/>
  <c r="G2" i="56"/>
  <c r="S2" i="56"/>
  <c r="J2" i="57"/>
  <c r="V2" i="57"/>
  <c r="K2" i="56"/>
  <c r="W2" i="56"/>
  <c r="K2" i="57"/>
  <c r="W2" i="57"/>
  <c r="L2" i="57"/>
  <c r="X2" i="57"/>
  <c r="M2" i="56"/>
  <c r="Y2" i="56"/>
  <c r="M2" i="57"/>
  <c r="Y2" i="57"/>
  <c r="O2" i="57"/>
  <c r="H2" i="56"/>
  <c r="X2" i="56"/>
  <c r="C2" i="55"/>
  <c r="O2" i="55"/>
  <c r="P2" i="57"/>
  <c r="I2" i="56"/>
  <c r="D2" i="55"/>
  <c r="P2" i="55"/>
  <c r="S2" i="57"/>
  <c r="J2" i="56"/>
  <c r="T2" i="57"/>
  <c r="U2" i="57"/>
  <c r="C2" i="57"/>
  <c r="P2" i="56"/>
  <c r="D2" i="57"/>
  <c r="Q2" i="56"/>
  <c r="J2" i="55"/>
  <c r="V2" i="55"/>
  <c r="G2" i="57"/>
  <c r="H2" i="57"/>
  <c r="D2" i="56"/>
  <c r="T2" i="56"/>
  <c r="N2" i="56"/>
  <c r="S2" i="55"/>
  <c r="O2" i="56"/>
  <c r="E2" i="55"/>
  <c r="T2" i="55"/>
  <c r="N2" i="51"/>
  <c r="R2" i="56"/>
  <c r="F2" i="55"/>
  <c r="U2" i="55"/>
  <c r="U2" i="56"/>
  <c r="G2" i="55"/>
  <c r="W2" i="55"/>
  <c r="V2" i="56"/>
  <c r="H2" i="55"/>
  <c r="X2" i="55"/>
  <c r="I2" i="55"/>
  <c r="Y2" i="55"/>
  <c r="K2" i="55"/>
  <c r="L2" i="55"/>
  <c r="H2" i="51"/>
  <c r="T2" i="51"/>
  <c r="I2" i="57"/>
  <c r="E2" i="56"/>
  <c r="N2" i="55"/>
  <c r="M2" i="55"/>
  <c r="E2" i="51"/>
  <c r="S2" i="51"/>
  <c r="N2" i="57"/>
  <c r="Q2" i="55"/>
  <c r="F2" i="51"/>
  <c r="U2" i="51"/>
  <c r="R2" i="55"/>
  <c r="C2" i="56"/>
  <c r="F2" i="56"/>
  <c r="L2" i="56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B2" i="55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M13" i="57"/>
  <c r="Y13" i="57"/>
  <c r="B13" i="57"/>
  <c r="N13" i="57"/>
  <c r="D13" i="57"/>
  <c r="P13" i="57"/>
  <c r="E13" i="57"/>
  <c r="Q13" i="57"/>
  <c r="F13" i="56"/>
  <c r="R13" i="56"/>
  <c r="F13" i="57"/>
  <c r="R13" i="57"/>
  <c r="G13" i="57"/>
  <c r="S13" i="57"/>
  <c r="I13" i="57"/>
  <c r="U13" i="57"/>
  <c r="J13" i="56"/>
  <c r="V13" i="56"/>
  <c r="K13" i="55"/>
  <c r="W13" i="55"/>
  <c r="J13" i="57"/>
  <c r="V13" i="57"/>
  <c r="K13" i="57"/>
  <c r="W13" i="57"/>
  <c r="L13" i="56"/>
  <c r="X13" i="56"/>
  <c r="L13" i="57"/>
  <c r="X13" i="57"/>
  <c r="G13" i="56"/>
  <c r="W13" i="56"/>
  <c r="I13" i="55"/>
  <c r="V13" i="55"/>
  <c r="H13" i="56"/>
  <c r="Y13" i="56"/>
  <c r="J13" i="55"/>
  <c r="X13" i="55"/>
  <c r="C13" i="57"/>
  <c r="I13" i="56"/>
  <c r="L13" i="55"/>
  <c r="Y13" i="55"/>
  <c r="H13" i="57"/>
  <c r="O13" i="57"/>
  <c r="T13" i="57"/>
  <c r="O13" i="56"/>
  <c r="P13" i="56"/>
  <c r="D13" i="55"/>
  <c r="Q13" i="55"/>
  <c r="C13" i="56"/>
  <c r="S13" i="56"/>
  <c r="M13" i="56"/>
  <c r="C13" i="55"/>
  <c r="U13" i="55"/>
  <c r="N13" i="56"/>
  <c r="E13" i="55"/>
  <c r="Q13" i="56"/>
  <c r="F13" i="55"/>
  <c r="T13" i="56"/>
  <c r="G13" i="55"/>
  <c r="U13" i="56"/>
  <c r="H13" i="55"/>
  <c r="M13" i="55"/>
  <c r="N13" i="55"/>
  <c r="O13" i="55"/>
  <c r="D13" i="56"/>
  <c r="R13" i="55"/>
  <c r="T13" i="55"/>
  <c r="C13" i="51"/>
  <c r="O13" i="51"/>
  <c r="D13" i="51"/>
  <c r="P13" i="51"/>
  <c r="B13" i="56"/>
  <c r="I13" i="51"/>
  <c r="E13" i="56"/>
  <c r="R13" i="51"/>
  <c r="N13" i="50"/>
  <c r="B13" i="55"/>
  <c r="S13" i="51"/>
  <c r="C13" i="50"/>
  <c r="O13" i="50"/>
  <c r="P13" i="55"/>
  <c r="E13" i="51"/>
  <c r="T13" i="51"/>
  <c r="D13" i="50"/>
  <c r="P13" i="50"/>
  <c r="S13" i="55"/>
  <c r="F13" i="51"/>
  <c r="U13" i="51"/>
  <c r="K13" i="56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M8" i="57"/>
  <c r="Y8" i="57"/>
  <c r="B8" i="57"/>
  <c r="N8" i="57"/>
  <c r="D8" i="57"/>
  <c r="P8" i="57"/>
  <c r="E8" i="57"/>
  <c r="Q8" i="57"/>
  <c r="F8" i="56"/>
  <c r="R8" i="56"/>
  <c r="G8" i="55"/>
  <c r="S8" i="55"/>
  <c r="F8" i="57"/>
  <c r="R8" i="57"/>
  <c r="G8" i="57"/>
  <c r="S8" i="57"/>
  <c r="H8" i="57"/>
  <c r="T8" i="57"/>
  <c r="I8" i="57"/>
  <c r="U8" i="57"/>
  <c r="J8" i="56"/>
  <c r="V8" i="56"/>
  <c r="K8" i="55"/>
  <c r="W8" i="55"/>
  <c r="J8" i="57"/>
  <c r="V8" i="57"/>
  <c r="K8" i="57"/>
  <c r="W8" i="57"/>
  <c r="L8" i="56"/>
  <c r="X8" i="56"/>
  <c r="M8" i="55"/>
  <c r="Y8" i="55"/>
  <c r="L8" i="57"/>
  <c r="X8" i="57"/>
  <c r="O8" i="57"/>
  <c r="O8" i="56"/>
  <c r="H8" i="55"/>
  <c r="X8" i="55"/>
  <c r="P8" i="56"/>
  <c r="I8" i="55"/>
  <c r="B8" i="56"/>
  <c r="Q8" i="56"/>
  <c r="J8" i="55"/>
  <c r="G8" i="56"/>
  <c r="W8" i="56"/>
  <c r="P8" i="55"/>
  <c r="H8" i="56"/>
  <c r="Y8" i="56"/>
  <c r="B8" i="55"/>
  <c r="Q8" i="55"/>
  <c r="K8" i="56"/>
  <c r="D8" i="55"/>
  <c r="D8" i="56"/>
  <c r="E8" i="56"/>
  <c r="C8" i="57"/>
  <c r="I8" i="56"/>
  <c r="C8" i="55"/>
  <c r="M8" i="56"/>
  <c r="E8" i="55"/>
  <c r="N8" i="56"/>
  <c r="F8" i="55"/>
  <c r="S8" i="56"/>
  <c r="L8" i="55"/>
  <c r="T8" i="56"/>
  <c r="N8" i="55"/>
  <c r="U8" i="56"/>
  <c r="O8" i="55"/>
  <c r="T8" i="55"/>
  <c r="J8" i="51"/>
  <c r="V8" i="51"/>
  <c r="K8" i="51"/>
  <c r="W8" i="51"/>
  <c r="B8" i="51"/>
  <c r="R8" i="55"/>
  <c r="D8" i="51"/>
  <c r="P8" i="51"/>
  <c r="U8" i="55"/>
  <c r="E8" i="51"/>
  <c r="T8" i="51"/>
  <c r="I8" i="50"/>
  <c r="U8" i="50"/>
  <c r="C8" i="56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V8" i="55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M7" i="57"/>
  <c r="Y7" i="57"/>
  <c r="B7" i="57"/>
  <c r="N7" i="57"/>
  <c r="D7" i="57"/>
  <c r="P7" i="57"/>
  <c r="E7" i="56"/>
  <c r="Q7" i="56"/>
  <c r="E7" i="57"/>
  <c r="Q7" i="57"/>
  <c r="F7" i="56"/>
  <c r="R7" i="56"/>
  <c r="G7" i="55"/>
  <c r="S7" i="55"/>
  <c r="F7" i="57"/>
  <c r="R7" i="57"/>
  <c r="G7" i="57"/>
  <c r="S7" i="57"/>
  <c r="H7" i="57"/>
  <c r="T7" i="57"/>
  <c r="I7" i="57"/>
  <c r="U7" i="57"/>
  <c r="J7" i="56"/>
  <c r="V7" i="56"/>
  <c r="K7" i="55"/>
  <c r="W7" i="55"/>
  <c r="J7" i="57"/>
  <c r="V7" i="57"/>
  <c r="K7" i="56"/>
  <c r="W7" i="56"/>
  <c r="K7" i="57"/>
  <c r="W7" i="57"/>
  <c r="L7" i="56"/>
  <c r="X7" i="56"/>
  <c r="M7" i="55"/>
  <c r="Y7" i="55"/>
  <c r="L7" i="57"/>
  <c r="X7" i="57"/>
  <c r="B7" i="56"/>
  <c r="U7" i="56"/>
  <c r="P7" i="55"/>
  <c r="C7" i="56"/>
  <c r="Y7" i="56"/>
  <c r="B7" i="55"/>
  <c r="Q7" i="55"/>
  <c r="D7" i="56"/>
  <c r="C7" i="55"/>
  <c r="R7" i="55"/>
  <c r="M7" i="56"/>
  <c r="H7" i="55"/>
  <c r="X7" i="55"/>
  <c r="N7" i="56"/>
  <c r="I7" i="55"/>
  <c r="C7" i="57"/>
  <c r="P7" i="56"/>
  <c r="L7" i="55"/>
  <c r="U7" i="55"/>
  <c r="O7" i="57"/>
  <c r="V7" i="55"/>
  <c r="G7" i="51"/>
  <c r="S7" i="51"/>
  <c r="G7" i="56"/>
  <c r="D7" i="55"/>
  <c r="H7" i="56"/>
  <c r="E7" i="55"/>
  <c r="I7" i="56"/>
  <c r="F7" i="55"/>
  <c r="M7" i="51"/>
  <c r="Y7" i="51"/>
  <c r="S7" i="56"/>
  <c r="N7" i="55"/>
  <c r="E7" i="51"/>
  <c r="T7" i="51"/>
  <c r="F7" i="51"/>
  <c r="U7" i="51"/>
  <c r="J7" i="55"/>
  <c r="O7" i="55"/>
  <c r="T7" i="55"/>
  <c r="O7" i="56"/>
  <c r="L7" i="51"/>
  <c r="T7" i="56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D16" i="57"/>
  <c r="P16" i="57"/>
  <c r="E16" i="57"/>
  <c r="Q16" i="57"/>
  <c r="F16" i="56"/>
  <c r="R16" i="56"/>
  <c r="I16" i="57"/>
  <c r="U16" i="57"/>
  <c r="J16" i="56"/>
  <c r="V16" i="56"/>
  <c r="J16" i="57"/>
  <c r="V16" i="57"/>
  <c r="K16" i="57"/>
  <c r="W16" i="57"/>
  <c r="L16" i="56"/>
  <c r="X16" i="56"/>
  <c r="L16" i="57"/>
  <c r="X16" i="57"/>
  <c r="N16" i="57"/>
  <c r="O16" i="56"/>
  <c r="B16" i="55"/>
  <c r="N16" i="55"/>
  <c r="O16" i="57"/>
  <c r="P16" i="56"/>
  <c r="C16" i="55"/>
  <c r="O16" i="55"/>
  <c r="R16" i="57"/>
  <c r="B16" i="56"/>
  <c r="Q16" i="56"/>
  <c r="D16" i="55"/>
  <c r="P16" i="55"/>
  <c r="S16" i="57"/>
  <c r="T16" i="57"/>
  <c r="Y16" i="57"/>
  <c r="B16" i="57"/>
  <c r="G16" i="56"/>
  <c r="W16" i="56"/>
  <c r="C16" i="57"/>
  <c r="H16" i="56"/>
  <c r="Y16" i="56"/>
  <c r="I16" i="55"/>
  <c r="U16" i="55"/>
  <c r="F16" i="57"/>
  <c r="G16" i="57"/>
  <c r="K16" i="56"/>
  <c r="D16" i="56"/>
  <c r="H16" i="55"/>
  <c r="Y16" i="55"/>
  <c r="E16" i="56"/>
  <c r="J16" i="55"/>
  <c r="I16" i="56"/>
  <c r="K16" i="55"/>
  <c r="M16" i="56"/>
  <c r="L16" i="55"/>
  <c r="N16" i="56"/>
  <c r="M16" i="55"/>
  <c r="S16" i="56"/>
  <c r="Q16" i="55"/>
  <c r="T16" i="56"/>
  <c r="R16" i="55"/>
  <c r="H16" i="57"/>
  <c r="U16" i="56"/>
  <c r="S16" i="55"/>
  <c r="E16" i="55"/>
  <c r="V16" i="55"/>
  <c r="X16" i="55"/>
  <c r="M16" i="57"/>
  <c r="G16" i="51"/>
  <c r="S16" i="51"/>
  <c r="C16" i="56"/>
  <c r="F16" i="55"/>
  <c r="N16" i="51"/>
  <c r="E16" i="50"/>
  <c r="Q16" i="50"/>
  <c r="O16" i="51"/>
  <c r="F16" i="50"/>
  <c r="R16" i="50"/>
  <c r="C16" i="51"/>
  <c r="P16" i="51"/>
  <c r="G16" i="50"/>
  <c r="G16" i="55"/>
  <c r="E16" i="51"/>
  <c r="T16" i="55"/>
  <c r="F16" i="51"/>
  <c r="T16" i="51"/>
  <c r="W16" i="55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M12" i="57"/>
  <c r="Y12" i="57"/>
  <c r="B12" i="57"/>
  <c r="N12" i="57"/>
  <c r="D12" i="57"/>
  <c r="P12" i="57"/>
  <c r="E12" i="57"/>
  <c r="Q12" i="57"/>
  <c r="F12" i="56"/>
  <c r="R12" i="56"/>
  <c r="G12" i="55"/>
  <c r="F12" i="57"/>
  <c r="R12" i="57"/>
  <c r="G12" i="57"/>
  <c r="S12" i="57"/>
  <c r="I12" i="57"/>
  <c r="U12" i="57"/>
  <c r="J12" i="56"/>
  <c r="V12" i="56"/>
  <c r="K12" i="55"/>
  <c r="W12" i="55"/>
  <c r="J12" i="57"/>
  <c r="V12" i="57"/>
  <c r="K12" i="57"/>
  <c r="W12" i="57"/>
  <c r="L12" i="56"/>
  <c r="X12" i="56"/>
  <c r="L12" i="57"/>
  <c r="X12" i="57"/>
  <c r="O12" i="57"/>
  <c r="O12" i="56"/>
  <c r="F12" i="55"/>
  <c r="T12" i="55"/>
  <c r="T12" i="57"/>
  <c r="P12" i="56"/>
  <c r="H12" i="55"/>
  <c r="U12" i="55"/>
  <c r="B12" i="56"/>
  <c r="Q12" i="56"/>
  <c r="I12" i="55"/>
  <c r="V12" i="55"/>
  <c r="G12" i="56"/>
  <c r="W12" i="56"/>
  <c r="H12" i="56"/>
  <c r="Y12" i="56"/>
  <c r="O12" i="55"/>
  <c r="K12" i="56"/>
  <c r="D12" i="56"/>
  <c r="E12" i="55"/>
  <c r="E12" i="56"/>
  <c r="J12" i="55"/>
  <c r="I12" i="56"/>
  <c r="L12" i="55"/>
  <c r="C12" i="57"/>
  <c r="M12" i="56"/>
  <c r="M12" i="55"/>
  <c r="H12" i="57"/>
  <c r="N12" i="56"/>
  <c r="N12" i="55"/>
  <c r="S12" i="56"/>
  <c r="P12" i="55"/>
  <c r="T12" i="56"/>
  <c r="Q12" i="55"/>
  <c r="U12" i="56"/>
  <c r="R12" i="55"/>
  <c r="B12" i="55"/>
  <c r="X12" i="55"/>
  <c r="N12" i="51"/>
  <c r="C12" i="51"/>
  <c r="O12" i="51"/>
  <c r="C12" i="55"/>
  <c r="C12" i="56"/>
  <c r="D12" i="55"/>
  <c r="S12" i="55"/>
  <c r="H12" i="51"/>
  <c r="T12" i="51"/>
  <c r="Y12" i="55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M6" i="57"/>
  <c r="Y6" i="57"/>
  <c r="B6" i="57"/>
  <c r="N6" i="57"/>
  <c r="D6" i="57"/>
  <c r="P6" i="57"/>
  <c r="E6" i="56"/>
  <c r="Q6" i="56"/>
  <c r="E6" i="57"/>
  <c r="Q6" i="57"/>
  <c r="F6" i="56"/>
  <c r="R6" i="56"/>
  <c r="G6" i="55"/>
  <c r="S6" i="55"/>
  <c r="F6" i="57"/>
  <c r="R6" i="57"/>
  <c r="G6" i="57"/>
  <c r="S6" i="57"/>
  <c r="H6" i="57"/>
  <c r="T6" i="57"/>
  <c r="I6" i="57"/>
  <c r="U6" i="57"/>
  <c r="J6" i="56"/>
  <c r="V6" i="56"/>
  <c r="K6" i="55"/>
  <c r="W6" i="55"/>
  <c r="J6" i="57"/>
  <c r="V6" i="57"/>
  <c r="K6" i="56"/>
  <c r="W6" i="56"/>
  <c r="K6" i="57"/>
  <c r="W6" i="57"/>
  <c r="L6" i="56"/>
  <c r="X6" i="56"/>
  <c r="M6" i="55"/>
  <c r="Y6" i="55"/>
  <c r="L6" i="57"/>
  <c r="X6" i="57"/>
  <c r="D6" i="56"/>
  <c r="H6" i="55"/>
  <c r="X6" i="55"/>
  <c r="G6" i="56"/>
  <c r="I6" i="55"/>
  <c r="H6" i="56"/>
  <c r="J6" i="55"/>
  <c r="O6" i="56"/>
  <c r="P6" i="55"/>
  <c r="C6" i="57"/>
  <c r="P6" i="56"/>
  <c r="B6" i="55"/>
  <c r="Q6" i="55"/>
  <c r="O6" i="57"/>
  <c r="T6" i="56"/>
  <c r="D6" i="55"/>
  <c r="T6" i="55"/>
  <c r="M6" i="56"/>
  <c r="N6" i="55"/>
  <c r="N6" i="56"/>
  <c r="O6" i="55"/>
  <c r="F6" i="51"/>
  <c r="R6" i="51"/>
  <c r="S6" i="56"/>
  <c r="R6" i="55"/>
  <c r="U6" i="56"/>
  <c r="U6" i="55"/>
  <c r="Y6" i="56"/>
  <c r="V6" i="55"/>
  <c r="L6" i="51"/>
  <c r="X6" i="51"/>
  <c r="B6" i="56"/>
  <c r="E6" i="55"/>
  <c r="C6" i="55"/>
  <c r="N6" i="51"/>
  <c r="F6" i="55"/>
  <c r="O6" i="51"/>
  <c r="L6" i="55"/>
  <c r="C6" i="56"/>
  <c r="I6" i="56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7"/>
  <c r="Y11" i="57"/>
  <c r="B11" i="57"/>
  <c r="N11" i="57"/>
  <c r="D11" i="57"/>
  <c r="P11" i="57"/>
  <c r="E11" i="57"/>
  <c r="Q11" i="57"/>
  <c r="F11" i="56"/>
  <c r="R11" i="56"/>
  <c r="G11" i="55"/>
  <c r="S11" i="55"/>
  <c r="F11" i="57"/>
  <c r="R11" i="57"/>
  <c r="G11" i="57"/>
  <c r="S11" i="57"/>
  <c r="I11" i="57"/>
  <c r="U11" i="57"/>
  <c r="J11" i="56"/>
  <c r="V11" i="56"/>
  <c r="K11" i="55"/>
  <c r="W11" i="55"/>
  <c r="J11" i="57"/>
  <c r="V11" i="57"/>
  <c r="K11" i="57"/>
  <c r="W11" i="57"/>
  <c r="L11" i="56"/>
  <c r="X11" i="56"/>
  <c r="M11" i="55"/>
  <c r="L11" i="57"/>
  <c r="X11" i="57"/>
  <c r="G11" i="56"/>
  <c r="W11" i="56"/>
  <c r="P11" i="55"/>
  <c r="H11" i="56"/>
  <c r="Y11" i="56"/>
  <c r="B11" i="55"/>
  <c r="Q11" i="55"/>
  <c r="I11" i="56"/>
  <c r="C11" i="55"/>
  <c r="R11" i="55"/>
  <c r="C11" i="57"/>
  <c r="O11" i="56"/>
  <c r="H11" i="57"/>
  <c r="P11" i="56"/>
  <c r="I11" i="55"/>
  <c r="Y11" i="55"/>
  <c r="O11" i="57"/>
  <c r="T11" i="57"/>
  <c r="C11" i="56"/>
  <c r="S11" i="56"/>
  <c r="H11" i="55"/>
  <c r="J11" i="55"/>
  <c r="B11" i="56"/>
  <c r="L11" i="55"/>
  <c r="D11" i="56"/>
  <c r="N11" i="55"/>
  <c r="E11" i="56"/>
  <c r="O11" i="55"/>
  <c r="K11" i="56"/>
  <c r="T11" i="55"/>
  <c r="M11" i="56"/>
  <c r="U11" i="55"/>
  <c r="N11" i="56"/>
  <c r="V11" i="55"/>
  <c r="T11" i="56"/>
  <c r="D11" i="55"/>
  <c r="M11" i="51"/>
  <c r="Y11" i="51"/>
  <c r="E11" i="55"/>
  <c r="N11" i="51"/>
  <c r="F11" i="55"/>
  <c r="Q11" i="56"/>
  <c r="X11" i="55"/>
  <c r="U11" i="56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M5" i="57"/>
  <c r="Y5" i="57"/>
  <c r="B5" i="57"/>
  <c r="N5" i="57"/>
  <c r="D5" i="57"/>
  <c r="P5" i="57"/>
  <c r="E5" i="56"/>
  <c r="Q5" i="56"/>
  <c r="E5" i="57"/>
  <c r="Q5" i="57"/>
  <c r="F5" i="56"/>
  <c r="R5" i="56"/>
  <c r="G5" i="55"/>
  <c r="S5" i="55"/>
  <c r="F5" i="57"/>
  <c r="R5" i="57"/>
  <c r="G5" i="57"/>
  <c r="S5" i="57"/>
  <c r="H5" i="57"/>
  <c r="T5" i="57"/>
  <c r="I5" i="57"/>
  <c r="U5" i="57"/>
  <c r="J5" i="56"/>
  <c r="V5" i="56"/>
  <c r="K5" i="55"/>
  <c r="W5" i="55"/>
  <c r="J5" i="57"/>
  <c r="V5" i="57"/>
  <c r="K5" i="56"/>
  <c r="W5" i="56"/>
  <c r="K5" i="57"/>
  <c r="W5" i="57"/>
  <c r="L5" i="56"/>
  <c r="X5" i="56"/>
  <c r="M5" i="55"/>
  <c r="Y5" i="55"/>
  <c r="L5" i="57"/>
  <c r="X5" i="57"/>
  <c r="H5" i="56"/>
  <c r="P5" i="55"/>
  <c r="I5" i="56"/>
  <c r="B5" i="55"/>
  <c r="Q5" i="55"/>
  <c r="M5" i="56"/>
  <c r="C5" i="55"/>
  <c r="R5" i="55"/>
  <c r="O5" i="56"/>
  <c r="C5" i="57"/>
  <c r="O5" i="57"/>
  <c r="S5" i="56"/>
  <c r="H5" i="55"/>
  <c r="X5" i="55"/>
  <c r="T5" i="56"/>
  <c r="I5" i="55"/>
  <c r="B5" i="56"/>
  <c r="U5" i="56"/>
  <c r="C5" i="56"/>
  <c r="Y5" i="56"/>
  <c r="L5" i="55"/>
  <c r="E5" i="55"/>
  <c r="F5" i="55"/>
  <c r="E5" i="51"/>
  <c r="Q5" i="51"/>
  <c r="J5" i="55"/>
  <c r="N5" i="55"/>
  <c r="O5" i="55"/>
  <c r="D5" i="56"/>
  <c r="T5" i="55"/>
  <c r="G5" i="56"/>
  <c r="U5" i="55"/>
  <c r="N5" i="56"/>
  <c r="V5" i="55"/>
  <c r="K5" i="51"/>
  <c r="W5" i="51"/>
  <c r="D5" i="55"/>
  <c r="H5" i="51"/>
  <c r="V5" i="51"/>
  <c r="I5" i="51"/>
  <c r="X5" i="51"/>
  <c r="P5" i="56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<sst xmlns="http://schemas.openxmlformats.org/spreadsheetml/2006/main" count="38" uniqueCount="15">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</sst>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4.4" x14ac:dyDescent="0.3"/>
  <cols>
    <col min="1" max="1" width="13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2">
        <v>0.01</v>
      </c>
    </row>
    <row r="3" spans="1:2" x14ac:dyDescent="0.3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S2'!B2</f>
        <v>0.19545235557090945</v>
      </c>
      <c r="C2" s="1">
        <f>VLOOKUP($A2,'Base Consumption'!$A$2:$D$34,3,FALSE)*'Profiles, Pc, Summer, S2'!C2</f>
        <v>0.19192592429574737</v>
      </c>
      <c r="D2" s="1">
        <f>VLOOKUP($A2,'Base Consumption'!$A$2:$D$34,3,FALSE)*'Profiles, Pc, Summer, S2'!D2</f>
        <v>0.18986218567321667</v>
      </c>
      <c r="E2" s="1">
        <f>VLOOKUP($A2,'Base Consumption'!$A$2:$D$34,3,FALSE)*'Profiles, Pc, Summer, S2'!E2</f>
        <v>0.18999741420879687</v>
      </c>
      <c r="F2" s="1">
        <f>VLOOKUP($A2,'Base Consumption'!$A$2:$D$34,3,FALSE)*'Profiles, Pc, Summer, S2'!F2</f>
        <v>0.1818812353967012</v>
      </c>
      <c r="G2" s="1">
        <f>VLOOKUP($A2,'Base Consumption'!$A$2:$D$34,3,FALSE)*'Profiles, Pc, Summer, S2'!G2</f>
        <v>0.17856464845063447</v>
      </c>
      <c r="H2" s="1">
        <f>VLOOKUP($A2,'Base Consumption'!$A$2:$D$34,3,FALSE)*'Profiles, Pc, Summer, S2'!H2</f>
        <v>0.16800903249766908</v>
      </c>
      <c r="I2" s="1">
        <f>VLOOKUP($A2,'Base Consumption'!$A$2:$D$34,3,FALSE)*'Profiles, Pc, Summer, S2'!I2</f>
        <v>0.16605707782949664</v>
      </c>
      <c r="J2" s="1">
        <f>VLOOKUP($A2,'Base Consumption'!$A$2:$D$34,3,FALSE)*'Profiles, Pc, Summer, S2'!J2</f>
        <v>0.16508884727934656</v>
      </c>
      <c r="K2" s="1">
        <f>VLOOKUP($A2,'Base Consumption'!$A$2:$D$34,3,FALSE)*'Profiles, Pc, Summer, S2'!K2</f>
        <v>0.16586664843225779</v>
      </c>
      <c r="L2" s="1">
        <f>VLOOKUP($A2,'Base Consumption'!$A$2:$D$34,3,FALSE)*'Profiles, Pc, Summer, S2'!L2</f>
        <v>0.16059147593085898</v>
      </c>
      <c r="M2" s="1">
        <f>VLOOKUP($A2,'Base Consumption'!$A$2:$D$34,3,FALSE)*'Profiles, Pc, Summer, S2'!M2</f>
        <v>0.15700518274535516</v>
      </c>
      <c r="N2" s="1">
        <f>VLOOKUP($A2,'Base Consumption'!$A$2:$D$34,3,FALSE)*'Profiles, Pc, Summer, S2'!N2</f>
        <v>0.15597455831786433</v>
      </c>
      <c r="O2" s="1">
        <f>VLOOKUP($A2,'Base Consumption'!$A$2:$D$34,3,FALSE)*'Profiles, Pc, Summer, S2'!O2</f>
        <v>0.16644703578084996</v>
      </c>
      <c r="P2" s="1">
        <f>VLOOKUP($A2,'Base Consumption'!$A$2:$D$34,3,FALSE)*'Profiles, Pc, Summer, S2'!P2</f>
        <v>0.16898118759666758</v>
      </c>
      <c r="Q2" s="1">
        <f>VLOOKUP($A2,'Base Consumption'!$A$2:$D$34,3,FALSE)*'Profiles, Pc, Summer, S2'!Q2</f>
        <v>0.16746928879292328</v>
      </c>
      <c r="R2" s="1">
        <f>VLOOKUP($A2,'Base Consumption'!$A$2:$D$34,3,FALSE)*'Profiles, Pc, Summer, S2'!R2</f>
        <v>0.16295019587471873</v>
      </c>
      <c r="S2" s="1">
        <f>VLOOKUP($A2,'Base Consumption'!$A$2:$D$34,3,FALSE)*'Profiles, Pc, Summer, S2'!S2</f>
        <v>0.16719090220624619</v>
      </c>
      <c r="T2" s="1">
        <f>VLOOKUP($A2,'Base Consumption'!$A$2:$D$34,3,FALSE)*'Profiles, Pc, Summer, S2'!T2</f>
        <v>0.16690455107054672</v>
      </c>
      <c r="U2" s="1">
        <f>VLOOKUP($A2,'Base Consumption'!$A$2:$D$34,3,FALSE)*'Profiles, Pc, Summer, S2'!U2</f>
        <v>0.17201885369509615</v>
      </c>
      <c r="V2" s="1">
        <f>VLOOKUP($A2,'Base Consumption'!$A$2:$D$34,3,FALSE)*'Profiles, Pc, Summer, S2'!V2</f>
        <v>0.16727843421632049</v>
      </c>
      <c r="W2" s="1">
        <f>VLOOKUP($A2,'Base Consumption'!$A$2:$D$34,3,FALSE)*'Profiles, Pc, Summer, S2'!W2</f>
        <v>0.16380100685339771</v>
      </c>
      <c r="X2" s="1">
        <f>VLOOKUP($A2,'Base Consumption'!$A$2:$D$34,3,FALSE)*'Profiles, Pc, Summer, S2'!X2</f>
        <v>0.1589626798733641</v>
      </c>
      <c r="Y2" s="1">
        <f>VLOOKUP($A2,'Base Consumption'!$A$2:$D$34,3,FALSE)*'Profiles, Pc, Summer, S2'!Y2</f>
        <v>0.15780159544814121</v>
      </c>
    </row>
    <row r="3" spans="1:25" x14ac:dyDescent="0.3">
      <c r="A3">
        <v>3</v>
      </c>
      <c r="B3" s="1">
        <f>VLOOKUP($A3,'Base Consumption'!$A$2:$D$34,3,FALSE)*'Profiles, Pc, Summer, S2'!B3</f>
        <v>0.30709228480246858</v>
      </c>
      <c r="C3" s="1">
        <f>VLOOKUP($A3,'Base Consumption'!$A$2:$D$34,3,FALSE)*'Profiles, Pc, Summer, S2'!C3</f>
        <v>0.2855124189066664</v>
      </c>
      <c r="D3" s="1">
        <f>VLOOKUP($A3,'Base Consumption'!$A$2:$D$34,3,FALSE)*'Profiles, Pc, Summer, S2'!D3</f>
        <v>0.27197711699094951</v>
      </c>
      <c r="E3" s="1">
        <f>VLOOKUP($A3,'Base Consumption'!$A$2:$D$34,3,FALSE)*'Profiles, Pc, Summer, S2'!E3</f>
        <v>0.24974035805189085</v>
      </c>
      <c r="F3" s="1">
        <f>VLOOKUP($A3,'Base Consumption'!$A$2:$D$34,3,FALSE)*'Profiles, Pc, Summer, S2'!F3</f>
        <v>0.24526025903191978</v>
      </c>
      <c r="G3" s="1">
        <f>VLOOKUP($A3,'Base Consumption'!$A$2:$D$34,3,FALSE)*'Profiles, Pc, Summer, S2'!G3</f>
        <v>0.23777306229984801</v>
      </c>
      <c r="H3" s="1">
        <f>VLOOKUP($A3,'Base Consumption'!$A$2:$D$34,3,FALSE)*'Profiles, Pc, Summer, S2'!H3</f>
        <v>0.25415316942820265</v>
      </c>
      <c r="I3" s="1">
        <f>VLOOKUP($A3,'Base Consumption'!$A$2:$D$34,3,FALSE)*'Profiles, Pc, Summer, S2'!I3</f>
        <v>0.30310722051015082</v>
      </c>
      <c r="J3" s="1">
        <f>VLOOKUP($A3,'Base Consumption'!$A$2:$D$34,3,FALSE)*'Profiles, Pc, Summer, S2'!J3</f>
        <v>0.3477931682689317</v>
      </c>
      <c r="K3" s="1">
        <f>VLOOKUP($A3,'Base Consumption'!$A$2:$D$34,3,FALSE)*'Profiles, Pc, Summer, S2'!K3</f>
        <v>0.38347976545822082</v>
      </c>
      <c r="L3" s="1">
        <f>VLOOKUP($A3,'Base Consumption'!$A$2:$D$34,3,FALSE)*'Profiles, Pc, Summer, S2'!L3</f>
        <v>0.37757433309087785</v>
      </c>
      <c r="M3" s="1">
        <f>VLOOKUP($A3,'Base Consumption'!$A$2:$D$34,3,FALSE)*'Profiles, Pc, Summer, S2'!M3</f>
        <v>0.38037563850807043</v>
      </c>
      <c r="N3" s="1">
        <f>VLOOKUP($A3,'Base Consumption'!$A$2:$D$34,3,FALSE)*'Profiles, Pc, Summer, S2'!N3</f>
        <v>0.3844149106552735</v>
      </c>
      <c r="O3" s="1">
        <f>VLOOKUP($A3,'Base Consumption'!$A$2:$D$34,3,FALSE)*'Profiles, Pc, Summer, S2'!O3</f>
        <v>0.36968721503292146</v>
      </c>
      <c r="P3" s="1">
        <f>VLOOKUP($A3,'Base Consumption'!$A$2:$D$34,3,FALSE)*'Profiles, Pc, Summer, S2'!P3</f>
        <v>0.32916875934241552</v>
      </c>
      <c r="Q3" s="1">
        <f>VLOOKUP($A3,'Base Consumption'!$A$2:$D$34,3,FALSE)*'Profiles, Pc, Summer, S2'!Q3</f>
        <v>0.32708421549543576</v>
      </c>
      <c r="R3" s="1">
        <f>VLOOKUP($A3,'Base Consumption'!$A$2:$D$34,3,FALSE)*'Profiles, Pc, Summer, S2'!R3</f>
        <v>0.32010300577887862</v>
      </c>
      <c r="S3" s="1">
        <f>VLOOKUP($A3,'Base Consumption'!$A$2:$D$34,3,FALSE)*'Profiles, Pc, Summer, S2'!S3</f>
        <v>0.32005567431087156</v>
      </c>
      <c r="T3" s="1">
        <f>VLOOKUP($A3,'Base Consumption'!$A$2:$D$34,3,FALSE)*'Profiles, Pc, Summer, S2'!T3</f>
        <v>0.34029942078787656</v>
      </c>
      <c r="U3" s="1">
        <f>VLOOKUP($A3,'Base Consumption'!$A$2:$D$34,3,FALSE)*'Profiles, Pc, Summer, S2'!U3</f>
        <v>0.37445177503588262</v>
      </c>
      <c r="V3" s="1">
        <f>VLOOKUP($A3,'Base Consumption'!$A$2:$D$34,3,FALSE)*'Profiles, Pc, Summer, S2'!V3</f>
        <v>0.37951969387432788</v>
      </c>
      <c r="W3" s="1">
        <f>VLOOKUP($A3,'Base Consumption'!$A$2:$D$34,3,FALSE)*'Profiles, Pc, Summer, S2'!W3</f>
        <v>0.38659549597202203</v>
      </c>
      <c r="X3" s="1">
        <f>VLOOKUP($A3,'Base Consumption'!$A$2:$D$34,3,FALSE)*'Profiles, Pc, Summer, S2'!X3</f>
        <v>0.3420270437929781</v>
      </c>
      <c r="Y3" s="1">
        <f>VLOOKUP($A3,'Base Consumption'!$A$2:$D$34,3,FALSE)*'Profiles, Pc, Summer, S2'!Y3</f>
        <v>0.28952028327891738</v>
      </c>
    </row>
    <row r="4" spans="1:25" x14ac:dyDescent="0.3">
      <c r="A4">
        <v>4</v>
      </c>
      <c r="B4" s="1">
        <f>VLOOKUP($A4,'Base Consumption'!$A$2:$D$34,3,FALSE)*'Profiles, Pc, Summer, S2'!B4</f>
        <v>1.0882092646590498</v>
      </c>
      <c r="C4" s="1">
        <f>VLOOKUP($A4,'Base Consumption'!$A$2:$D$34,3,FALSE)*'Profiles, Pc, Summer, S2'!C4</f>
        <v>1.0193282030590627</v>
      </c>
      <c r="D4" s="1">
        <f>VLOOKUP($A4,'Base Consumption'!$A$2:$D$34,3,FALSE)*'Profiles, Pc, Summer, S2'!D4</f>
        <v>0.95490996671572459</v>
      </c>
      <c r="E4" s="1">
        <f>VLOOKUP($A4,'Base Consumption'!$A$2:$D$34,3,FALSE)*'Profiles, Pc, Summer, S2'!E4</f>
        <v>0.94701877273487722</v>
      </c>
      <c r="F4" s="1">
        <f>VLOOKUP($A4,'Base Consumption'!$A$2:$D$34,3,FALSE)*'Profiles, Pc, Summer, S2'!F4</f>
        <v>0.9507762561988029</v>
      </c>
      <c r="G4" s="1">
        <f>VLOOKUP($A4,'Base Consumption'!$A$2:$D$34,3,FALSE)*'Profiles, Pc, Summer, S2'!G4</f>
        <v>0.94018352968695063</v>
      </c>
      <c r="H4" s="1">
        <f>VLOOKUP($A4,'Base Consumption'!$A$2:$D$34,3,FALSE)*'Profiles, Pc, Summer, S2'!H4</f>
        <v>1.0407895127379774</v>
      </c>
      <c r="I4" s="1">
        <f>VLOOKUP($A4,'Base Consumption'!$A$2:$D$34,3,FALSE)*'Profiles, Pc, Summer, S2'!I4</f>
        <v>1.2006275859372622</v>
      </c>
      <c r="J4" s="1">
        <f>VLOOKUP($A4,'Base Consumption'!$A$2:$D$34,3,FALSE)*'Profiles, Pc, Summer, S2'!J4</f>
        <v>1.2846891448890796</v>
      </c>
      <c r="K4" s="1">
        <f>VLOOKUP($A4,'Base Consumption'!$A$2:$D$34,3,FALSE)*'Profiles, Pc, Summer, S2'!K4</f>
        <v>1.2929230011645263</v>
      </c>
      <c r="L4" s="1">
        <f>VLOOKUP($A4,'Base Consumption'!$A$2:$D$34,3,FALSE)*'Profiles, Pc, Summer, S2'!L4</f>
        <v>1.3731541884373724</v>
      </c>
      <c r="M4" s="1">
        <f>VLOOKUP($A4,'Base Consumption'!$A$2:$D$34,3,FALSE)*'Profiles, Pc, Summer, S2'!M4</f>
        <v>1.4907058875919794</v>
      </c>
      <c r="N4" s="1">
        <f>VLOOKUP($A4,'Base Consumption'!$A$2:$D$34,3,FALSE)*'Profiles, Pc, Summer, S2'!N4</f>
        <v>1.4716217274742369</v>
      </c>
      <c r="O4" s="1">
        <f>VLOOKUP($A4,'Base Consumption'!$A$2:$D$34,3,FALSE)*'Profiles, Pc, Summer, S2'!O4</f>
        <v>1.3863041482470826</v>
      </c>
      <c r="P4" s="1">
        <f>VLOOKUP($A4,'Base Consumption'!$A$2:$D$34,3,FALSE)*'Profiles, Pc, Summer, S2'!P4</f>
        <v>1.2460178193451226</v>
      </c>
      <c r="Q4" s="1">
        <f>VLOOKUP($A4,'Base Consumption'!$A$2:$D$34,3,FALSE)*'Profiles, Pc, Summer, S2'!Q4</f>
        <v>1.1712504201980187</v>
      </c>
      <c r="R4" s="1">
        <f>VLOOKUP($A4,'Base Consumption'!$A$2:$D$34,3,FALSE)*'Profiles, Pc, Summer, S2'!R4</f>
        <v>1.1289286724211449</v>
      </c>
      <c r="S4" s="1">
        <f>VLOOKUP($A4,'Base Consumption'!$A$2:$D$34,3,FALSE)*'Profiles, Pc, Summer, S2'!S4</f>
        <v>1.1615858552341516</v>
      </c>
      <c r="T4" s="1">
        <f>VLOOKUP($A4,'Base Consumption'!$A$2:$D$34,3,FALSE)*'Profiles, Pc, Summer, S2'!T4</f>
        <v>1.1791323086280563</v>
      </c>
      <c r="U4" s="1">
        <f>VLOOKUP($A4,'Base Consumption'!$A$2:$D$34,3,FALSE)*'Profiles, Pc, Summer, S2'!U4</f>
        <v>1.2158340329787456</v>
      </c>
      <c r="V4" s="1">
        <f>VLOOKUP($A4,'Base Consumption'!$A$2:$D$34,3,FALSE)*'Profiles, Pc, Summer, S2'!V4</f>
        <v>1.2276050491887096</v>
      </c>
      <c r="W4" s="1">
        <f>VLOOKUP($A4,'Base Consumption'!$A$2:$D$34,3,FALSE)*'Profiles, Pc, Summer, S2'!W4</f>
        <v>1.2658840407033534</v>
      </c>
      <c r="X4" s="1">
        <f>VLOOKUP($A4,'Base Consumption'!$A$2:$D$34,3,FALSE)*'Profiles, Pc, Summer, S2'!X4</f>
        <v>1.1923059667844815</v>
      </c>
      <c r="Y4" s="1">
        <f>VLOOKUP($A4,'Base Consumption'!$A$2:$D$34,3,FALSE)*'Profiles, Pc, Summer, S2'!Y4</f>
        <v>1.0723765177105855</v>
      </c>
    </row>
    <row r="5" spans="1:25" x14ac:dyDescent="0.3">
      <c r="A5">
        <v>5</v>
      </c>
      <c r="B5" s="1">
        <f>VLOOKUP($A5,'Base Consumption'!$A$2:$D$34,3,FALSE)*'Profiles, Pc, Summer, S2'!B5</f>
        <v>1.0012838147858756</v>
      </c>
      <c r="C5" s="1">
        <f>VLOOKUP($A5,'Base Consumption'!$A$2:$D$34,3,FALSE)*'Profiles, Pc, Summer, S2'!C5</f>
        <v>0.76356838981049691</v>
      </c>
      <c r="D5" s="1">
        <f>VLOOKUP($A5,'Base Consumption'!$A$2:$D$34,3,FALSE)*'Profiles, Pc, Summer, S2'!D5</f>
        <v>0.55610391561349914</v>
      </c>
      <c r="E5" s="1">
        <f>VLOOKUP($A5,'Base Consumption'!$A$2:$D$34,3,FALSE)*'Profiles, Pc, Summer, S2'!E5</f>
        <v>0.68918896348358283</v>
      </c>
      <c r="F5" s="1">
        <f>VLOOKUP($A5,'Base Consumption'!$A$2:$D$34,3,FALSE)*'Profiles, Pc, Summer, S2'!F5</f>
        <v>0.57154957678123353</v>
      </c>
      <c r="G5" s="1">
        <f>VLOOKUP($A5,'Base Consumption'!$A$2:$D$34,3,FALSE)*'Profiles, Pc, Summer, S2'!G5</f>
        <v>0.51564186419755464</v>
      </c>
      <c r="H5" s="1">
        <f>VLOOKUP($A5,'Base Consumption'!$A$2:$D$34,3,FALSE)*'Profiles, Pc, Summer, S2'!H5</f>
        <v>0.96669899921096425</v>
      </c>
      <c r="I5" s="1">
        <f>VLOOKUP($A5,'Base Consumption'!$A$2:$D$34,3,FALSE)*'Profiles, Pc, Summer, S2'!I5</f>
        <v>1.9469995766852439</v>
      </c>
      <c r="J5" s="1">
        <f>VLOOKUP($A5,'Base Consumption'!$A$2:$D$34,3,FALSE)*'Profiles, Pc, Summer, S2'!J5</f>
        <v>2.3102471927800359</v>
      </c>
      <c r="K5" s="1">
        <f>VLOOKUP($A5,'Base Consumption'!$A$2:$D$34,3,FALSE)*'Profiles, Pc, Summer, S2'!K5</f>
        <v>2.4755529009059511</v>
      </c>
      <c r="L5" s="1">
        <f>VLOOKUP($A5,'Base Consumption'!$A$2:$D$34,3,FALSE)*'Profiles, Pc, Summer, S2'!L5</f>
        <v>2.6357997097270243</v>
      </c>
      <c r="M5" s="1">
        <f>VLOOKUP($A5,'Base Consumption'!$A$2:$D$34,3,FALSE)*'Profiles, Pc, Summer, S2'!M5</f>
        <v>2.4231273841451824</v>
      </c>
      <c r="N5" s="1">
        <f>VLOOKUP($A5,'Base Consumption'!$A$2:$D$34,3,FALSE)*'Profiles, Pc, Summer, S2'!N5</f>
        <v>2.5653413443171194</v>
      </c>
      <c r="O5" s="1">
        <f>VLOOKUP($A5,'Base Consumption'!$A$2:$D$34,3,FALSE)*'Profiles, Pc, Summer, S2'!O5</f>
        <v>2.4197519529112728</v>
      </c>
      <c r="P5" s="1">
        <f>VLOOKUP($A5,'Base Consumption'!$A$2:$D$34,3,FALSE)*'Profiles, Pc, Summer, S2'!P5</f>
        <v>1.933797123763412</v>
      </c>
      <c r="Q5" s="1">
        <f>VLOOKUP($A5,'Base Consumption'!$A$2:$D$34,3,FALSE)*'Profiles, Pc, Summer, S2'!Q5</f>
        <v>1.8275731249844016</v>
      </c>
      <c r="R5" s="1">
        <f>VLOOKUP($A5,'Base Consumption'!$A$2:$D$34,3,FALSE)*'Profiles, Pc, Summer, S2'!R5</f>
        <v>1.70897897632701</v>
      </c>
      <c r="S5" s="1">
        <f>VLOOKUP($A5,'Base Consumption'!$A$2:$D$34,3,FALSE)*'Profiles, Pc, Summer, S2'!S5</f>
        <v>1.9427310089097674</v>
      </c>
      <c r="T5" s="1">
        <f>VLOOKUP($A5,'Base Consumption'!$A$2:$D$34,3,FALSE)*'Profiles, Pc, Summer, S2'!T5</f>
        <v>2.3968957637807669</v>
      </c>
      <c r="U5" s="1">
        <f>VLOOKUP($A5,'Base Consumption'!$A$2:$D$34,3,FALSE)*'Profiles, Pc, Summer, S2'!U5</f>
        <v>2.543618530051508</v>
      </c>
      <c r="V5" s="1">
        <f>VLOOKUP($A5,'Base Consumption'!$A$2:$D$34,3,FALSE)*'Profiles, Pc, Summer, S2'!V5</f>
        <v>2.480481062184074</v>
      </c>
      <c r="W5" s="1">
        <f>VLOOKUP($A5,'Base Consumption'!$A$2:$D$34,3,FALSE)*'Profiles, Pc, Summer, S2'!W5</f>
        <v>2.8491124068659541</v>
      </c>
      <c r="X5" s="1">
        <f>VLOOKUP($A5,'Base Consumption'!$A$2:$D$34,3,FALSE)*'Profiles, Pc, Summer, S2'!X5</f>
        <v>2.1898371102096608</v>
      </c>
      <c r="Y5" s="1">
        <f>VLOOKUP($A5,'Base Consumption'!$A$2:$D$34,3,FALSE)*'Profiles, Pc, Summer, S2'!Y5</f>
        <v>1.6302160105127963</v>
      </c>
    </row>
    <row r="6" spans="1:25" x14ac:dyDescent="0.3">
      <c r="A6">
        <v>6</v>
      </c>
      <c r="B6" s="1">
        <f>VLOOKUP($A6,'Base Consumption'!$A$2:$D$34,3,FALSE)*'Profiles, Pc, Summer, S2'!B6</f>
        <v>0.52280684424380075</v>
      </c>
      <c r="C6" s="1">
        <f>VLOOKUP($A6,'Base Consumption'!$A$2:$D$34,3,FALSE)*'Profiles, Pc, Summer, S2'!C6</f>
        <v>0.48458589023561544</v>
      </c>
      <c r="D6" s="1">
        <f>VLOOKUP($A6,'Base Consumption'!$A$2:$D$34,3,FALSE)*'Profiles, Pc, Summer, S2'!D6</f>
        <v>0.4414467364417532</v>
      </c>
      <c r="E6" s="1">
        <f>VLOOKUP($A6,'Base Consumption'!$A$2:$D$34,3,FALSE)*'Profiles, Pc, Summer, S2'!E6</f>
        <v>0.42607494387989303</v>
      </c>
      <c r="F6" s="1">
        <f>VLOOKUP($A6,'Base Consumption'!$A$2:$D$34,3,FALSE)*'Profiles, Pc, Summer, S2'!F6</f>
        <v>0.42527442407590343</v>
      </c>
      <c r="G6" s="1">
        <f>VLOOKUP($A6,'Base Consumption'!$A$2:$D$34,3,FALSE)*'Profiles, Pc, Summer, S2'!G6</f>
        <v>0.41702932984450858</v>
      </c>
      <c r="H6" s="1">
        <f>VLOOKUP($A6,'Base Consumption'!$A$2:$D$34,3,FALSE)*'Profiles, Pc, Summer, S2'!H6</f>
        <v>0.43889524138129138</v>
      </c>
      <c r="I6" s="1">
        <f>VLOOKUP($A6,'Base Consumption'!$A$2:$D$34,3,FALSE)*'Profiles, Pc, Summer, S2'!I6</f>
        <v>0.51873196796651655</v>
      </c>
      <c r="J6" s="1">
        <f>VLOOKUP($A6,'Base Consumption'!$A$2:$D$34,3,FALSE)*'Profiles, Pc, Summer, S2'!J6</f>
        <v>0.60527770775206058</v>
      </c>
      <c r="K6" s="1">
        <f>VLOOKUP($A6,'Base Consumption'!$A$2:$D$34,3,FALSE)*'Profiles, Pc, Summer, S2'!K6</f>
        <v>0.67412260126547174</v>
      </c>
      <c r="L6" s="1">
        <f>VLOOKUP($A6,'Base Consumption'!$A$2:$D$34,3,FALSE)*'Profiles, Pc, Summer, S2'!L6</f>
        <v>0.73367676840577289</v>
      </c>
      <c r="M6" s="1">
        <f>VLOOKUP($A6,'Base Consumption'!$A$2:$D$34,3,FALSE)*'Profiles, Pc, Summer, S2'!M6</f>
        <v>0.77413409117070586</v>
      </c>
      <c r="N6" s="1">
        <f>VLOOKUP($A6,'Base Consumption'!$A$2:$D$34,3,FALSE)*'Profiles, Pc, Summer, S2'!N6</f>
        <v>0.79509947080863919</v>
      </c>
      <c r="O6" s="1">
        <f>VLOOKUP($A6,'Base Consumption'!$A$2:$D$34,3,FALSE)*'Profiles, Pc, Summer, S2'!O6</f>
        <v>0.7692836505205719</v>
      </c>
      <c r="P6" s="1">
        <f>VLOOKUP($A6,'Base Consumption'!$A$2:$D$34,3,FALSE)*'Profiles, Pc, Summer, S2'!P6</f>
        <v>0.7176018960205035</v>
      </c>
      <c r="Q6" s="1">
        <f>VLOOKUP($A6,'Base Consumption'!$A$2:$D$34,3,FALSE)*'Profiles, Pc, Summer, S2'!Q6</f>
        <v>0.69025499086412934</v>
      </c>
      <c r="R6" s="1">
        <f>VLOOKUP($A6,'Base Consumption'!$A$2:$D$34,3,FALSE)*'Profiles, Pc, Summer, S2'!R6</f>
        <v>0.67079052451713528</v>
      </c>
      <c r="S6" s="1">
        <f>VLOOKUP($A6,'Base Consumption'!$A$2:$D$34,3,FALSE)*'Profiles, Pc, Summer, S2'!S6</f>
        <v>0.65935105895171719</v>
      </c>
      <c r="T6" s="1">
        <f>VLOOKUP($A6,'Base Consumption'!$A$2:$D$34,3,FALSE)*'Profiles, Pc, Summer, S2'!T6</f>
        <v>0.6589482650095031</v>
      </c>
      <c r="U6" s="1">
        <f>VLOOKUP($A6,'Base Consumption'!$A$2:$D$34,3,FALSE)*'Profiles, Pc, Summer, S2'!U6</f>
        <v>0.6744203996414101</v>
      </c>
      <c r="V6" s="1">
        <f>VLOOKUP($A6,'Base Consumption'!$A$2:$D$34,3,FALSE)*'Profiles, Pc, Summer, S2'!V6</f>
        <v>0.70573705436480827</v>
      </c>
      <c r="W6" s="1">
        <f>VLOOKUP($A6,'Base Consumption'!$A$2:$D$34,3,FALSE)*'Profiles, Pc, Summer, S2'!W6</f>
        <v>0.76860815746889743</v>
      </c>
      <c r="X6" s="1">
        <f>VLOOKUP($A6,'Base Consumption'!$A$2:$D$34,3,FALSE)*'Profiles, Pc, Summer, S2'!X6</f>
        <v>0.72209454203695633</v>
      </c>
      <c r="Y6" s="1">
        <f>VLOOKUP($A6,'Base Consumption'!$A$2:$D$34,3,FALSE)*'Profiles, Pc, Summer, S2'!Y6</f>
        <v>0.62473711870996973</v>
      </c>
    </row>
    <row r="7" spans="1:25" x14ac:dyDescent="0.3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3">
      <c r="A8">
        <v>8</v>
      </c>
      <c r="B8" s="1">
        <f>VLOOKUP($A8,'Base Consumption'!$A$2:$D$34,3,FALSE)*'Profiles, Pc, Summer, S2'!B8</f>
        <v>0.56456980145827351</v>
      </c>
      <c r="C8" s="1">
        <f>VLOOKUP($A8,'Base Consumption'!$A$2:$D$34,3,FALSE)*'Profiles, Pc, Summer, S2'!C8</f>
        <v>0.53356187259750421</v>
      </c>
      <c r="D8" s="1">
        <f>VLOOKUP($A8,'Base Consumption'!$A$2:$D$34,3,FALSE)*'Profiles, Pc, Summer, S2'!D8</f>
        <v>0.5264842484284169</v>
      </c>
      <c r="E8" s="1">
        <f>VLOOKUP($A8,'Base Consumption'!$A$2:$D$34,3,FALSE)*'Profiles, Pc, Summer, S2'!E8</f>
        <v>0.5226098663450871</v>
      </c>
      <c r="F8" s="1">
        <f>VLOOKUP($A8,'Base Consumption'!$A$2:$D$34,3,FALSE)*'Profiles, Pc, Summer, S2'!F8</f>
        <v>0.52759741934417814</v>
      </c>
      <c r="G8" s="1">
        <f>VLOOKUP($A8,'Base Consumption'!$A$2:$D$34,3,FALSE)*'Profiles, Pc, Summer, S2'!G8</f>
        <v>0.53056168138608151</v>
      </c>
      <c r="H8" s="1">
        <f>VLOOKUP($A8,'Base Consumption'!$A$2:$D$34,3,FALSE)*'Profiles, Pc, Summer, S2'!H8</f>
        <v>0.56586284074626403</v>
      </c>
      <c r="I8" s="1">
        <f>VLOOKUP($A8,'Base Consumption'!$A$2:$D$34,3,FALSE)*'Profiles, Pc, Summer, S2'!I8</f>
        <v>0.70461498285966928</v>
      </c>
      <c r="J8" s="1">
        <f>VLOOKUP($A8,'Base Consumption'!$A$2:$D$34,3,FALSE)*'Profiles, Pc, Summer, S2'!J8</f>
        <v>0.80175182345813134</v>
      </c>
      <c r="K8" s="1">
        <f>VLOOKUP($A8,'Base Consumption'!$A$2:$D$34,3,FALSE)*'Profiles, Pc, Summer, S2'!K8</f>
        <v>0.88431153183811695</v>
      </c>
      <c r="L8" s="1">
        <f>VLOOKUP($A8,'Base Consumption'!$A$2:$D$34,3,FALSE)*'Profiles, Pc, Summer, S2'!L8</f>
        <v>0.93140798022173676</v>
      </c>
      <c r="M8" s="1">
        <f>VLOOKUP($A8,'Base Consumption'!$A$2:$D$34,3,FALSE)*'Profiles, Pc, Summer, S2'!M8</f>
        <v>0.9361539684677801</v>
      </c>
      <c r="N8" s="1">
        <f>VLOOKUP($A8,'Base Consumption'!$A$2:$D$34,3,FALSE)*'Profiles, Pc, Summer, S2'!N8</f>
        <v>0.96308943979343875</v>
      </c>
      <c r="O8" s="1">
        <f>VLOOKUP($A8,'Base Consumption'!$A$2:$D$34,3,FALSE)*'Profiles, Pc, Summer, S2'!O8</f>
        <v>0.93853980340325294</v>
      </c>
      <c r="P8" s="1">
        <f>VLOOKUP($A8,'Base Consumption'!$A$2:$D$34,3,FALSE)*'Profiles, Pc, Summer, S2'!P8</f>
        <v>0.8491003637216471</v>
      </c>
      <c r="Q8" s="1">
        <f>VLOOKUP($A8,'Base Consumption'!$A$2:$D$34,3,FALSE)*'Profiles, Pc, Summer, S2'!Q8</f>
        <v>0.85200029332170024</v>
      </c>
      <c r="R8" s="1">
        <f>VLOOKUP($A8,'Base Consumption'!$A$2:$D$34,3,FALSE)*'Profiles, Pc, Summer, S2'!R8</f>
        <v>0.85245020389418558</v>
      </c>
      <c r="S8" s="1">
        <f>VLOOKUP($A8,'Base Consumption'!$A$2:$D$34,3,FALSE)*'Profiles, Pc, Summer, S2'!S8</f>
        <v>0.81400476577011527</v>
      </c>
      <c r="T8" s="1">
        <f>VLOOKUP($A8,'Base Consumption'!$A$2:$D$34,3,FALSE)*'Profiles, Pc, Summer, S2'!T8</f>
        <v>0.80334831217006164</v>
      </c>
      <c r="U8" s="1">
        <f>VLOOKUP($A8,'Base Consumption'!$A$2:$D$34,3,FALSE)*'Profiles, Pc, Summer, S2'!U8</f>
        <v>0.83964450468915308</v>
      </c>
      <c r="V8" s="1">
        <f>VLOOKUP($A8,'Base Consumption'!$A$2:$D$34,3,FALSE)*'Profiles, Pc, Summer, S2'!V8</f>
        <v>0.82279217792366677</v>
      </c>
      <c r="W8" s="1">
        <f>VLOOKUP($A8,'Base Consumption'!$A$2:$D$34,3,FALSE)*'Profiles, Pc, Summer, S2'!W8</f>
        <v>0.76131900072335335</v>
      </c>
      <c r="X8" s="1">
        <f>VLOOKUP($A8,'Base Consumption'!$A$2:$D$34,3,FALSE)*'Profiles, Pc, Summer, S2'!X8</f>
        <v>0.73141940429402696</v>
      </c>
      <c r="Y8" s="1">
        <f>VLOOKUP($A8,'Base Consumption'!$A$2:$D$34,3,FALSE)*'Profiles, Pc, Summer, S2'!Y8</f>
        <v>0.61948433328447672</v>
      </c>
    </row>
    <row r="9" spans="1:25" x14ac:dyDescent="0.3">
      <c r="A9">
        <v>9</v>
      </c>
      <c r="B9" s="1">
        <f>VLOOKUP($A9,'Base Consumption'!$A$2:$D$34,3,FALSE)*'Profiles, Pc, Summer, S2'!B9</f>
        <v>0.22009882056729435</v>
      </c>
      <c r="C9" s="1">
        <f>VLOOKUP($A9,'Base Consumption'!$A$2:$D$34,3,FALSE)*'Profiles, Pc, Summer, S2'!C9</f>
        <v>0.20935638172665544</v>
      </c>
      <c r="D9" s="1">
        <f>VLOOKUP($A9,'Base Consumption'!$A$2:$D$34,3,FALSE)*'Profiles, Pc, Summer, S2'!D9</f>
        <v>0.196467045544053</v>
      </c>
      <c r="E9" s="1">
        <f>VLOOKUP($A9,'Base Consumption'!$A$2:$D$34,3,FALSE)*'Profiles, Pc, Summer, S2'!E9</f>
        <v>0.19360319277269344</v>
      </c>
      <c r="F9" s="1">
        <f>VLOOKUP($A9,'Base Consumption'!$A$2:$D$34,3,FALSE)*'Profiles, Pc, Summer, S2'!F9</f>
        <v>0.20129855946972203</v>
      </c>
      <c r="G9" s="1">
        <f>VLOOKUP($A9,'Base Consumption'!$A$2:$D$34,3,FALSE)*'Profiles, Pc, Summer, S2'!G9</f>
        <v>0.21635868854227375</v>
      </c>
      <c r="H9" s="1">
        <f>VLOOKUP($A9,'Base Consumption'!$A$2:$D$34,3,FALSE)*'Profiles, Pc, Summer, S2'!H9</f>
        <v>0.32583436362193885</v>
      </c>
      <c r="I9" s="1">
        <f>VLOOKUP($A9,'Base Consumption'!$A$2:$D$34,3,FALSE)*'Profiles, Pc, Summer, S2'!I9</f>
        <v>0.39016948332991325</v>
      </c>
      <c r="J9" s="1">
        <f>VLOOKUP($A9,'Base Consumption'!$A$2:$D$34,3,FALSE)*'Profiles, Pc, Summer, S2'!J9</f>
        <v>0.4309009594783334</v>
      </c>
      <c r="K9" s="1">
        <f>VLOOKUP($A9,'Base Consumption'!$A$2:$D$34,3,FALSE)*'Profiles, Pc, Summer, S2'!K9</f>
        <v>0.43280907932009149</v>
      </c>
      <c r="L9" s="1">
        <f>VLOOKUP($A9,'Base Consumption'!$A$2:$D$34,3,FALSE)*'Profiles, Pc, Summer, S2'!L9</f>
        <v>0.46905410137162795</v>
      </c>
      <c r="M9" s="1">
        <f>VLOOKUP($A9,'Base Consumption'!$A$2:$D$34,3,FALSE)*'Profiles, Pc, Summer, S2'!M9</f>
        <v>0.48855231323142878</v>
      </c>
      <c r="N9" s="1">
        <f>VLOOKUP($A9,'Base Consumption'!$A$2:$D$34,3,FALSE)*'Profiles, Pc, Summer, S2'!N9</f>
        <v>0.4321235301799668</v>
      </c>
      <c r="O9" s="1">
        <f>VLOOKUP($A9,'Base Consumption'!$A$2:$D$34,3,FALSE)*'Profiles, Pc, Summer, S2'!O9</f>
        <v>0.36951310804469734</v>
      </c>
      <c r="P9" s="1">
        <f>VLOOKUP($A9,'Base Consumption'!$A$2:$D$34,3,FALSE)*'Profiles, Pc, Summer, S2'!P9</f>
        <v>0.31498836910097833</v>
      </c>
      <c r="Q9" s="1">
        <f>VLOOKUP($A9,'Base Consumption'!$A$2:$D$34,3,FALSE)*'Profiles, Pc, Summer, S2'!Q9</f>
        <v>0.30021502575977799</v>
      </c>
      <c r="R9" s="1">
        <f>VLOOKUP($A9,'Base Consumption'!$A$2:$D$34,3,FALSE)*'Profiles, Pc, Summer, S2'!R9</f>
        <v>0.29551892943160929</v>
      </c>
      <c r="S9" s="1">
        <f>VLOOKUP($A9,'Base Consumption'!$A$2:$D$34,3,FALSE)*'Profiles, Pc, Summer, S2'!S9</f>
        <v>0.29362695590381854</v>
      </c>
      <c r="T9" s="1">
        <f>VLOOKUP($A9,'Base Consumption'!$A$2:$D$34,3,FALSE)*'Profiles, Pc, Summer, S2'!T9</f>
        <v>0.29547511440104829</v>
      </c>
      <c r="U9" s="1">
        <f>VLOOKUP($A9,'Base Consumption'!$A$2:$D$34,3,FALSE)*'Profiles, Pc, Summer, S2'!U9</f>
        <v>0.30601840825023674</v>
      </c>
      <c r="V9" s="1">
        <f>VLOOKUP($A9,'Base Consumption'!$A$2:$D$34,3,FALSE)*'Profiles, Pc, Summer, S2'!V9</f>
        <v>0.31386911558693387</v>
      </c>
      <c r="W9" s="1">
        <f>VLOOKUP($A9,'Base Consumption'!$A$2:$D$34,3,FALSE)*'Profiles, Pc, Summer, S2'!W9</f>
        <v>0.32606936795353642</v>
      </c>
      <c r="X9" s="1">
        <f>VLOOKUP($A9,'Base Consumption'!$A$2:$D$34,3,FALSE)*'Profiles, Pc, Summer, S2'!X9</f>
        <v>0.29379423897809037</v>
      </c>
      <c r="Y9" s="1">
        <f>VLOOKUP($A9,'Base Consumption'!$A$2:$D$34,3,FALSE)*'Profiles, Pc, Summer, S2'!Y9</f>
        <v>0.25910139170405233</v>
      </c>
    </row>
    <row r="10" spans="1:25" x14ac:dyDescent="0.3">
      <c r="A10">
        <v>20</v>
      </c>
      <c r="B10" s="1">
        <f>VLOOKUP($A10,'Base Consumption'!$A$2:$D$34,3,FALSE)*'Profiles, Pc, Summer, S2'!B10</f>
        <v>0.7430749450514349</v>
      </c>
      <c r="C10" s="1">
        <f>VLOOKUP($A10,'Base Consumption'!$A$2:$D$34,3,FALSE)*'Profiles, Pc, Summer, S2'!C10</f>
        <v>0.69559112861711436</v>
      </c>
      <c r="D10" s="1">
        <f>VLOOKUP($A10,'Base Consumption'!$A$2:$D$34,3,FALSE)*'Profiles, Pc, Summer, S2'!D10</f>
        <v>0.65101460421675716</v>
      </c>
      <c r="E10" s="1">
        <f>VLOOKUP($A10,'Base Consumption'!$A$2:$D$34,3,FALSE)*'Profiles, Pc, Summer, S2'!E10</f>
        <v>0.60909996154521862</v>
      </c>
      <c r="F10" s="1">
        <f>VLOOKUP($A10,'Base Consumption'!$A$2:$D$34,3,FALSE)*'Profiles, Pc, Summer, S2'!F10</f>
        <v>0.59006096249983098</v>
      </c>
      <c r="G10" s="1">
        <f>VLOOKUP($A10,'Base Consumption'!$A$2:$D$34,3,FALSE)*'Profiles, Pc, Summer, S2'!G10</f>
        <v>0.63686296214845506</v>
      </c>
      <c r="H10" s="1">
        <f>VLOOKUP($A10,'Base Consumption'!$A$2:$D$34,3,FALSE)*'Profiles, Pc, Summer, S2'!H10</f>
        <v>0.62337026057107192</v>
      </c>
      <c r="I10" s="1">
        <f>VLOOKUP($A10,'Base Consumption'!$A$2:$D$34,3,FALSE)*'Profiles, Pc, Summer, S2'!I10</f>
        <v>0.70178755760538514</v>
      </c>
      <c r="J10" s="1">
        <f>VLOOKUP($A10,'Base Consumption'!$A$2:$D$34,3,FALSE)*'Profiles, Pc, Summer, S2'!J10</f>
        <v>0.77814732726984559</v>
      </c>
      <c r="K10" s="1">
        <f>VLOOKUP($A10,'Base Consumption'!$A$2:$D$34,3,FALSE)*'Profiles, Pc, Summer, S2'!K10</f>
        <v>0.86757548132977358</v>
      </c>
      <c r="L10" s="1">
        <f>VLOOKUP($A10,'Base Consumption'!$A$2:$D$34,3,FALSE)*'Profiles, Pc, Summer, S2'!L10</f>
        <v>0.89473934906989783</v>
      </c>
      <c r="M10" s="1">
        <f>VLOOKUP($A10,'Base Consumption'!$A$2:$D$34,3,FALSE)*'Profiles, Pc, Summer, S2'!M10</f>
        <v>0.96372314768970302</v>
      </c>
      <c r="N10" s="1">
        <f>VLOOKUP($A10,'Base Consumption'!$A$2:$D$34,3,FALSE)*'Profiles, Pc, Summer, S2'!N10</f>
        <v>0.94148375254778283</v>
      </c>
      <c r="O10" s="1">
        <f>VLOOKUP($A10,'Base Consumption'!$A$2:$D$34,3,FALSE)*'Profiles, Pc, Summer, S2'!O10</f>
        <v>0.90709495628072223</v>
      </c>
      <c r="P10" s="1">
        <f>VLOOKUP($A10,'Base Consumption'!$A$2:$D$34,3,FALSE)*'Profiles, Pc, Summer, S2'!P10</f>
        <v>0.77322111007773275</v>
      </c>
      <c r="Q10" s="1">
        <f>VLOOKUP($A10,'Base Consumption'!$A$2:$D$34,3,FALSE)*'Profiles, Pc, Summer, S2'!Q10</f>
        <v>0.69213642724367663</v>
      </c>
      <c r="R10" s="1">
        <f>VLOOKUP($A10,'Base Consumption'!$A$2:$D$34,3,FALSE)*'Profiles, Pc, Summer, S2'!R10</f>
        <v>0.68866539794555626</v>
      </c>
      <c r="S10" s="1">
        <f>VLOOKUP($A10,'Base Consumption'!$A$2:$D$34,3,FALSE)*'Profiles, Pc, Summer, S2'!S10</f>
        <v>0.70833412167682497</v>
      </c>
      <c r="T10" s="1">
        <f>VLOOKUP($A10,'Base Consumption'!$A$2:$D$34,3,FALSE)*'Profiles, Pc, Summer, S2'!T10</f>
        <v>0.77125744677452823</v>
      </c>
      <c r="U10" s="1">
        <f>VLOOKUP($A10,'Base Consumption'!$A$2:$D$34,3,FALSE)*'Profiles, Pc, Summer, S2'!U10</f>
        <v>0.79211194149958908</v>
      </c>
      <c r="V10" s="1">
        <f>VLOOKUP($A10,'Base Consumption'!$A$2:$D$34,3,FALSE)*'Profiles, Pc, Summer, S2'!V10</f>
        <v>0.83750692616067701</v>
      </c>
      <c r="W10" s="1">
        <f>VLOOKUP($A10,'Base Consumption'!$A$2:$D$34,3,FALSE)*'Profiles, Pc, Summer, S2'!W10</f>
        <v>0.89303196906908699</v>
      </c>
      <c r="X10" s="1">
        <f>VLOOKUP($A10,'Base Consumption'!$A$2:$D$34,3,FALSE)*'Profiles, Pc, Summer, S2'!X10</f>
        <v>0.8760344151863213</v>
      </c>
      <c r="Y10" s="1">
        <f>VLOOKUP($A10,'Base Consumption'!$A$2:$D$34,3,FALSE)*'Profiles, Pc, Summer, S2'!Y10</f>
        <v>0.82036212609482473</v>
      </c>
    </row>
    <row r="11" spans="1:25" x14ac:dyDescent="0.3">
      <c r="A11">
        <v>21</v>
      </c>
      <c r="B11" s="1">
        <f>VLOOKUP($A11,'Base Consumption'!$A$2:$D$34,3,FALSE)*'Profiles, Pc, Summer, S2'!B11</f>
        <v>0.20849617465357587</v>
      </c>
      <c r="C11" s="1">
        <f>VLOOKUP($A11,'Base Consumption'!$A$2:$D$34,3,FALSE)*'Profiles, Pc, Summer, S2'!C11</f>
        <v>0.19724473771147408</v>
      </c>
      <c r="D11" s="1">
        <f>VLOOKUP($A11,'Base Consumption'!$A$2:$D$34,3,FALSE)*'Profiles, Pc, Summer, S2'!D11</f>
        <v>0.19211936377118186</v>
      </c>
      <c r="E11" s="1">
        <f>VLOOKUP($A11,'Base Consumption'!$A$2:$D$34,3,FALSE)*'Profiles, Pc, Summer, S2'!E11</f>
        <v>0.19257128384277605</v>
      </c>
      <c r="F11" s="1">
        <f>VLOOKUP($A11,'Base Consumption'!$A$2:$D$34,3,FALSE)*'Profiles, Pc, Summer, S2'!F11</f>
        <v>0.19386973998173582</v>
      </c>
      <c r="G11" s="1">
        <f>VLOOKUP($A11,'Base Consumption'!$A$2:$D$34,3,FALSE)*'Profiles, Pc, Summer, S2'!G11</f>
        <v>0.1950994606095649</v>
      </c>
      <c r="H11" s="1">
        <f>VLOOKUP($A11,'Base Consumption'!$A$2:$D$34,3,FALSE)*'Profiles, Pc, Summer, S2'!H11</f>
        <v>0.2135112895513713</v>
      </c>
      <c r="I11" s="1">
        <f>VLOOKUP($A11,'Base Consumption'!$A$2:$D$34,3,FALSE)*'Profiles, Pc, Summer, S2'!I11</f>
        <v>0.24174107882123022</v>
      </c>
      <c r="J11" s="1">
        <f>VLOOKUP($A11,'Base Consumption'!$A$2:$D$34,3,FALSE)*'Profiles, Pc, Summer, S2'!J11</f>
        <v>0.26379105330526947</v>
      </c>
      <c r="K11" s="1">
        <f>VLOOKUP($A11,'Base Consumption'!$A$2:$D$34,3,FALSE)*'Profiles, Pc, Summer, S2'!K11</f>
        <v>0.27792330542622817</v>
      </c>
      <c r="L11" s="1">
        <f>VLOOKUP($A11,'Base Consumption'!$A$2:$D$34,3,FALSE)*'Profiles, Pc, Summer, S2'!L11</f>
        <v>0.29020942971145181</v>
      </c>
      <c r="M11" s="1">
        <f>VLOOKUP($A11,'Base Consumption'!$A$2:$D$34,3,FALSE)*'Profiles, Pc, Summer, S2'!M11</f>
        <v>0.29843999413471217</v>
      </c>
      <c r="N11" s="1">
        <f>VLOOKUP($A11,'Base Consumption'!$A$2:$D$34,3,FALSE)*'Profiles, Pc, Summer, S2'!N11</f>
        <v>0.28987210666276991</v>
      </c>
      <c r="O11" s="1">
        <f>VLOOKUP($A11,'Base Consumption'!$A$2:$D$34,3,FALSE)*'Profiles, Pc, Summer, S2'!O11</f>
        <v>0.27619662674132039</v>
      </c>
      <c r="P11" s="1">
        <f>VLOOKUP($A11,'Base Consumption'!$A$2:$D$34,3,FALSE)*'Profiles, Pc, Summer, S2'!P11</f>
        <v>0.26605117448798032</v>
      </c>
      <c r="Q11" s="1">
        <f>VLOOKUP($A11,'Base Consumption'!$A$2:$D$34,3,FALSE)*'Profiles, Pc, Summer, S2'!Q11</f>
        <v>0.25589410383660571</v>
      </c>
      <c r="R11" s="1">
        <f>VLOOKUP($A11,'Base Consumption'!$A$2:$D$34,3,FALSE)*'Profiles, Pc, Summer, S2'!R11</f>
        <v>0.25455816167088408</v>
      </c>
      <c r="S11" s="1">
        <f>VLOOKUP($A11,'Base Consumption'!$A$2:$D$34,3,FALSE)*'Profiles, Pc, Summer, S2'!S11</f>
        <v>0.25426534910570681</v>
      </c>
      <c r="T11" s="1">
        <f>VLOOKUP($A11,'Base Consumption'!$A$2:$D$34,3,FALSE)*'Profiles, Pc, Summer, S2'!T11</f>
        <v>0.25904748841394942</v>
      </c>
      <c r="U11" s="1">
        <f>VLOOKUP($A11,'Base Consumption'!$A$2:$D$34,3,FALSE)*'Profiles, Pc, Summer, S2'!U11</f>
        <v>0.26997961972730977</v>
      </c>
      <c r="V11" s="1">
        <f>VLOOKUP($A11,'Base Consumption'!$A$2:$D$34,3,FALSE)*'Profiles, Pc, Summer, S2'!V11</f>
        <v>0.27581947618029562</v>
      </c>
      <c r="W11" s="1">
        <f>VLOOKUP($A11,'Base Consumption'!$A$2:$D$34,3,FALSE)*'Profiles, Pc, Summer, S2'!W11</f>
        <v>0.28870977051779412</v>
      </c>
      <c r="X11" s="1">
        <f>VLOOKUP($A11,'Base Consumption'!$A$2:$D$34,3,FALSE)*'Profiles, Pc, Summer, S2'!X11</f>
        <v>0.26335257896979142</v>
      </c>
      <c r="Y11" s="1">
        <f>VLOOKUP($A11,'Base Consumption'!$A$2:$D$34,3,FALSE)*'Profiles, Pc, Summer, S2'!Y11</f>
        <v>0.22649322678555039</v>
      </c>
    </row>
    <row r="12" spans="1:25" x14ac:dyDescent="0.3">
      <c r="A12">
        <v>22</v>
      </c>
      <c r="B12" s="1">
        <f>VLOOKUP($A12,'Base Consumption'!$A$2:$D$34,3,FALSE)*'Profiles, Pc, Summer, S2'!B12</f>
        <v>0.10696418821744612</v>
      </c>
      <c r="C12" s="1">
        <f>VLOOKUP($A12,'Base Consumption'!$A$2:$D$34,3,FALSE)*'Profiles, Pc, Summer, S2'!C12</f>
        <v>9.7122641651795516E-2</v>
      </c>
      <c r="D12" s="1">
        <f>VLOOKUP($A12,'Base Consumption'!$A$2:$D$34,3,FALSE)*'Profiles, Pc, Summer, S2'!D12</f>
        <v>9.2367924811669166E-2</v>
      </c>
      <c r="E12" s="1">
        <f>VLOOKUP($A12,'Base Consumption'!$A$2:$D$34,3,FALSE)*'Profiles, Pc, Summer, S2'!E12</f>
        <v>8.9928329583028488E-2</v>
      </c>
      <c r="F12" s="1">
        <f>VLOOKUP($A12,'Base Consumption'!$A$2:$D$34,3,FALSE)*'Profiles, Pc, Summer, S2'!F12</f>
        <v>9.224508238670294E-2</v>
      </c>
      <c r="G12" s="1">
        <f>VLOOKUP($A12,'Base Consumption'!$A$2:$D$34,3,FALSE)*'Profiles, Pc, Summer, S2'!G12</f>
        <v>9.6912203487704476E-2</v>
      </c>
      <c r="H12" s="1">
        <f>VLOOKUP($A12,'Base Consumption'!$A$2:$D$34,3,FALSE)*'Profiles, Pc, Summer, S2'!H12</f>
        <v>0.10544065471311787</v>
      </c>
      <c r="I12" s="1">
        <f>VLOOKUP($A12,'Base Consumption'!$A$2:$D$34,3,FALSE)*'Profiles, Pc, Summer, S2'!I12</f>
        <v>0.133540746246713</v>
      </c>
      <c r="J12" s="1">
        <f>VLOOKUP($A12,'Base Consumption'!$A$2:$D$34,3,FALSE)*'Profiles, Pc, Summer, S2'!J12</f>
        <v>0.15778464195906325</v>
      </c>
      <c r="K12" s="1">
        <f>VLOOKUP($A12,'Base Consumption'!$A$2:$D$34,3,FALSE)*'Profiles, Pc, Summer, S2'!K12</f>
        <v>0.16771042127729965</v>
      </c>
      <c r="L12" s="1">
        <f>VLOOKUP($A12,'Base Consumption'!$A$2:$D$34,3,FALSE)*'Profiles, Pc, Summer, S2'!L12</f>
        <v>0.17737296785430393</v>
      </c>
      <c r="M12" s="1">
        <f>VLOOKUP($A12,'Base Consumption'!$A$2:$D$34,3,FALSE)*'Profiles, Pc, Summer, S2'!M12</f>
        <v>0.1913059216875409</v>
      </c>
      <c r="N12" s="1">
        <f>VLOOKUP($A12,'Base Consumption'!$A$2:$D$34,3,FALSE)*'Profiles, Pc, Summer, S2'!N12</f>
        <v>0.19666624916769682</v>
      </c>
      <c r="O12" s="1">
        <f>VLOOKUP($A12,'Base Consumption'!$A$2:$D$34,3,FALSE)*'Profiles, Pc, Summer, S2'!O12</f>
        <v>0.17957322694798483</v>
      </c>
      <c r="P12" s="1">
        <f>VLOOKUP($A12,'Base Consumption'!$A$2:$D$34,3,FALSE)*'Profiles, Pc, Summer, S2'!P12</f>
        <v>0.17019142507416896</v>
      </c>
      <c r="Q12" s="1">
        <f>VLOOKUP($A12,'Base Consumption'!$A$2:$D$34,3,FALSE)*'Profiles, Pc, Summer, S2'!Q12</f>
        <v>0.16600047915372315</v>
      </c>
      <c r="R12" s="1">
        <f>VLOOKUP($A12,'Base Consumption'!$A$2:$D$34,3,FALSE)*'Profiles, Pc, Summer, S2'!R12</f>
        <v>0.15919235003918455</v>
      </c>
      <c r="S12" s="1">
        <f>VLOOKUP($A12,'Base Consumption'!$A$2:$D$34,3,FALSE)*'Profiles, Pc, Summer, S2'!S12</f>
        <v>0.16117330001389749</v>
      </c>
      <c r="T12" s="1">
        <f>VLOOKUP($A12,'Base Consumption'!$A$2:$D$34,3,FALSE)*'Profiles, Pc, Summer, S2'!T12</f>
        <v>0.17136893744428258</v>
      </c>
      <c r="U12" s="1">
        <f>VLOOKUP($A12,'Base Consumption'!$A$2:$D$34,3,FALSE)*'Profiles, Pc, Summer, S2'!U12</f>
        <v>0.17220881099598873</v>
      </c>
      <c r="V12" s="1">
        <f>VLOOKUP($A12,'Base Consumption'!$A$2:$D$34,3,FALSE)*'Profiles, Pc, Summer, S2'!V12</f>
        <v>0.18075190702175781</v>
      </c>
      <c r="W12" s="1">
        <f>VLOOKUP($A12,'Base Consumption'!$A$2:$D$34,3,FALSE)*'Profiles, Pc, Summer, S2'!W12</f>
        <v>0.1937858547899779</v>
      </c>
      <c r="X12" s="1">
        <f>VLOOKUP($A12,'Base Consumption'!$A$2:$D$34,3,FALSE)*'Profiles, Pc, Summer, S2'!X12</f>
        <v>0.1751175751832289</v>
      </c>
      <c r="Y12" s="1">
        <f>VLOOKUP($A12,'Base Consumption'!$A$2:$D$34,3,FALSE)*'Profiles, Pc, Summer, S2'!Y12</f>
        <v>0.14564445097879439</v>
      </c>
    </row>
    <row r="13" spans="1:25" x14ac:dyDescent="0.3">
      <c r="A13">
        <v>23</v>
      </c>
      <c r="B13" s="1">
        <f>VLOOKUP($A13,'Base Consumption'!$A$2:$D$34,3,FALSE)*'Profiles, Pc, Summer, S2'!B13</f>
        <v>0.7988111102036658</v>
      </c>
      <c r="C13" s="1">
        <f>VLOOKUP($A13,'Base Consumption'!$A$2:$D$34,3,FALSE)*'Profiles, Pc, Summer, S2'!C13</f>
        <v>0.68314060629174356</v>
      </c>
      <c r="D13" s="1">
        <f>VLOOKUP($A13,'Base Consumption'!$A$2:$D$34,3,FALSE)*'Profiles, Pc, Summer, S2'!D13</f>
        <v>0.60882164614424794</v>
      </c>
      <c r="E13" s="1">
        <f>VLOOKUP($A13,'Base Consumption'!$A$2:$D$34,3,FALSE)*'Profiles, Pc, Summer, S2'!E13</f>
        <v>0.60901360830926943</v>
      </c>
      <c r="F13" s="1">
        <f>VLOOKUP($A13,'Base Consumption'!$A$2:$D$34,3,FALSE)*'Profiles, Pc, Summer, S2'!F13</f>
        <v>0.60045902896515757</v>
      </c>
      <c r="G13" s="1">
        <f>VLOOKUP($A13,'Base Consumption'!$A$2:$D$34,3,FALSE)*'Profiles, Pc, Summer, S2'!G13</f>
        <v>0.59908562284304812</v>
      </c>
      <c r="H13" s="1">
        <f>VLOOKUP($A13,'Base Consumption'!$A$2:$D$34,3,FALSE)*'Profiles, Pc, Summer, S2'!H13</f>
        <v>0.63335216490663893</v>
      </c>
      <c r="I13" s="1">
        <f>VLOOKUP($A13,'Base Consumption'!$A$2:$D$34,3,FALSE)*'Profiles, Pc, Summer, S2'!I13</f>
        <v>0.59876444024522013</v>
      </c>
      <c r="J13" s="1">
        <f>VLOOKUP($A13,'Base Consumption'!$A$2:$D$34,3,FALSE)*'Profiles, Pc, Summer, S2'!J13</f>
        <v>0.52005570049706362</v>
      </c>
      <c r="K13" s="1">
        <f>VLOOKUP($A13,'Base Consumption'!$A$2:$D$34,3,FALSE)*'Profiles, Pc, Summer, S2'!K13</f>
        <v>0.52392871075652481</v>
      </c>
      <c r="L13" s="1">
        <f>VLOOKUP($A13,'Base Consumption'!$A$2:$D$34,3,FALSE)*'Profiles, Pc, Summer, S2'!L13</f>
        <v>0.61931480671163275</v>
      </c>
      <c r="M13" s="1">
        <f>VLOOKUP($A13,'Base Consumption'!$A$2:$D$34,3,FALSE)*'Profiles, Pc, Summer, S2'!M13</f>
        <v>0.627452369106829</v>
      </c>
      <c r="N13" s="1">
        <f>VLOOKUP($A13,'Base Consumption'!$A$2:$D$34,3,FALSE)*'Profiles, Pc, Summer, S2'!N13</f>
        <v>0.62716812536433109</v>
      </c>
      <c r="O13" s="1">
        <f>VLOOKUP($A13,'Base Consumption'!$A$2:$D$34,3,FALSE)*'Profiles, Pc, Summer, S2'!O13</f>
        <v>0.5687251711700102</v>
      </c>
      <c r="P13" s="1">
        <f>VLOOKUP($A13,'Base Consumption'!$A$2:$D$34,3,FALSE)*'Profiles, Pc, Summer, S2'!P13</f>
        <v>0.60444648973479465</v>
      </c>
      <c r="Q13" s="1">
        <f>VLOOKUP($A13,'Base Consumption'!$A$2:$D$34,3,FALSE)*'Profiles, Pc, Summer, S2'!Q13</f>
        <v>0.6454253450498687</v>
      </c>
      <c r="R13" s="1">
        <f>VLOOKUP($A13,'Base Consumption'!$A$2:$D$34,3,FALSE)*'Profiles, Pc, Summer, S2'!R13</f>
        <v>0.62777701394185792</v>
      </c>
      <c r="S13" s="1">
        <f>VLOOKUP($A13,'Base Consumption'!$A$2:$D$34,3,FALSE)*'Profiles, Pc, Summer, S2'!S13</f>
        <v>0.61274273123748424</v>
      </c>
      <c r="T13" s="1">
        <f>VLOOKUP($A13,'Base Consumption'!$A$2:$D$34,3,FALSE)*'Profiles, Pc, Summer, S2'!T13</f>
        <v>0.67918994076795869</v>
      </c>
      <c r="U13" s="1">
        <f>VLOOKUP($A13,'Base Consumption'!$A$2:$D$34,3,FALSE)*'Profiles, Pc, Summer, S2'!U13</f>
        <v>0.68051539693410001</v>
      </c>
      <c r="V13" s="1">
        <f>VLOOKUP($A13,'Base Consumption'!$A$2:$D$34,3,FALSE)*'Profiles, Pc, Summer, S2'!V13</f>
        <v>0.62989276243196035</v>
      </c>
      <c r="W13" s="1">
        <f>VLOOKUP($A13,'Base Consumption'!$A$2:$D$34,3,FALSE)*'Profiles, Pc, Summer, S2'!W13</f>
        <v>0.63626159927510928</v>
      </c>
      <c r="X13" s="1">
        <f>VLOOKUP($A13,'Base Consumption'!$A$2:$D$34,3,FALSE)*'Profiles, Pc, Summer, S2'!X13</f>
        <v>0.67691556624343097</v>
      </c>
      <c r="Y13" s="1">
        <f>VLOOKUP($A13,'Base Consumption'!$A$2:$D$34,3,FALSE)*'Profiles, Pc, Summer, S2'!Y13</f>
        <v>0.65681576202685665</v>
      </c>
    </row>
    <row r="14" spans="1:25" x14ac:dyDescent="0.3">
      <c r="A14">
        <v>24</v>
      </c>
      <c r="B14" s="1">
        <f>VLOOKUP($A14,'Base Consumption'!$A$2:$D$34,3,FALSE)*'Profiles, Pc, Summer, S2'!B14</f>
        <v>0.42199731910378929</v>
      </c>
      <c r="C14" s="1">
        <f>VLOOKUP($A14,'Base Consumption'!$A$2:$D$34,3,FALSE)*'Profiles, Pc, Summer, S2'!C14</f>
        <v>0.41279822466304211</v>
      </c>
      <c r="D14" s="1">
        <f>VLOOKUP($A14,'Base Consumption'!$A$2:$D$34,3,FALSE)*'Profiles, Pc, Summer, S2'!D14</f>
        <v>0.40800854735827913</v>
      </c>
      <c r="E14" s="1">
        <f>VLOOKUP($A14,'Base Consumption'!$A$2:$D$34,3,FALSE)*'Profiles, Pc, Summer, S2'!E14</f>
        <v>0.41036148511375842</v>
      </c>
      <c r="F14" s="1">
        <f>VLOOKUP($A14,'Base Consumption'!$A$2:$D$34,3,FALSE)*'Profiles, Pc, Summer, S2'!F14</f>
        <v>0.40716405697585339</v>
      </c>
      <c r="G14" s="1">
        <f>VLOOKUP($A14,'Base Consumption'!$A$2:$D$34,3,FALSE)*'Profiles, Pc, Summer, S2'!G14</f>
        <v>0.40582965662598774</v>
      </c>
      <c r="H14" s="1">
        <f>VLOOKUP($A14,'Base Consumption'!$A$2:$D$34,3,FALSE)*'Profiles, Pc, Summer, S2'!H14</f>
        <v>0.43935146371834988</v>
      </c>
      <c r="I14" s="1">
        <f>VLOOKUP($A14,'Base Consumption'!$A$2:$D$34,3,FALSE)*'Profiles, Pc, Summer, S2'!I14</f>
        <v>0.4494981957266439</v>
      </c>
      <c r="J14" s="1">
        <f>VLOOKUP($A14,'Base Consumption'!$A$2:$D$34,3,FALSE)*'Profiles, Pc, Summer, S2'!J14</f>
        <v>0.47417543077563618</v>
      </c>
      <c r="K14" s="1">
        <f>VLOOKUP($A14,'Base Consumption'!$A$2:$D$34,3,FALSE)*'Profiles, Pc, Summer, S2'!K14</f>
        <v>0.46779985491142162</v>
      </c>
      <c r="L14" s="1">
        <f>VLOOKUP($A14,'Base Consumption'!$A$2:$D$34,3,FALSE)*'Profiles, Pc, Summer, S2'!L14</f>
        <v>0.49312159712803</v>
      </c>
      <c r="M14" s="1">
        <f>VLOOKUP($A14,'Base Consumption'!$A$2:$D$34,3,FALSE)*'Profiles, Pc, Summer, S2'!M14</f>
        <v>0.48997571531440953</v>
      </c>
      <c r="N14" s="1">
        <f>VLOOKUP($A14,'Base Consumption'!$A$2:$D$34,3,FALSE)*'Profiles, Pc, Summer, S2'!N14</f>
        <v>0.46431224474340976</v>
      </c>
      <c r="O14" s="1">
        <f>VLOOKUP($A14,'Base Consumption'!$A$2:$D$34,3,FALSE)*'Profiles, Pc, Summer, S2'!O14</f>
        <v>0.44943377993648254</v>
      </c>
      <c r="P14" s="1">
        <f>VLOOKUP($A14,'Base Consumption'!$A$2:$D$34,3,FALSE)*'Profiles, Pc, Summer, S2'!P14</f>
        <v>0.41076119858660565</v>
      </c>
      <c r="Q14" s="1">
        <f>VLOOKUP($A14,'Base Consumption'!$A$2:$D$34,3,FALSE)*'Profiles, Pc, Summer, S2'!Q14</f>
        <v>0.41451944813353919</v>
      </c>
      <c r="R14" s="1">
        <f>VLOOKUP($A14,'Base Consumption'!$A$2:$D$34,3,FALSE)*'Profiles, Pc, Summer, S2'!R14</f>
        <v>0.41152830392270695</v>
      </c>
      <c r="S14" s="1">
        <f>VLOOKUP($A14,'Base Consumption'!$A$2:$D$34,3,FALSE)*'Profiles, Pc, Summer, S2'!S14</f>
        <v>0.41749772635955112</v>
      </c>
      <c r="T14" s="1">
        <f>VLOOKUP($A14,'Base Consumption'!$A$2:$D$34,3,FALSE)*'Profiles, Pc, Summer, S2'!T14</f>
        <v>0.427928186519203</v>
      </c>
      <c r="U14" s="1">
        <f>VLOOKUP($A14,'Base Consumption'!$A$2:$D$34,3,FALSE)*'Profiles, Pc, Summer, S2'!U14</f>
        <v>0.43182190718155505</v>
      </c>
      <c r="V14" s="1">
        <f>VLOOKUP($A14,'Base Consumption'!$A$2:$D$34,3,FALSE)*'Profiles, Pc, Summer, S2'!V14</f>
        <v>0.4278508687733043</v>
      </c>
      <c r="W14" s="1">
        <f>VLOOKUP($A14,'Base Consumption'!$A$2:$D$34,3,FALSE)*'Profiles, Pc, Summer, S2'!W14</f>
        <v>0.43440053343338475</v>
      </c>
      <c r="X14" s="1">
        <f>VLOOKUP($A14,'Base Consumption'!$A$2:$D$34,3,FALSE)*'Profiles, Pc, Summer, S2'!X14</f>
        <v>0.41907705152398056</v>
      </c>
      <c r="Y14" s="1">
        <f>VLOOKUP($A14,'Base Consumption'!$A$2:$D$34,3,FALSE)*'Profiles, Pc, Summer, S2'!Y14</f>
        <v>0.39701727391206404</v>
      </c>
    </row>
    <row r="15" spans="1:25" x14ac:dyDescent="0.3">
      <c r="A15">
        <v>25</v>
      </c>
      <c r="B15" s="1">
        <f>VLOOKUP($A15,'Base Consumption'!$A$2:$D$34,3,FALSE)*'Profiles, Pc, Summer, S2'!B15</f>
        <v>-0.55313707590416827</v>
      </c>
      <c r="C15" s="1">
        <f>VLOOKUP($A15,'Base Consumption'!$A$2:$D$34,3,FALSE)*'Profiles, Pc, Summer, S2'!C15</f>
        <v>-0.51149479598816172</v>
      </c>
      <c r="D15" s="1">
        <f>VLOOKUP($A15,'Base Consumption'!$A$2:$D$34,3,FALSE)*'Profiles, Pc, Summer, S2'!D15</f>
        <v>-0.50755102002244112</v>
      </c>
      <c r="E15" s="1">
        <f>VLOOKUP($A15,'Base Consumption'!$A$2:$D$34,3,FALSE)*'Profiles, Pc, Summer, S2'!E15</f>
        <v>-0.4945513331388694</v>
      </c>
      <c r="F15" s="1">
        <f>VLOOKUP($A15,'Base Consumption'!$A$2:$D$34,3,FALSE)*'Profiles, Pc, Summer, S2'!F15</f>
        <v>-0.51452221814113841</v>
      </c>
      <c r="G15" s="1">
        <f>VLOOKUP($A15,'Base Consumption'!$A$2:$D$34,3,FALSE)*'Profiles, Pc, Summer, S2'!G15</f>
        <v>-0.52800470493659235</v>
      </c>
      <c r="H15" s="1">
        <f>VLOOKUP($A15,'Base Consumption'!$A$2:$D$34,3,FALSE)*'Profiles, Pc, Summer, S2'!H15</f>
        <v>-0.5774502200530176</v>
      </c>
      <c r="I15" s="1">
        <f>VLOOKUP($A15,'Base Consumption'!$A$2:$D$34,3,FALSE)*'Profiles, Pc, Summer, S2'!I15</f>
        <v>-0.70194172086352935</v>
      </c>
      <c r="J15" s="1">
        <f>VLOOKUP($A15,'Base Consumption'!$A$2:$D$34,3,FALSE)*'Profiles, Pc, Summer, S2'!J15</f>
        <v>-0.8048137503262941</v>
      </c>
      <c r="K15" s="1">
        <f>VLOOKUP($A15,'Base Consumption'!$A$2:$D$34,3,FALSE)*'Profiles, Pc, Summer, S2'!K15</f>
        <v>-0.90455430049978924</v>
      </c>
      <c r="L15" s="1">
        <f>VLOOKUP($A15,'Base Consumption'!$A$2:$D$34,3,FALSE)*'Profiles, Pc, Summer, S2'!L15</f>
        <v>-0.97257900204691194</v>
      </c>
      <c r="M15" s="1">
        <f>VLOOKUP($A15,'Base Consumption'!$A$2:$D$34,3,FALSE)*'Profiles, Pc, Summer, S2'!M15</f>
        <v>-0.98995580879275447</v>
      </c>
      <c r="N15" s="1">
        <f>VLOOKUP($A15,'Base Consumption'!$A$2:$D$34,3,FALSE)*'Profiles, Pc, Summer, S2'!N15</f>
        <v>-0.98140921083109833</v>
      </c>
      <c r="O15" s="1">
        <f>VLOOKUP($A15,'Base Consumption'!$A$2:$D$34,3,FALSE)*'Profiles, Pc, Summer, S2'!O15</f>
        <v>-0.9387338672062937</v>
      </c>
      <c r="P15" s="1">
        <f>VLOOKUP($A15,'Base Consumption'!$A$2:$D$34,3,FALSE)*'Profiles, Pc, Summer, S2'!P15</f>
        <v>-0.87956635999737076</v>
      </c>
      <c r="Q15" s="1">
        <f>VLOOKUP($A15,'Base Consumption'!$A$2:$D$34,3,FALSE)*'Profiles, Pc, Summer, S2'!Q15</f>
        <v>-0.85176682927300507</v>
      </c>
      <c r="R15" s="1">
        <f>VLOOKUP($A15,'Base Consumption'!$A$2:$D$34,3,FALSE)*'Profiles, Pc, Summer, S2'!R15</f>
        <v>-0.8684719897299491</v>
      </c>
      <c r="S15" s="1">
        <f>VLOOKUP($A15,'Base Consumption'!$A$2:$D$34,3,FALSE)*'Profiles, Pc, Summer, S2'!S15</f>
        <v>-0.8399545067660239</v>
      </c>
      <c r="T15" s="1">
        <f>VLOOKUP($A15,'Base Consumption'!$A$2:$D$34,3,FALSE)*'Profiles, Pc, Summer, S2'!T15</f>
        <v>-0.81639937317913136</v>
      </c>
      <c r="U15" s="1">
        <f>VLOOKUP($A15,'Base Consumption'!$A$2:$D$34,3,FALSE)*'Profiles, Pc, Summer, S2'!U15</f>
        <v>-0.83147379765706586</v>
      </c>
      <c r="V15" s="1">
        <f>VLOOKUP($A15,'Base Consumption'!$A$2:$D$34,3,FALSE)*'Profiles, Pc, Summer, S2'!V15</f>
        <v>-0.87491203444406718</v>
      </c>
      <c r="W15" s="1">
        <f>VLOOKUP($A15,'Base Consumption'!$A$2:$D$34,3,FALSE)*'Profiles, Pc, Summer, S2'!W15</f>
        <v>-0.88240089319033721</v>
      </c>
      <c r="X15" s="1">
        <f>VLOOKUP($A15,'Base Consumption'!$A$2:$D$34,3,FALSE)*'Profiles, Pc, Summer, S2'!X15</f>
        <v>-0.79956542757822813</v>
      </c>
      <c r="Y15" s="1">
        <f>VLOOKUP($A15,'Base Consumption'!$A$2:$D$34,3,FALSE)*'Profiles, Pc, Summer, S2'!Y15</f>
        <v>-0.67262538149908213</v>
      </c>
    </row>
    <row r="16" spans="1:25" x14ac:dyDescent="0.3">
      <c r="A16">
        <v>26</v>
      </c>
      <c r="B16" s="1">
        <f>VLOOKUP($A16,'Base Consumption'!$A$2:$D$34,3,FALSE)*'Profiles, Pc, Summer, S2'!B16</f>
        <v>0.19545235557090945</v>
      </c>
      <c r="C16" s="1">
        <f>VLOOKUP($A16,'Base Consumption'!$A$2:$D$34,3,FALSE)*'Profiles, Pc, Summer, S2'!C16</f>
        <v>0.19192592429574737</v>
      </c>
      <c r="D16" s="1">
        <f>VLOOKUP($A16,'Base Consumption'!$A$2:$D$34,3,FALSE)*'Profiles, Pc, Summer, S2'!D16</f>
        <v>0.18986218567321667</v>
      </c>
      <c r="E16" s="1">
        <f>VLOOKUP($A16,'Base Consumption'!$A$2:$D$34,3,FALSE)*'Profiles, Pc, Summer, S2'!E16</f>
        <v>0.18999741420879687</v>
      </c>
      <c r="F16" s="1">
        <f>VLOOKUP($A16,'Base Consumption'!$A$2:$D$34,3,FALSE)*'Profiles, Pc, Summer, S2'!F16</f>
        <v>0.1818812353967012</v>
      </c>
      <c r="G16" s="1">
        <f>VLOOKUP($A16,'Base Consumption'!$A$2:$D$34,3,FALSE)*'Profiles, Pc, Summer, S2'!G16</f>
        <v>0.17856464845063447</v>
      </c>
      <c r="H16" s="1">
        <f>VLOOKUP($A16,'Base Consumption'!$A$2:$D$34,3,FALSE)*'Profiles, Pc, Summer, S2'!H16</f>
        <v>0.16800903249766908</v>
      </c>
      <c r="I16" s="1">
        <f>VLOOKUP($A16,'Base Consumption'!$A$2:$D$34,3,FALSE)*'Profiles, Pc, Summer, S2'!I16</f>
        <v>0.16605707782949664</v>
      </c>
      <c r="J16" s="1">
        <f>VLOOKUP($A16,'Base Consumption'!$A$2:$D$34,3,FALSE)*'Profiles, Pc, Summer, S2'!J16</f>
        <v>0.16508884727934656</v>
      </c>
      <c r="K16" s="1">
        <f>VLOOKUP($A16,'Base Consumption'!$A$2:$D$34,3,FALSE)*'Profiles, Pc, Summer, S2'!K16</f>
        <v>0.16586664843225779</v>
      </c>
      <c r="L16" s="1">
        <f>VLOOKUP($A16,'Base Consumption'!$A$2:$D$34,3,FALSE)*'Profiles, Pc, Summer, S2'!L16</f>
        <v>0.16059147593085898</v>
      </c>
      <c r="M16" s="1">
        <f>VLOOKUP($A16,'Base Consumption'!$A$2:$D$34,3,FALSE)*'Profiles, Pc, Summer, S2'!M16</f>
        <v>0.15700518274535516</v>
      </c>
      <c r="N16" s="1">
        <f>VLOOKUP($A16,'Base Consumption'!$A$2:$D$34,3,FALSE)*'Profiles, Pc, Summer, S2'!N16</f>
        <v>0.15597455831786433</v>
      </c>
      <c r="O16" s="1">
        <f>VLOOKUP($A16,'Base Consumption'!$A$2:$D$34,3,FALSE)*'Profiles, Pc, Summer, S2'!O16</f>
        <v>0.16644703578084996</v>
      </c>
      <c r="P16" s="1">
        <f>VLOOKUP($A16,'Base Consumption'!$A$2:$D$34,3,FALSE)*'Profiles, Pc, Summer, S2'!P16</f>
        <v>0.16898118759666758</v>
      </c>
      <c r="Q16" s="1">
        <f>VLOOKUP($A16,'Base Consumption'!$A$2:$D$34,3,FALSE)*'Profiles, Pc, Summer, S2'!Q16</f>
        <v>0.16746928879292328</v>
      </c>
      <c r="R16" s="1">
        <f>VLOOKUP($A16,'Base Consumption'!$A$2:$D$34,3,FALSE)*'Profiles, Pc, Summer, S2'!R16</f>
        <v>0.16295019587471873</v>
      </c>
      <c r="S16" s="1">
        <f>VLOOKUP($A16,'Base Consumption'!$A$2:$D$34,3,FALSE)*'Profiles, Pc, Summer, S2'!S16</f>
        <v>0.16719090220624619</v>
      </c>
      <c r="T16" s="1">
        <f>VLOOKUP($A16,'Base Consumption'!$A$2:$D$34,3,FALSE)*'Profiles, Pc, Summer, S2'!T16</f>
        <v>0.16690455107054672</v>
      </c>
      <c r="U16" s="1">
        <f>VLOOKUP($A16,'Base Consumption'!$A$2:$D$34,3,FALSE)*'Profiles, Pc, Summer, S2'!U16</f>
        <v>0.17201885369509615</v>
      </c>
      <c r="V16" s="1">
        <f>VLOOKUP($A16,'Base Consumption'!$A$2:$D$34,3,FALSE)*'Profiles, Pc, Summer, S2'!V16</f>
        <v>0.16727843421632049</v>
      </c>
      <c r="W16" s="1">
        <f>VLOOKUP($A16,'Base Consumption'!$A$2:$D$34,3,FALSE)*'Profiles, Pc, Summer, S2'!W16</f>
        <v>0.16380100685339771</v>
      </c>
      <c r="X16" s="1">
        <f>VLOOKUP($A16,'Base Consumption'!$A$2:$D$34,3,FALSE)*'Profiles, Pc, Summer, S2'!X16</f>
        <v>0.1589626798733641</v>
      </c>
      <c r="Y16" s="1">
        <f>VLOOKUP($A16,'Base Consumption'!$A$2:$D$34,3,FALSE)*'Profiles, Pc, Summer, S2'!Y16</f>
        <v>0.15780159544814121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S3'!B2</f>
        <v>0.17604451914219543</v>
      </c>
      <c r="C2" s="1">
        <f>VLOOKUP($A2,'Base Consumption'!$A$2:$D$34,3,FALSE)*'Profiles, Pc, Summer, S3'!C2</f>
        <v>0.16788859317039023</v>
      </c>
      <c r="D2" s="1">
        <f>VLOOKUP($A2,'Base Consumption'!$A$2:$D$34,3,FALSE)*'Profiles, Pc, Summer, S3'!D2</f>
        <v>0.16289783679796052</v>
      </c>
      <c r="E2" s="1">
        <f>VLOOKUP($A2,'Base Consumption'!$A$2:$D$34,3,FALSE)*'Profiles, Pc, Summer, S3'!E2</f>
        <v>0.16359376383175217</v>
      </c>
      <c r="F2" s="1">
        <f>VLOOKUP($A2,'Base Consumption'!$A$2:$D$34,3,FALSE)*'Profiles, Pc, Summer, S3'!F2</f>
        <v>0.1621520332876499</v>
      </c>
      <c r="G2" s="1">
        <f>VLOOKUP($A2,'Base Consumption'!$A$2:$D$34,3,FALSE)*'Profiles, Pc, Summer, S3'!G2</f>
        <v>0.16257623897440454</v>
      </c>
      <c r="H2" s="1">
        <f>VLOOKUP($A2,'Base Consumption'!$A$2:$D$34,3,FALSE)*'Profiles, Pc, Summer, S3'!H2</f>
        <v>0.16187186133349851</v>
      </c>
      <c r="I2" s="1">
        <f>VLOOKUP($A2,'Base Consumption'!$A$2:$D$34,3,FALSE)*'Profiles, Pc, Summer, S3'!I2</f>
        <v>0.16715720663684536</v>
      </c>
      <c r="J2" s="1">
        <f>VLOOKUP($A2,'Base Consumption'!$A$2:$D$34,3,FALSE)*'Profiles, Pc, Summer, S3'!J2</f>
        <v>0.17546496872764095</v>
      </c>
      <c r="K2" s="1">
        <f>VLOOKUP($A2,'Base Consumption'!$A$2:$D$34,3,FALSE)*'Profiles, Pc, Summer, S3'!K2</f>
        <v>0.18838929310269772</v>
      </c>
      <c r="L2" s="1">
        <f>VLOOKUP($A2,'Base Consumption'!$A$2:$D$34,3,FALSE)*'Profiles, Pc, Summer, S3'!L2</f>
        <v>0.18773443678639112</v>
      </c>
      <c r="M2" s="1">
        <f>VLOOKUP($A2,'Base Consumption'!$A$2:$D$34,3,FALSE)*'Profiles, Pc, Summer, S3'!M2</f>
        <v>0.18573034737181005</v>
      </c>
      <c r="N2" s="1">
        <f>VLOOKUP($A2,'Base Consumption'!$A$2:$D$34,3,FALSE)*'Profiles, Pc, Summer, S3'!N2</f>
        <v>0.18294042362155771</v>
      </c>
      <c r="O2" s="1">
        <f>VLOOKUP($A2,'Base Consumption'!$A$2:$D$34,3,FALSE)*'Profiles, Pc, Summer, S3'!O2</f>
        <v>0.1867155926629156</v>
      </c>
      <c r="P2" s="1">
        <f>VLOOKUP($A2,'Base Consumption'!$A$2:$D$34,3,FALSE)*'Profiles, Pc, Summer, S3'!P2</f>
        <v>0.1849392149729274</v>
      </c>
      <c r="Q2" s="1">
        <f>VLOOKUP($A2,'Base Consumption'!$A$2:$D$34,3,FALSE)*'Profiles, Pc, Summer, S3'!Q2</f>
        <v>0.1884152666681469</v>
      </c>
      <c r="R2" s="1">
        <f>VLOOKUP($A2,'Base Consumption'!$A$2:$D$34,3,FALSE)*'Profiles, Pc, Summer, S3'!R2</f>
        <v>0.1984232587732202</v>
      </c>
      <c r="S2" s="1">
        <f>VLOOKUP($A2,'Base Consumption'!$A$2:$D$34,3,FALSE)*'Profiles, Pc, Summer, S3'!S2</f>
        <v>0.18875979872362966</v>
      </c>
      <c r="T2" s="1">
        <f>VLOOKUP($A2,'Base Consumption'!$A$2:$D$34,3,FALSE)*'Profiles, Pc, Summer, S3'!T2</f>
        <v>0.18699539394436943</v>
      </c>
      <c r="U2" s="1">
        <f>VLOOKUP($A2,'Base Consumption'!$A$2:$D$34,3,FALSE)*'Profiles, Pc, Summer, S3'!U2</f>
        <v>0.1898518780944779</v>
      </c>
      <c r="V2" s="1">
        <f>VLOOKUP($A2,'Base Consumption'!$A$2:$D$34,3,FALSE)*'Profiles, Pc, Summer, S3'!V2</f>
        <v>0.1932896016849795</v>
      </c>
      <c r="W2" s="1">
        <f>VLOOKUP($A2,'Base Consumption'!$A$2:$D$34,3,FALSE)*'Profiles, Pc, Summer, S3'!W2</f>
        <v>0.18051283334613955</v>
      </c>
      <c r="X2" s="1">
        <f>VLOOKUP($A2,'Base Consumption'!$A$2:$D$34,3,FALSE)*'Profiles, Pc, Summer, S3'!X2</f>
        <v>0.17547690603187829</v>
      </c>
      <c r="Y2" s="1">
        <f>VLOOKUP($A2,'Base Consumption'!$A$2:$D$34,3,FALSE)*'Profiles, Pc, Summer, S3'!Y2</f>
        <v>0.17190110503556855</v>
      </c>
    </row>
    <row r="3" spans="1:25" x14ac:dyDescent="0.3">
      <c r="A3">
        <v>3</v>
      </c>
      <c r="B3" s="1">
        <f>VLOOKUP($A3,'Base Consumption'!$A$2:$D$34,3,FALSE)*'Profiles, Pc, Summer, S3'!B3</f>
        <v>0.24920329587728723</v>
      </c>
      <c r="C3" s="1">
        <f>VLOOKUP($A3,'Base Consumption'!$A$2:$D$34,3,FALSE)*'Profiles, Pc, Summer, S3'!C3</f>
        <v>0.22940574904271138</v>
      </c>
      <c r="D3" s="1">
        <f>VLOOKUP($A3,'Base Consumption'!$A$2:$D$34,3,FALSE)*'Profiles, Pc, Summer, S3'!D3</f>
        <v>0.2145510627470496</v>
      </c>
      <c r="E3" s="1">
        <f>VLOOKUP($A3,'Base Consumption'!$A$2:$D$34,3,FALSE)*'Profiles, Pc, Summer, S3'!E3</f>
        <v>0.20622916086523665</v>
      </c>
      <c r="F3" s="1">
        <f>VLOOKUP($A3,'Base Consumption'!$A$2:$D$34,3,FALSE)*'Profiles, Pc, Summer, S3'!F3</f>
        <v>0.2033248537618135</v>
      </c>
      <c r="G3" s="1">
        <f>VLOOKUP($A3,'Base Consumption'!$A$2:$D$34,3,FALSE)*'Profiles, Pc, Summer, S3'!G3</f>
        <v>0.19851045409496426</v>
      </c>
      <c r="H3" s="1">
        <f>VLOOKUP($A3,'Base Consumption'!$A$2:$D$34,3,FALSE)*'Profiles, Pc, Summer, S3'!H3</f>
        <v>0.21935167105069786</v>
      </c>
      <c r="I3" s="1">
        <f>VLOOKUP($A3,'Base Consumption'!$A$2:$D$34,3,FALSE)*'Profiles, Pc, Summer, S3'!I3</f>
        <v>0.28196816353162307</v>
      </c>
      <c r="J3" s="1">
        <f>VLOOKUP($A3,'Base Consumption'!$A$2:$D$34,3,FALSE)*'Profiles, Pc, Summer, S3'!J3</f>
        <v>0.3468861276813846</v>
      </c>
      <c r="K3" s="1">
        <f>VLOOKUP($A3,'Base Consumption'!$A$2:$D$34,3,FALSE)*'Profiles, Pc, Summer, S3'!K3</f>
        <v>0.38817616527605625</v>
      </c>
      <c r="L3" s="1">
        <f>VLOOKUP($A3,'Base Consumption'!$A$2:$D$34,3,FALSE)*'Profiles, Pc, Summer, S3'!L3</f>
        <v>0.38804637809522391</v>
      </c>
      <c r="M3" s="1">
        <f>VLOOKUP($A3,'Base Consumption'!$A$2:$D$34,3,FALSE)*'Profiles, Pc, Summer, S3'!M3</f>
        <v>0.38079320570234088</v>
      </c>
      <c r="N3" s="1">
        <f>VLOOKUP($A3,'Base Consumption'!$A$2:$D$34,3,FALSE)*'Profiles, Pc, Summer, S3'!N3</f>
        <v>0.3675530867729081</v>
      </c>
      <c r="O3" s="1">
        <f>VLOOKUP($A3,'Base Consumption'!$A$2:$D$34,3,FALSE)*'Profiles, Pc, Summer, S3'!O3</f>
        <v>0.31913653365269651</v>
      </c>
      <c r="P3" s="1">
        <f>VLOOKUP($A3,'Base Consumption'!$A$2:$D$34,3,FALSE)*'Profiles, Pc, Summer, S3'!P3</f>
        <v>0.286183442552425</v>
      </c>
      <c r="Q3" s="1">
        <f>VLOOKUP($A3,'Base Consumption'!$A$2:$D$34,3,FALSE)*'Profiles, Pc, Summer, S3'!Q3</f>
        <v>0.2665365891216267</v>
      </c>
      <c r="R3" s="1">
        <f>VLOOKUP($A3,'Base Consumption'!$A$2:$D$34,3,FALSE)*'Profiles, Pc, Summer, S3'!R3</f>
        <v>0.26457149408401659</v>
      </c>
      <c r="S3" s="1">
        <f>VLOOKUP($A3,'Base Consumption'!$A$2:$D$34,3,FALSE)*'Profiles, Pc, Summer, S3'!S3</f>
        <v>0.2724535166711673</v>
      </c>
      <c r="T3" s="1">
        <f>VLOOKUP($A3,'Base Consumption'!$A$2:$D$34,3,FALSE)*'Profiles, Pc, Summer, S3'!T3</f>
        <v>0.29675396607066135</v>
      </c>
      <c r="U3" s="1">
        <f>VLOOKUP($A3,'Base Consumption'!$A$2:$D$34,3,FALSE)*'Profiles, Pc, Summer, S3'!U3</f>
        <v>0.34269922380027362</v>
      </c>
      <c r="V3" s="1">
        <f>VLOOKUP($A3,'Base Consumption'!$A$2:$D$34,3,FALSE)*'Profiles, Pc, Summer, S3'!V3</f>
        <v>0.35812163206789804</v>
      </c>
      <c r="W3" s="1">
        <f>VLOOKUP($A3,'Base Consumption'!$A$2:$D$34,3,FALSE)*'Profiles, Pc, Summer, S3'!W3</f>
        <v>0.37261047070192366</v>
      </c>
      <c r="X3" s="1">
        <f>VLOOKUP($A3,'Base Consumption'!$A$2:$D$34,3,FALSE)*'Profiles, Pc, Summer, S3'!X3</f>
        <v>0.3381578020815742</v>
      </c>
      <c r="Y3" s="1">
        <f>VLOOKUP($A3,'Base Consumption'!$A$2:$D$34,3,FALSE)*'Profiles, Pc, Summer, S3'!Y3</f>
        <v>0.27807921266714797</v>
      </c>
    </row>
    <row r="4" spans="1:25" x14ac:dyDescent="0.3">
      <c r="A4">
        <v>4</v>
      </c>
      <c r="B4" s="1">
        <f>VLOOKUP($A4,'Base Consumption'!$A$2:$D$34,3,FALSE)*'Profiles, Pc, Summer, S3'!B4</f>
        <v>1.1679409012445545</v>
      </c>
      <c r="C4" s="1">
        <f>VLOOKUP($A4,'Base Consumption'!$A$2:$D$34,3,FALSE)*'Profiles, Pc, Summer, S3'!C4</f>
        <v>1.085009653348423</v>
      </c>
      <c r="D4" s="1">
        <f>VLOOKUP($A4,'Base Consumption'!$A$2:$D$34,3,FALSE)*'Profiles, Pc, Summer, S3'!D4</f>
        <v>1.058507764439738</v>
      </c>
      <c r="E4" s="1">
        <f>VLOOKUP($A4,'Base Consumption'!$A$2:$D$34,3,FALSE)*'Profiles, Pc, Summer, S3'!E4</f>
        <v>0.99883118094814871</v>
      </c>
      <c r="F4" s="1">
        <f>VLOOKUP($A4,'Base Consumption'!$A$2:$D$34,3,FALSE)*'Profiles, Pc, Summer, S3'!F4</f>
        <v>0.93523197794282953</v>
      </c>
      <c r="G4" s="1">
        <f>VLOOKUP($A4,'Base Consumption'!$A$2:$D$34,3,FALSE)*'Profiles, Pc, Summer, S3'!G4</f>
        <v>0.91906667463794278</v>
      </c>
      <c r="H4" s="1">
        <f>VLOOKUP($A4,'Base Consumption'!$A$2:$D$34,3,FALSE)*'Profiles, Pc, Summer, S3'!H4</f>
        <v>0.95084952764052821</v>
      </c>
      <c r="I4" s="1">
        <f>VLOOKUP($A4,'Base Consumption'!$A$2:$D$34,3,FALSE)*'Profiles, Pc, Summer, S3'!I4</f>
        <v>1.116271826449722</v>
      </c>
      <c r="J4" s="1">
        <f>VLOOKUP($A4,'Base Consumption'!$A$2:$D$34,3,FALSE)*'Profiles, Pc, Summer, S3'!J4</f>
        <v>1.2507869014803181</v>
      </c>
      <c r="K4" s="1">
        <f>VLOOKUP($A4,'Base Consumption'!$A$2:$D$34,3,FALSE)*'Profiles, Pc, Summer, S3'!K4</f>
        <v>1.362629962416634</v>
      </c>
      <c r="L4" s="1">
        <f>VLOOKUP($A4,'Base Consumption'!$A$2:$D$34,3,FALSE)*'Profiles, Pc, Summer, S3'!L4</f>
        <v>1.4539568681351762</v>
      </c>
      <c r="M4" s="1">
        <f>VLOOKUP($A4,'Base Consumption'!$A$2:$D$34,3,FALSE)*'Profiles, Pc, Summer, S3'!M4</f>
        <v>1.4962174370618784</v>
      </c>
      <c r="N4" s="1">
        <f>VLOOKUP($A4,'Base Consumption'!$A$2:$D$34,3,FALSE)*'Profiles, Pc, Summer, S3'!N4</f>
        <v>1.4505044625213628</v>
      </c>
      <c r="O4" s="1">
        <f>VLOOKUP($A4,'Base Consumption'!$A$2:$D$34,3,FALSE)*'Profiles, Pc, Summer, S3'!O4</f>
        <v>1.3224944780760886</v>
      </c>
      <c r="P4" s="1">
        <f>VLOOKUP($A4,'Base Consumption'!$A$2:$D$34,3,FALSE)*'Profiles, Pc, Summer, S3'!P4</f>
        <v>1.2199678781600405</v>
      </c>
      <c r="Q4" s="1">
        <f>VLOOKUP($A4,'Base Consumption'!$A$2:$D$34,3,FALSE)*'Profiles, Pc, Summer, S3'!Q4</f>
        <v>1.156236671664437</v>
      </c>
      <c r="R4" s="1">
        <f>VLOOKUP($A4,'Base Consumption'!$A$2:$D$34,3,FALSE)*'Profiles, Pc, Summer, S3'!R4</f>
        <v>1.1436542147816144</v>
      </c>
      <c r="S4" s="1">
        <f>VLOOKUP($A4,'Base Consumption'!$A$2:$D$34,3,FALSE)*'Profiles, Pc, Summer, S3'!S4</f>
        <v>1.1653432251809086</v>
      </c>
      <c r="T4" s="1">
        <f>VLOOKUP($A4,'Base Consumption'!$A$2:$D$34,3,FALSE)*'Profiles, Pc, Summer, S3'!T4</f>
        <v>1.2141666464061267</v>
      </c>
      <c r="U4" s="1">
        <f>VLOOKUP($A4,'Base Consumption'!$A$2:$D$34,3,FALSE)*'Profiles, Pc, Summer, S3'!U4</f>
        <v>1.2562930164180934</v>
      </c>
      <c r="V4" s="1">
        <f>VLOOKUP($A4,'Base Consumption'!$A$2:$D$34,3,FALSE)*'Profiles, Pc, Summer, S3'!V4</f>
        <v>1.3375982984520971</v>
      </c>
      <c r="W4" s="1">
        <f>VLOOKUP($A4,'Base Consumption'!$A$2:$D$34,3,FALSE)*'Profiles, Pc, Summer, S3'!W4</f>
        <v>1.4125888878466748</v>
      </c>
      <c r="X4" s="1">
        <f>VLOOKUP($A4,'Base Consumption'!$A$2:$D$34,3,FALSE)*'Profiles, Pc, Summer, S3'!X4</f>
        <v>1.3205387863049385</v>
      </c>
      <c r="Y4" s="1">
        <f>VLOOKUP($A4,'Base Consumption'!$A$2:$D$34,3,FALSE)*'Profiles, Pc, Summer, S3'!Y4</f>
        <v>1.145928674513542</v>
      </c>
    </row>
    <row r="5" spans="1:25" x14ac:dyDescent="0.3">
      <c r="A5">
        <v>5</v>
      </c>
      <c r="B5" s="1">
        <f>VLOOKUP($A5,'Base Consumption'!$A$2:$D$34,3,FALSE)*'Profiles, Pc, Summer, S3'!B5</f>
        <v>0.79898578981539137</v>
      </c>
      <c r="C5" s="1">
        <f>VLOOKUP($A5,'Base Consumption'!$A$2:$D$34,3,FALSE)*'Profiles, Pc, Summer, S3'!C5</f>
        <v>0.59569767514053651</v>
      </c>
      <c r="D5" s="1">
        <f>VLOOKUP($A5,'Base Consumption'!$A$2:$D$34,3,FALSE)*'Profiles, Pc, Summer, S3'!D5</f>
        <v>0.42540102096205124</v>
      </c>
      <c r="E5" s="1">
        <f>VLOOKUP($A5,'Base Consumption'!$A$2:$D$34,3,FALSE)*'Profiles, Pc, Summer, S3'!E5</f>
        <v>1.022287922651326</v>
      </c>
      <c r="F5" s="1">
        <f>VLOOKUP($A5,'Base Consumption'!$A$2:$D$34,3,FALSE)*'Profiles, Pc, Summer, S3'!F5</f>
        <v>0.67870067700489423</v>
      </c>
      <c r="G5" s="1">
        <f>VLOOKUP($A5,'Base Consumption'!$A$2:$D$34,3,FALSE)*'Profiles, Pc, Summer, S3'!G5</f>
        <v>0.18214518220505099</v>
      </c>
      <c r="H5" s="1">
        <f>VLOOKUP($A5,'Base Consumption'!$A$2:$D$34,3,FALSE)*'Profiles, Pc, Summer, S3'!H5</f>
        <v>0.56430260424704604</v>
      </c>
      <c r="I5" s="1">
        <f>VLOOKUP($A5,'Base Consumption'!$A$2:$D$34,3,FALSE)*'Profiles, Pc, Summer, S3'!I5</f>
        <v>1.2746613866848313</v>
      </c>
      <c r="J5" s="1">
        <f>VLOOKUP($A5,'Base Consumption'!$A$2:$D$34,3,FALSE)*'Profiles, Pc, Summer, S3'!J5</f>
        <v>1.6934592706121516</v>
      </c>
      <c r="K5" s="1">
        <f>VLOOKUP($A5,'Base Consumption'!$A$2:$D$34,3,FALSE)*'Profiles, Pc, Summer, S3'!K5</f>
        <v>2.0190899326454192</v>
      </c>
      <c r="L5" s="1">
        <f>VLOOKUP($A5,'Base Consumption'!$A$2:$D$34,3,FALSE)*'Profiles, Pc, Summer, S3'!L5</f>
        <v>2.2507404325274551</v>
      </c>
      <c r="M5" s="1">
        <f>VLOOKUP($A5,'Base Consumption'!$A$2:$D$34,3,FALSE)*'Profiles, Pc, Summer, S3'!M5</f>
        <v>2.2933965968818577</v>
      </c>
      <c r="N5" s="1">
        <f>VLOOKUP($A5,'Base Consumption'!$A$2:$D$34,3,FALSE)*'Profiles, Pc, Summer, S3'!N5</f>
        <v>1.9492734148967688</v>
      </c>
      <c r="O5" s="1">
        <f>VLOOKUP($A5,'Base Consumption'!$A$2:$D$34,3,FALSE)*'Profiles, Pc, Summer, S3'!O5</f>
        <v>1.4762763910397296</v>
      </c>
      <c r="P5" s="1">
        <f>VLOOKUP($A5,'Base Consumption'!$A$2:$D$34,3,FALSE)*'Profiles, Pc, Summer, S3'!P5</f>
        <v>1.1524926804888129</v>
      </c>
      <c r="Q5" s="1">
        <f>VLOOKUP($A5,'Base Consumption'!$A$2:$D$34,3,FALSE)*'Profiles, Pc, Summer, S3'!Q5</f>
        <v>1.0879353013749418</v>
      </c>
      <c r="R5" s="1">
        <f>VLOOKUP($A5,'Base Consumption'!$A$2:$D$34,3,FALSE)*'Profiles, Pc, Summer, S3'!R5</f>
        <v>0.99729892076568172</v>
      </c>
      <c r="S5" s="1">
        <f>VLOOKUP($A5,'Base Consumption'!$A$2:$D$34,3,FALSE)*'Profiles, Pc, Summer, S3'!S5</f>
        <v>1.0977838245233116</v>
      </c>
      <c r="T5" s="1">
        <f>VLOOKUP($A5,'Base Consumption'!$A$2:$D$34,3,FALSE)*'Profiles, Pc, Summer, S3'!T5</f>
        <v>1.5057641427768114</v>
      </c>
      <c r="U5" s="1">
        <f>VLOOKUP($A5,'Base Consumption'!$A$2:$D$34,3,FALSE)*'Profiles, Pc, Summer, S3'!U5</f>
        <v>1.752079109259171</v>
      </c>
      <c r="V5" s="1">
        <f>VLOOKUP($A5,'Base Consumption'!$A$2:$D$34,3,FALSE)*'Profiles, Pc, Summer, S3'!V5</f>
        <v>1.9025370277241178</v>
      </c>
      <c r="W5" s="1">
        <f>VLOOKUP($A5,'Base Consumption'!$A$2:$D$34,3,FALSE)*'Profiles, Pc, Summer, S3'!W5</f>
        <v>2.4793424480206054</v>
      </c>
      <c r="X5" s="1">
        <f>VLOOKUP($A5,'Base Consumption'!$A$2:$D$34,3,FALSE)*'Profiles, Pc, Summer, S3'!X5</f>
        <v>1.8195940609295538</v>
      </c>
      <c r="Y5" s="1">
        <f>VLOOKUP($A5,'Base Consumption'!$A$2:$D$34,3,FALSE)*'Profiles, Pc, Summer, S3'!Y5</f>
        <v>1.134074331288039</v>
      </c>
    </row>
    <row r="6" spans="1:25" x14ac:dyDescent="0.3">
      <c r="A6">
        <v>6</v>
      </c>
      <c r="B6" s="1">
        <f>VLOOKUP($A6,'Base Consumption'!$A$2:$D$34,3,FALSE)*'Profiles, Pc, Summer, S3'!B6</f>
        <v>0.4795931755132225</v>
      </c>
      <c r="C6" s="1">
        <f>VLOOKUP($A6,'Base Consumption'!$A$2:$D$34,3,FALSE)*'Profiles, Pc, Summer, S3'!C6</f>
        <v>0.42851769359776642</v>
      </c>
      <c r="D6" s="1">
        <f>VLOOKUP($A6,'Base Consumption'!$A$2:$D$34,3,FALSE)*'Profiles, Pc, Summer, S3'!D6</f>
        <v>0.40653143587936236</v>
      </c>
      <c r="E6" s="1">
        <f>VLOOKUP($A6,'Base Consumption'!$A$2:$D$34,3,FALSE)*'Profiles, Pc, Summer, S3'!E6</f>
        <v>0.39415869204142218</v>
      </c>
      <c r="F6" s="1">
        <f>VLOOKUP($A6,'Base Consumption'!$A$2:$D$34,3,FALSE)*'Profiles, Pc, Summer, S3'!F6</f>
        <v>0.38572546892657528</v>
      </c>
      <c r="G6" s="1">
        <f>VLOOKUP($A6,'Base Consumption'!$A$2:$D$34,3,FALSE)*'Profiles, Pc, Summer, S3'!G6</f>
        <v>0.36724702053842367</v>
      </c>
      <c r="H6" s="1">
        <f>VLOOKUP($A6,'Base Consumption'!$A$2:$D$34,3,FALSE)*'Profiles, Pc, Summer, S3'!H6</f>
        <v>0.39325990077022782</v>
      </c>
      <c r="I6" s="1">
        <f>VLOOKUP($A6,'Base Consumption'!$A$2:$D$34,3,FALSE)*'Profiles, Pc, Summer, S3'!I6</f>
        <v>0.46942599582891553</v>
      </c>
      <c r="J6" s="1">
        <f>VLOOKUP($A6,'Base Consumption'!$A$2:$D$34,3,FALSE)*'Profiles, Pc, Summer, S3'!J6</f>
        <v>0.54748797345502509</v>
      </c>
      <c r="K6" s="1">
        <f>VLOOKUP($A6,'Base Consumption'!$A$2:$D$34,3,FALSE)*'Profiles, Pc, Summer, S3'!K6</f>
        <v>0.65256963277230462</v>
      </c>
      <c r="L6" s="1">
        <f>VLOOKUP($A6,'Base Consumption'!$A$2:$D$34,3,FALSE)*'Profiles, Pc, Summer, S3'!L6</f>
        <v>0.73382753579650462</v>
      </c>
      <c r="M6" s="1">
        <f>VLOOKUP($A6,'Base Consumption'!$A$2:$D$34,3,FALSE)*'Profiles, Pc, Summer, S3'!M6</f>
        <v>0.79236707368995996</v>
      </c>
      <c r="N6" s="1">
        <f>VLOOKUP($A6,'Base Consumption'!$A$2:$D$34,3,FALSE)*'Profiles, Pc, Summer, S3'!N6</f>
        <v>0.76439488332735028</v>
      </c>
      <c r="O6" s="1">
        <f>VLOOKUP($A6,'Base Consumption'!$A$2:$D$34,3,FALSE)*'Profiles, Pc, Summer, S3'!O6</f>
        <v>0.6635275657622981</v>
      </c>
      <c r="P6" s="1">
        <f>VLOOKUP($A6,'Base Consumption'!$A$2:$D$34,3,FALSE)*'Profiles, Pc, Summer, S3'!P6</f>
        <v>0.59111108968288029</v>
      </c>
      <c r="Q6" s="1">
        <f>VLOOKUP($A6,'Base Consumption'!$A$2:$D$34,3,FALSE)*'Profiles, Pc, Summer, S3'!Q6</f>
        <v>0.57392088272565356</v>
      </c>
      <c r="R6" s="1">
        <f>VLOOKUP($A6,'Base Consumption'!$A$2:$D$34,3,FALSE)*'Profiles, Pc, Summer, S3'!R6</f>
        <v>0.54565076455828554</v>
      </c>
      <c r="S6" s="1">
        <f>VLOOKUP($A6,'Base Consumption'!$A$2:$D$34,3,FALSE)*'Profiles, Pc, Summer, S3'!S6</f>
        <v>0.53761893585778542</v>
      </c>
      <c r="T6" s="1">
        <f>VLOOKUP($A6,'Base Consumption'!$A$2:$D$34,3,FALSE)*'Profiles, Pc, Summer, S3'!T6</f>
        <v>0.56448111608384954</v>
      </c>
      <c r="U6" s="1">
        <f>VLOOKUP($A6,'Base Consumption'!$A$2:$D$34,3,FALSE)*'Profiles, Pc, Summer, S3'!U6</f>
        <v>0.5840553248350161</v>
      </c>
      <c r="V6" s="1">
        <f>VLOOKUP($A6,'Base Consumption'!$A$2:$D$34,3,FALSE)*'Profiles, Pc, Summer, S3'!V6</f>
        <v>0.63907279965649755</v>
      </c>
      <c r="W6" s="1">
        <f>VLOOKUP($A6,'Base Consumption'!$A$2:$D$34,3,FALSE)*'Profiles, Pc, Summer, S3'!W6</f>
        <v>0.7152693862940791</v>
      </c>
      <c r="X6" s="1">
        <f>VLOOKUP($A6,'Base Consumption'!$A$2:$D$34,3,FALSE)*'Profiles, Pc, Summer, S3'!X6</f>
        <v>0.68348420891167982</v>
      </c>
      <c r="Y6" s="1">
        <f>VLOOKUP($A6,'Base Consumption'!$A$2:$D$34,3,FALSE)*'Profiles, Pc, Summer, S3'!Y6</f>
        <v>0.57442305728434762</v>
      </c>
    </row>
    <row r="7" spans="1:25" x14ac:dyDescent="0.3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3">
      <c r="A8">
        <v>8</v>
      </c>
      <c r="B8" s="1">
        <f>VLOOKUP($A8,'Base Consumption'!$A$2:$D$34,3,FALSE)*'Profiles, Pc, Summer, S3'!B8</f>
        <v>0.65458068720718909</v>
      </c>
      <c r="C8" s="1">
        <f>VLOOKUP($A8,'Base Consumption'!$A$2:$D$34,3,FALSE)*'Profiles, Pc, Summer, S3'!C8</f>
        <v>0.60570773020793056</v>
      </c>
      <c r="D8" s="1">
        <f>VLOOKUP($A8,'Base Consumption'!$A$2:$D$34,3,FALSE)*'Profiles, Pc, Summer, S3'!D8</f>
        <v>0.59995333562138053</v>
      </c>
      <c r="E8" s="1">
        <f>VLOOKUP($A8,'Base Consumption'!$A$2:$D$34,3,FALSE)*'Profiles, Pc, Summer, S3'!E8</f>
        <v>0.60951697088744294</v>
      </c>
      <c r="F8" s="1">
        <f>VLOOKUP($A8,'Base Consumption'!$A$2:$D$34,3,FALSE)*'Profiles, Pc, Summer, S3'!F8</f>
        <v>0.58992896813468443</v>
      </c>
      <c r="G8" s="1">
        <f>VLOOKUP($A8,'Base Consumption'!$A$2:$D$34,3,FALSE)*'Profiles, Pc, Summer, S3'!G8</f>
        <v>0.55867146098444742</v>
      </c>
      <c r="H8" s="1">
        <f>VLOOKUP($A8,'Base Consumption'!$A$2:$D$34,3,FALSE)*'Profiles, Pc, Summer, S3'!H8</f>
        <v>0.5928927406082507</v>
      </c>
      <c r="I8" s="1">
        <f>VLOOKUP($A8,'Base Consumption'!$A$2:$D$34,3,FALSE)*'Profiles, Pc, Summer, S3'!I8</f>
        <v>0.65377762221042035</v>
      </c>
      <c r="J8" s="1">
        <f>VLOOKUP($A8,'Base Consumption'!$A$2:$D$34,3,FALSE)*'Profiles, Pc, Summer, S3'!J8</f>
        <v>0.7770659448790832</v>
      </c>
      <c r="K8" s="1">
        <f>VLOOKUP($A8,'Base Consumption'!$A$2:$D$34,3,FALSE)*'Profiles, Pc, Summer, S3'!K8</f>
        <v>0.88885116800429909</v>
      </c>
      <c r="L8" s="1">
        <f>VLOOKUP($A8,'Base Consumption'!$A$2:$D$34,3,FALSE)*'Profiles, Pc, Summer, S3'!L8</f>
        <v>0.95117863301146266</v>
      </c>
      <c r="M8" s="1">
        <f>VLOOKUP($A8,'Base Consumption'!$A$2:$D$34,3,FALSE)*'Profiles, Pc, Summer, S3'!M8</f>
        <v>0.99062427046976753</v>
      </c>
      <c r="N8" s="1">
        <f>VLOOKUP($A8,'Base Consumption'!$A$2:$D$34,3,FALSE)*'Profiles, Pc, Summer, S3'!N8</f>
        <v>0.98458176272205233</v>
      </c>
      <c r="O8" s="1">
        <f>VLOOKUP($A8,'Base Consumption'!$A$2:$D$34,3,FALSE)*'Profiles, Pc, Summer, S3'!O8</f>
        <v>0.94393313175993243</v>
      </c>
      <c r="P8" s="1">
        <f>VLOOKUP($A8,'Base Consumption'!$A$2:$D$34,3,FALSE)*'Profiles, Pc, Summer, S3'!P8</f>
        <v>0.86354794571549898</v>
      </c>
      <c r="Q8" s="1">
        <f>VLOOKUP($A8,'Base Consumption'!$A$2:$D$34,3,FALSE)*'Profiles, Pc, Summer, S3'!Q8</f>
        <v>0.75557199689644827</v>
      </c>
      <c r="R8" s="1">
        <f>VLOOKUP($A8,'Base Consumption'!$A$2:$D$34,3,FALSE)*'Profiles, Pc, Summer, S3'!R8</f>
        <v>0.73641432114486427</v>
      </c>
      <c r="S8" s="1">
        <f>VLOOKUP($A8,'Base Consumption'!$A$2:$D$34,3,FALSE)*'Profiles, Pc, Summer, S3'!S8</f>
        <v>0.72378405619965991</v>
      </c>
      <c r="T8" s="1">
        <f>VLOOKUP($A8,'Base Consumption'!$A$2:$D$34,3,FALSE)*'Profiles, Pc, Summer, S3'!T8</f>
        <v>0.69129618345023125</v>
      </c>
      <c r="U8" s="1">
        <f>VLOOKUP($A8,'Base Consumption'!$A$2:$D$34,3,FALSE)*'Profiles, Pc, Summer, S3'!U8</f>
        <v>0.72000217416486323</v>
      </c>
      <c r="V8" s="1">
        <f>VLOOKUP($A8,'Base Consumption'!$A$2:$D$34,3,FALSE)*'Profiles, Pc, Summer, S3'!V8</f>
        <v>0.79419032454131766</v>
      </c>
      <c r="W8" s="1">
        <f>VLOOKUP($A8,'Base Consumption'!$A$2:$D$34,3,FALSE)*'Profiles, Pc, Summer, S3'!W8</f>
        <v>0.8343055695367706</v>
      </c>
      <c r="X8" s="1">
        <f>VLOOKUP($A8,'Base Consumption'!$A$2:$D$34,3,FALSE)*'Profiles, Pc, Summer, S3'!X8</f>
        <v>0.80569341735943412</v>
      </c>
      <c r="Y8" s="1">
        <f>VLOOKUP($A8,'Base Consumption'!$A$2:$D$34,3,FALSE)*'Profiles, Pc, Summer, S3'!Y8</f>
        <v>0.74496899541908146</v>
      </c>
    </row>
    <row r="9" spans="1:25" x14ac:dyDescent="0.3">
      <c r="A9">
        <v>9</v>
      </c>
      <c r="B9" s="1">
        <f>VLOOKUP($A9,'Base Consumption'!$A$2:$D$34,3,FALSE)*'Profiles, Pc, Summer, S3'!B9</f>
        <v>0.29549676347485365</v>
      </c>
      <c r="C9" s="1">
        <f>VLOOKUP($A9,'Base Consumption'!$A$2:$D$34,3,FALSE)*'Profiles, Pc, Summer, S3'!C9</f>
        <v>0.27478532742799688</v>
      </c>
      <c r="D9" s="1">
        <f>VLOOKUP($A9,'Base Consumption'!$A$2:$D$34,3,FALSE)*'Profiles, Pc, Summer, S3'!D9</f>
        <v>0.25998833515923198</v>
      </c>
      <c r="E9" s="1">
        <f>VLOOKUP($A9,'Base Consumption'!$A$2:$D$34,3,FALSE)*'Profiles, Pc, Summer, S3'!E9</f>
        <v>0.2546577470127</v>
      </c>
      <c r="F9" s="1">
        <f>VLOOKUP($A9,'Base Consumption'!$A$2:$D$34,3,FALSE)*'Profiles, Pc, Summer, S3'!F9</f>
        <v>0.26101012720530209</v>
      </c>
      <c r="G9" s="1">
        <f>VLOOKUP($A9,'Base Consumption'!$A$2:$D$34,3,FALSE)*'Profiles, Pc, Summer, S3'!G9</f>
        <v>0.26507023448187156</v>
      </c>
      <c r="H9" s="1">
        <f>VLOOKUP($A9,'Base Consumption'!$A$2:$D$34,3,FALSE)*'Profiles, Pc, Summer, S3'!H9</f>
        <v>0.29369107476475131</v>
      </c>
      <c r="I9" s="1">
        <f>VLOOKUP($A9,'Base Consumption'!$A$2:$D$34,3,FALSE)*'Profiles, Pc, Summer, S3'!I9</f>
        <v>0.31963579854385749</v>
      </c>
      <c r="J9" s="1">
        <f>VLOOKUP($A9,'Base Consumption'!$A$2:$D$34,3,FALSE)*'Profiles, Pc, Summer, S3'!J9</f>
        <v>0.36845988928962803</v>
      </c>
      <c r="K9" s="1">
        <f>VLOOKUP($A9,'Base Consumption'!$A$2:$D$34,3,FALSE)*'Profiles, Pc, Summer, S3'!K9</f>
        <v>0.43189175853364109</v>
      </c>
      <c r="L9" s="1">
        <f>VLOOKUP($A9,'Base Consumption'!$A$2:$D$34,3,FALSE)*'Profiles, Pc, Summer, S3'!L9</f>
        <v>0.47204958996129903</v>
      </c>
      <c r="M9" s="1">
        <f>VLOOKUP($A9,'Base Consumption'!$A$2:$D$34,3,FALSE)*'Profiles, Pc, Summer, S3'!M9</f>
        <v>0.48849545198953376</v>
      </c>
      <c r="N9" s="1">
        <f>VLOOKUP($A9,'Base Consumption'!$A$2:$D$34,3,FALSE)*'Profiles, Pc, Summer, S3'!N9</f>
        <v>0.45901504499502788</v>
      </c>
      <c r="O9" s="1">
        <f>VLOOKUP($A9,'Base Consumption'!$A$2:$D$34,3,FALSE)*'Profiles, Pc, Summer, S3'!O9</f>
        <v>0.39134466264010415</v>
      </c>
      <c r="P9" s="1">
        <f>VLOOKUP($A9,'Base Consumption'!$A$2:$D$34,3,FALSE)*'Profiles, Pc, Summer, S3'!P9</f>
        <v>0.36437814681492781</v>
      </c>
      <c r="Q9" s="1">
        <f>VLOOKUP($A9,'Base Consumption'!$A$2:$D$34,3,FALSE)*'Profiles, Pc, Summer, S3'!Q9</f>
        <v>0.35169501196496999</v>
      </c>
      <c r="R9" s="1">
        <f>VLOOKUP($A9,'Base Consumption'!$A$2:$D$34,3,FALSE)*'Profiles, Pc, Summer, S3'!R9</f>
        <v>0.35048941736363121</v>
      </c>
      <c r="S9" s="1">
        <f>VLOOKUP($A9,'Base Consumption'!$A$2:$D$34,3,FALSE)*'Profiles, Pc, Summer, S3'!S9</f>
        <v>0.34314229153834358</v>
      </c>
      <c r="T9" s="1">
        <f>VLOOKUP($A9,'Base Consumption'!$A$2:$D$34,3,FALSE)*'Profiles, Pc, Summer, S3'!T9</f>
        <v>0.36268057128673137</v>
      </c>
      <c r="U9" s="1">
        <f>VLOOKUP($A9,'Base Consumption'!$A$2:$D$34,3,FALSE)*'Profiles, Pc, Summer, S3'!U9</f>
        <v>0.38432730207011456</v>
      </c>
      <c r="V9" s="1">
        <f>VLOOKUP($A9,'Base Consumption'!$A$2:$D$34,3,FALSE)*'Profiles, Pc, Summer, S3'!V9</f>
        <v>0.40831496805527728</v>
      </c>
      <c r="W9" s="1">
        <f>VLOOKUP($A9,'Base Consumption'!$A$2:$D$34,3,FALSE)*'Profiles, Pc, Summer, S3'!W9</f>
        <v>0.44645624730985306</v>
      </c>
      <c r="X9" s="1">
        <f>VLOOKUP($A9,'Base Consumption'!$A$2:$D$34,3,FALSE)*'Profiles, Pc, Summer, S3'!X9</f>
        <v>0.39456140303071346</v>
      </c>
      <c r="Y9" s="1">
        <f>VLOOKUP($A9,'Base Consumption'!$A$2:$D$34,3,FALSE)*'Profiles, Pc, Summer, S3'!Y9</f>
        <v>0.33527074648332855</v>
      </c>
    </row>
    <row r="10" spans="1:25" x14ac:dyDescent="0.3">
      <c r="A10">
        <v>20</v>
      </c>
      <c r="B10" s="1">
        <f>VLOOKUP($A10,'Base Consumption'!$A$2:$D$34,3,FALSE)*'Profiles, Pc, Summer, S3'!B10</f>
        <v>0.79343045226433706</v>
      </c>
      <c r="C10" s="1">
        <f>VLOOKUP($A10,'Base Consumption'!$A$2:$D$34,3,FALSE)*'Profiles, Pc, Summer, S3'!C10</f>
        <v>0.74032111875636819</v>
      </c>
      <c r="D10" s="1">
        <f>VLOOKUP($A10,'Base Consumption'!$A$2:$D$34,3,FALSE)*'Profiles, Pc, Summer, S3'!D10</f>
        <v>0.72305087480297803</v>
      </c>
      <c r="E10" s="1">
        <f>VLOOKUP($A10,'Base Consumption'!$A$2:$D$34,3,FALSE)*'Profiles, Pc, Summer, S3'!E10</f>
        <v>0.69352441559687694</v>
      </c>
      <c r="F10" s="1">
        <f>VLOOKUP($A10,'Base Consumption'!$A$2:$D$34,3,FALSE)*'Profiles, Pc, Summer, S3'!F10</f>
        <v>0.68184254447896508</v>
      </c>
      <c r="G10" s="1">
        <f>VLOOKUP($A10,'Base Consumption'!$A$2:$D$34,3,FALSE)*'Profiles, Pc, Summer, S3'!G10</f>
        <v>0.65310452291278465</v>
      </c>
      <c r="H10" s="1">
        <f>VLOOKUP($A10,'Base Consumption'!$A$2:$D$34,3,FALSE)*'Profiles, Pc, Summer, S3'!H10</f>
        <v>0.60073947163551844</v>
      </c>
      <c r="I10" s="1">
        <f>VLOOKUP($A10,'Base Consumption'!$A$2:$D$34,3,FALSE)*'Profiles, Pc, Summer, S3'!I10</f>
        <v>0.74076299666351419</v>
      </c>
      <c r="J10" s="1">
        <f>VLOOKUP($A10,'Base Consumption'!$A$2:$D$34,3,FALSE)*'Profiles, Pc, Summer, S3'!J10</f>
        <v>0.66678349047253471</v>
      </c>
      <c r="K10" s="1">
        <f>VLOOKUP($A10,'Base Consumption'!$A$2:$D$34,3,FALSE)*'Profiles, Pc, Summer, S3'!K10</f>
        <v>0.74803795329044187</v>
      </c>
      <c r="L10" s="1">
        <f>VLOOKUP($A10,'Base Consumption'!$A$2:$D$34,3,FALSE)*'Profiles, Pc, Summer, S3'!L10</f>
        <v>0.82094139643314457</v>
      </c>
      <c r="M10" s="1">
        <f>VLOOKUP($A10,'Base Consumption'!$A$2:$D$34,3,FALSE)*'Profiles, Pc, Summer, S3'!M10</f>
        <v>0.98096742545753512</v>
      </c>
      <c r="N10" s="1">
        <f>VLOOKUP($A10,'Base Consumption'!$A$2:$D$34,3,FALSE)*'Profiles, Pc, Summer, S3'!N10</f>
        <v>0.92985669089286194</v>
      </c>
      <c r="O10" s="1">
        <f>VLOOKUP($A10,'Base Consumption'!$A$2:$D$34,3,FALSE)*'Profiles, Pc, Summer, S3'!O10</f>
        <v>0.81541032589463858</v>
      </c>
      <c r="P10" s="1">
        <f>VLOOKUP($A10,'Base Consumption'!$A$2:$D$34,3,FALSE)*'Profiles, Pc, Summer, S3'!P10</f>
        <v>0.72340305596361998</v>
      </c>
      <c r="Q10" s="1">
        <f>VLOOKUP($A10,'Base Consumption'!$A$2:$D$34,3,FALSE)*'Profiles, Pc, Summer, S3'!Q10</f>
        <v>0.6907505647592117</v>
      </c>
      <c r="R10" s="1">
        <f>VLOOKUP($A10,'Base Consumption'!$A$2:$D$34,3,FALSE)*'Profiles, Pc, Summer, S3'!R10</f>
        <v>0.68660224890273358</v>
      </c>
      <c r="S10" s="1">
        <f>VLOOKUP($A10,'Base Consumption'!$A$2:$D$34,3,FALSE)*'Profiles, Pc, Summer, S3'!S10</f>
        <v>0.70091002627512389</v>
      </c>
      <c r="T10" s="1">
        <f>VLOOKUP($A10,'Base Consumption'!$A$2:$D$34,3,FALSE)*'Profiles, Pc, Summer, S3'!T10</f>
        <v>0.72191880471760594</v>
      </c>
      <c r="U10" s="1">
        <f>VLOOKUP($A10,'Base Consumption'!$A$2:$D$34,3,FALSE)*'Profiles, Pc, Summer, S3'!U10</f>
        <v>0.74333429476156487</v>
      </c>
      <c r="V10" s="1">
        <f>VLOOKUP($A10,'Base Consumption'!$A$2:$D$34,3,FALSE)*'Profiles, Pc, Summer, S3'!V10</f>
        <v>0.82059459060099327</v>
      </c>
      <c r="W10" s="1">
        <f>VLOOKUP($A10,'Base Consumption'!$A$2:$D$34,3,FALSE)*'Profiles, Pc, Summer, S3'!W10</f>
        <v>0.8842619111839265</v>
      </c>
      <c r="X10" s="1">
        <f>VLOOKUP($A10,'Base Consumption'!$A$2:$D$34,3,FALSE)*'Profiles, Pc, Summer, S3'!X10</f>
        <v>0.88580719507535977</v>
      </c>
      <c r="Y10" s="1">
        <f>VLOOKUP($A10,'Base Consumption'!$A$2:$D$34,3,FALSE)*'Profiles, Pc, Summer, S3'!Y10</f>
        <v>0.827177075392311</v>
      </c>
    </row>
    <row r="11" spans="1:25" x14ac:dyDescent="0.3">
      <c r="A11">
        <v>21</v>
      </c>
      <c r="B11" s="1">
        <f>VLOOKUP($A11,'Base Consumption'!$A$2:$D$34,3,FALSE)*'Profiles, Pc, Summer, S3'!B11</f>
        <v>0.18519038143258076</v>
      </c>
      <c r="C11" s="1">
        <f>VLOOKUP($A11,'Base Consumption'!$A$2:$D$34,3,FALSE)*'Profiles, Pc, Summer, S3'!C11</f>
        <v>0.168853412656681</v>
      </c>
      <c r="D11" s="1">
        <f>VLOOKUP($A11,'Base Consumption'!$A$2:$D$34,3,FALSE)*'Profiles, Pc, Summer, S3'!D11</f>
        <v>0.15972326953153138</v>
      </c>
      <c r="E11" s="1">
        <f>VLOOKUP($A11,'Base Consumption'!$A$2:$D$34,3,FALSE)*'Profiles, Pc, Summer, S3'!E11</f>
        <v>0.15322350629372447</v>
      </c>
      <c r="F11" s="1">
        <f>VLOOKUP($A11,'Base Consumption'!$A$2:$D$34,3,FALSE)*'Profiles, Pc, Summer, S3'!F11</f>
        <v>0.15282410399385007</v>
      </c>
      <c r="G11" s="1">
        <f>VLOOKUP($A11,'Base Consumption'!$A$2:$D$34,3,FALSE)*'Profiles, Pc, Summer, S3'!G11</f>
        <v>0.15107764754029637</v>
      </c>
      <c r="H11" s="1">
        <f>VLOOKUP($A11,'Base Consumption'!$A$2:$D$34,3,FALSE)*'Profiles, Pc, Summer, S3'!H11</f>
        <v>0.16420471731167705</v>
      </c>
      <c r="I11" s="1">
        <f>VLOOKUP($A11,'Base Consumption'!$A$2:$D$34,3,FALSE)*'Profiles, Pc, Summer, S3'!I11</f>
        <v>0.19036287201059265</v>
      </c>
      <c r="J11" s="1">
        <f>VLOOKUP($A11,'Base Consumption'!$A$2:$D$34,3,FALSE)*'Profiles, Pc, Summer, S3'!J11</f>
        <v>0.22886051636594404</v>
      </c>
      <c r="K11" s="1">
        <f>VLOOKUP($A11,'Base Consumption'!$A$2:$D$34,3,FALSE)*'Profiles, Pc, Summer, S3'!K11</f>
        <v>0.26060757252708339</v>
      </c>
      <c r="L11" s="1">
        <f>VLOOKUP($A11,'Base Consumption'!$A$2:$D$34,3,FALSE)*'Profiles, Pc, Summer, S3'!L11</f>
        <v>0.29047298920408254</v>
      </c>
      <c r="M11" s="1">
        <f>VLOOKUP($A11,'Base Consumption'!$A$2:$D$34,3,FALSE)*'Profiles, Pc, Summer, S3'!M11</f>
        <v>0.29648038281418565</v>
      </c>
      <c r="N11" s="1">
        <f>VLOOKUP($A11,'Base Consumption'!$A$2:$D$34,3,FALSE)*'Profiles, Pc, Summer, S3'!N11</f>
        <v>0.26998602917497272</v>
      </c>
      <c r="O11" s="1">
        <f>VLOOKUP($A11,'Base Consumption'!$A$2:$D$34,3,FALSE)*'Profiles, Pc, Summer, S3'!O11</f>
        <v>0.23632898026599347</v>
      </c>
      <c r="P11" s="1">
        <f>VLOOKUP($A11,'Base Consumption'!$A$2:$D$34,3,FALSE)*'Profiles, Pc, Summer, S3'!P11</f>
        <v>0.21543011981162263</v>
      </c>
      <c r="Q11" s="1">
        <f>VLOOKUP($A11,'Base Consumption'!$A$2:$D$34,3,FALSE)*'Profiles, Pc, Summer, S3'!Q11</f>
        <v>0.20745486926290285</v>
      </c>
      <c r="R11" s="1">
        <f>VLOOKUP($A11,'Base Consumption'!$A$2:$D$34,3,FALSE)*'Profiles, Pc, Summer, S3'!R11</f>
        <v>0.20306062368914127</v>
      </c>
      <c r="S11" s="1">
        <f>VLOOKUP($A11,'Base Consumption'!$A$2:$D$34,3,FALSE)*'Profiles, Pc, Summer, S3'!S11</f>
        <v>0.20622574705767935</v>
      </c>
      <c r="T11" s="1">
        <f>VLOOKUP($A11,'Base Consumption'!$A$2:$D$34,3,FALSE)*'Profiles, Pc, Summer, S3'!T11</f>
        <v>0.20932948474575008</v>
      </c>
      <c r="U11" s="1">
        <f>VLOOKUP($A11,'Base Consumption'!$A$2:$D$34,3,FALSE)*'Profiles, Pc, Summer, S3'!U11</f>
        <v>0.21797505823742649</v>
      </c>
      <c r="V11" s="1">
        <f>VLOOKUP($A11,'Base Consumption'!$A$2:$D$34,3,FALSE)*'Profiles, Pc, Summer, S3'!V11</f>
        <v>0.23710660953671703</v>
      </c>
      <c r="W11" s="1">
        <f>VLOOKUP($A11,'Base Consumption'!$A$2:$D$34,3,FALSE)*'Profiles, Pc, Summer, S3'!W11</f>
        <v>0.2524533227595861</v>
      </c>
      <c r="X11" s="1">
        <f>VLOOKUP($A11,'Base Consumption'!$A$2:$D$34,3,FALSE)*'Profiles, Pc, Summer, S3'!X11</f>
        <v>0.23366243446866158</v>
      </c>
      <c r="Y11" s="1">
        <f>VLOOKUP($A11,'Base Consumption'!$A$2:$D$34,3,FALSE)*'Profiles, Pc, Summer, S3'!Y11</f>
        <v>0.19955954387809891</v>
      </c>
    </row>
    <row r="12" spans="1:25" x14ac:dyDescent="0.3">
      <c r="A12">
        <v>22</v>
      </c>
      <c r="B12" s="1">
        <f>VLOOKUP($A12,'Base Consumption'!$A$2:$D$34,3,FALSE)*'Profiles, Pc, Summer, S3'!B12</f>
        <v>9.961724006215246E-2</v>
      </c>
      <c r="C12" s="1">
        <f>VLOOKUP($A12,'Base Consumption'!$A$2:$D$34,3,FALSE)*'Profiles, Pc, Summer, S3'!C12</f>
        <v>8.7615073420714548E-2</v>
      </c>
      <c r="D12" s="1">
        <f>VLOOKUP($A12,'Base Consumption'!$A$2:$D$34,3,FALSE)*'Profiles, Pc, Summer, S3'!D12</f>
        <v>8.192859317420749E-2</v>
      </c>
      <c r="E12" s="1">
        <f>VLOOKUP($A12,'Base Consumption'!$A$2:$D$34,3,FALSE)*'Profiles, Pc, Summer, S3'!E12</f>
        <v>7.8031260787961673E-2</v>
      </c>
      <c r="F12" s="1">
        <f>VLOOKUP($A12,'Base Consumption'!$A$2:$D$34,3,FALSE)*'Profiles, Pc, Summer, S3'!F12</f>
        <v>7.7770063122925892E-2</v>
      </c>
      <c r="G12" s="1">
        <f>VLOOKUP($A12,'Base Consumption'!$A$2:$D$34,3,FALSE)*'Profiles, Pc, Summer, S3'!G12</f>
        <v>7.7758225574737438E-2</v>
      </c>
      <c r="H12" s="1">
        <f>VLOOKUP($A12,'Base Consumption'!$A$2:$D$34,3,FALSE)*'Profiles, Pc, Summer, S3'!H12</f>
        <v>9.2836266508815976E-2</v>
      </c>
      <c r="I12" s="1">
        <f>VLOOKUP($A12,'Base Consumption'!$A$2:$D$34,3,FALSE)*'Profiles, Pc, Summer, S3'!I12</f>
        <v>0.11856082388833536</v>
      </c>
      <c r="J12" s="1">
        <f>VLOOKUP($A12,'Base Consumption'!$A$2:$D$34,3,FALSE)*'Profiles, Pc, Summer, S3'!J12</f>
        <v>0.14704798711181452</v>
      </c>
      <c r="K12" s="1">
        <f>VLOOKUP($A12,'Base Consumption'!$A$2:$D$34,3,FALSE)*'Profiles, Pc, Summer, S3'!K12</f>
        <v>0.17032475971565045</v>
      </c>
      <c r="L12" s="1">
        <f>VLOOKUP($A12,'Base Consumption'!$A$2:$D$34,3,FALSE)*'Profiles, Pc, Summer, S3'!L12</f>
        <v>0.18694220259069794</v>
      </c>
      <c r="M12" s="1">
        <f>VLOOKUP($A12,'Base Consumption'!$A$2:$D$34,3,FALSE)*'Profiles, Pc, Summer, S3'!M12</f>
        <v>0.19690916096374328</v>
      </c>
      <c r="N12" s="1">
        <f>VLOOKUP($A12,'Base Consumption'!$A$2:$D$34,3,FALSE)*'Profiles, Pc, Summer, S3'!N12</f>
        <v>0.17148415565817551</v>
      </c>
      <c r="O12" s="1">
        <f>VLOOKUP($A12,'Base Consumption'!$A$2:$D$34,3,FALSE)*'Profiles, Pc, Summer, S3'!O12</f>
        <v>0.15198557149041633</v>
      </c>
      <c r="P12" s="1">
        <f>VLOOKUP($A12,'Base Consumption'!$A$2:$D$34,3,FALSE)*'Profiles, Pc, Summer, S3'!P12</f>
        <v>0.13622133229064212</v>
      </c>
      <c r="Q12" s="1">
        <f>VLOOKUP($A12,'Base Consumption'!$A$2:$D$34,3,FALSE)*'Profiles, Pc, Summer, S3'!Q12</f>
        <v>0.12382693316352172</v>
      </c>
      <c r="R12" s="1">
        <f>VLOOKUP($A12,'Base Consumption'!$A$2:$D$34,3,FALSE)*'Profiles, Pc, Summer, S3'!R12</f>
        <v>0.11950847702069677</v>
      </c>
      <c r="S12" s="1">
        <f>VLOOKUP($A12,'Base Consumption'!$A$2:$D$34,3,FALSE)*'Profiles, Pc, Summer, S3'!S12</f>
        <v>0.12413642513948955</v>
      </c>
      <c r="T12" s="1">
        <f>VLOOKUP($A12,'Base Consumption'!$A$2:$D$34,3,FALSE)*'Profiles, Pc, Summer, S3'!T12</f>
        <v>0.1329841800295983</v>
      </c>
      <c r="U12" s="1">
        <f>VLOOKUP($A12,'Base Consumption'!$A$2:$D$34,3,FALSE)*'Profiles, Pc, Summer, S3'!U12</f>
        <v>0.14361966189779299</v>
      </c>
      <c r="V12" s="1">
        <f>VLOOKUP($A12,'Base Consumption'!$A$2:$D$34,3,FALSE)*'Profiles, Pc, Summer, S3'!V12</f>
        <v>0.1570481558611766</v>
      </c>
      <c r="W12" s="1">
        <f>VLOOKUP($A12,'Base Consumption'!$A$2:$D$34,3,FALSE)*'Profiles, Pc, Summer, S3'!W12</f>
        <v>0.16756054165659554</v>
      </c>
      <c r="X12" s="1">
        <f>VLOOKUP($A12,'Base Consumption'!$A$2:$D$34,3,FALSE)*'Profiles, Pc, Summer, S3'!X12</f>
        <v>0.1521513222578966</v>
      </c>
      <c r="Y12" s="1">
        <f>VLOOKUP($A12,'Base Consumption'!$A$2:$D$34,3,FALSE)*'Profiles, Pc, Summer, S3'!Y12</f>
        <v>0.12283959883822651</v>
      </c>
    </row>
    <row r="13" spans="1:25" x14ac:dyDescent="0.3">
      <c r="A13">
        <v>23</v>
      </c>
      <c r="B13" s="1">
        <f>VLOOKUP($A13,'Base Consumption'!$A$2:$D$34,3,FALSE)*'Profiles, Pc, Summer, S3'!B13</f>
        <v>0.74224432927328265</v>
      </c>
      <c r="C13" s="1">
        <f>VLOOKUP($A13,'Base Consumption'!$A$2:$D$34,3,FALSE)*'Profiles, Pc, Summer, S3'!C13</f>
        <v>0.74055832491407669</v>
      </c>
      <c r="D13" s="1">
        <f>VLOOKUP($A13,'Base Consumption'!$A$2:$D$34,3,FALSE)*'Profiles, Pc, Summer, S3'!D13</f>
        <v>0.79397137230883175</v>
      </c>
      <c r="E13" s="1">
        <f>VLOOKUP($A13,'Base Consumption'!$A$2:$D$34,3,FALSE)*'Profiles, Pc, Summer, S3'!E13</f>
        <v>0.6620732707522512</v>
      </c>
      <c r="F13" s="1">
        <f>VLOOKUP($A13,'Base Consumption'!$A$2:$D$34,3,FALSE)*'Profiles, Pc, Summer, S3'!F13</f>
        <v>0.3787866612049276</v>
      </c>
      <c r="G13" s="1">
        <f>VLOOKUP($A13,'Base Consumption'!$A$2:$D$34,3,FALSE)*'Profiles, Pc, Summer, S3'!G13</f>
        <v>0.45562598578667118</v>
      </c>
      <c r="H13" s="1">
        <f>VLOOKUP($A13,'Base Consumption'!$A$2:$D$34,3,FALSE)*'Profiles, Pc, Summer, S3'!H13</f>
        <v>0.51657031855421642</v>
      </c>
      <c r="I13" s="1">
        <f>VLOOKUP($A13,'Base Consumption'!$A$2:$D$34,3,FALSE)*'Profiles, Pc, Summer, S3'!I13</f>
        <v>0.53664658121203102</v>
      </c>
      <c r="J13" s="1">
        <f>VLOOKUP($A13,'Base Consumption'!$A$2:$D$34,3,FALSE)*'Profiles, Pc, Summer, S3'!J13</f>
        <v>0.5036230548416184</v>
      </c>
      <c r="K13" s="1">
        <f>VLOOKUP($A13,'Base Consumption'!$A$2:$D$34,3,FALSE)*'Profiles, Pc, Summer, S3'!K13</f>
        <v>0.52436112477134145</v>
      </c>
      <c r="L13" s="1">
        <f>VLOOKUP($A13,'Base Consumption'!$A$2:$D$34,3,FALSE)*'Profiles, Pc, Summer, S3'!L13</f>
        <v>0.61806994711864782</v>
      </c>
      <c r="M13" s="1">
        <f>VLOOKUP($A13,'Base Consumption'!$A$2:$D$34,3,FALSE)*'Profiles, Pc, Summer, S3'!M13</f>
        <v>0.63391985387024363</v>
      </c>
      <c r="N13" s="1">
        <f>VLOOKUP($A13,'Base Consumption'!$A$2:$D$34,3,FALSE)*'Profiles, Pc, Summer, S3'!N13</f>
        <v>0.62940303550064847</v>
      </c>
      <c r="O13" s="1">
        <f>VLOOKUP($A13,'Base Consumption'!$A$2:$D$34,3,FALSE)*'Profiles, Pc, Summer, S3'!O13</f>
        <v>0.57532780644871451</v>
      </c>
      <c r="P13" s="1">
        <f>VLOOKUP($A13,'Base Consumption'!$A$2:$D$34,3,FALSE)*'Profiles, Pc, Summer, S3'!P13</f>
        <v>0.6224529964965102</v>
      </c>
      <c r="Q13" s="1">
        <f>VLOOKUP($A13,'Base Consumption'!$A$2:$D$34,3,FALSE)*'Profiles, Pc, Summer, S3'!Q13</f>
        <v>0.61721587977437653</v>
      </c>
      <c r="R13" s="1">
        <f>VLOOKUP($A13,'Base Consumption'!$A$2:$D$34,3,FALSE)*'Profiles, Pc, Summer, S3'!R13</f>
        <v>0.57116877182117776</v>
      </c>
      <c r="S13" s="1">
        <f>VLOOKUP($A13,'Base Consumption'!$A$2:$D$34,3,FALSE)*'Profiles, Pc, Summer, S3'!S13</f>
        <v>0.5633197808386442</v>
      </c>
      <c r="T13" s="1">
        <f>VLOOKUP($A13,'Base Consumption'!$A$2:$D$34,3,FALSE)*'Profiles, Pc, Summer, S3'!T13</f>
        <v>0.59855717967331512</v>
      </c>
      <c r="U13" s="1">
        <f>VLOOKUP($A13,'Base Consumption'!$A$2:$D$34,3,FALSE)*'Profiles, Pc, Summer, S3'!U13</f>
        <v>0.63335206646299103</v>
      </c>
      <c r="V13" s="1">
        <f>VLOOKUP($A13,'Base Consumption'!$A$2:$D$34,3,FALSE)*'Profiles, Pc, Summer, S3'!V13</f>
        <v>0.57303369074142951</v>
      </c>
      <c r="W13" s="1">
        <f>VLOOKUP($A13,'Base Consumption'!$A$2:$D$34,3,FALSE)*'Profiles, Pc, Summer, S3'!W13</f>
        <v>0.5773719159918782</v>
      </c>
      <c r="X13" s="1">
        <f>VLOOKUP($A13,'Base Consumption'!$A$2:$D$34,3,FALSE)*'Profiles, Pc, Summer, S3'!X13</f>
        <v>0.54610123120567022</v>
      </c>
      <c r="Y13" s="1">
        <f>VLOOKUP($A13,'Base Consumption'!$A$2:$D$34,3,FALSE)*'Profiles, Pc, Summer, S3'!Y13</f>
        <v>0.58750597314681929</v>
      </c>
    </row>
    <row r="14" spans="1:25" x14ac:dyDescent="0.3">
      <c r="A14">
        <v>24</v>
      </c>
      <c r="B14" s="1">
        <f>VLOOKUP($A14,'Base Consumption'!$A$2:$D$34,3,FALSE)*'Profiles, Pc, Summer, S3'!B14</f>
        <v>0.44363376570519597</v>
      </c>
      <c r="C14" s="1">
        <f>VLOOKUP($A14,'Base Consumption'!$A$2:$D$34,3,FALSE)*'Profiles, Pc, Summer, S3'!C14</f>
        <v>0.43507669151668271</v>
      </c>
      <c r="D14" s="1">
        <f>VLOOKUP($A14,'Base Consumption'!$A$2:$D$34,3,FALSE)*'Profiles, Pc, Summer, S3'!D14</f>
        <v>0.43453549255732227</v>
      </c>
      <c r="E14" s="1">
        <f>VLOOKUP($A14,'Base Consumption'!$A$2:$D$34,3,FALSE)*'Profiles, Pc, Summer, S3'!E14</f>
        <v>0.42981821912734219</v>
      </c>
      <c r="F14" s="1">
        <f>VLOOKUP($A14,'Base Consumption'!$A$2:$D$34,3,FALSE)*'Profiles, Pc, Summer, S3'!F14</f>
        <v>0.42375532427563217</v>
      </c>
      <c r="G14" s="1">
        <f>VLOOKUP($A14,'Base Consumption'!$A$2:$D$34,3,FALSE)*'Profiles, Pc, Summer, S3'!G14</f>
        <v>0.42219752405826905</v>
      </c>
      <c r="H14" s="1">
        <f>VLOOKUP($A14,'Base Consumption'!$A$2:$D$34,3,FALSE)*'Profiles, Pc, Summer, S3'!H14</f>
        <v>0.44119828350346585</v>
      </c>
      <c r="I14" s="1">
        <f>VLOOKUP($A14,'Base Consumption'!$A$2:$D$34,3,FALSE)*'Profiles, Pc, Summer, S3'!I14</f>
        <v>0.43954539861378705</v>
      </c>
      <c r="J14" s="1">
        <f>VLOOKUP($A14,'Base Consumption'!$A$2:$D$34,3,FALSE)*'Profiles, Pc, Summer, S3'!J14</f>
        <v>0.4594605935490948</v>
      </c>
      <c r="K14" s="1">
        <f>VLOOKUP($A14,'Base Consumption'!$A$2:$D$34,3,FALSE)*'Profiles, Pc, Summer, S3'!K14</f>
        <v>0.46686180493327017</v>
      </c>
      <c r="L14" s="1">
        <f>VLOOKUP($A14,'Base Consumption'!$A$2:$D$34,3,FALSE)*'Profiles, Pc, Summer, S3'!L14</f>
        <v>0.48533613580251739</v>
      </c>
      <c r="M14" s="1">
        <f>VLOOKUP($A14,'Base Consumption'!$A$2:$D$34,3,FALSE)*'Profiles, Pc, Summer, S3'!M14</f>
        <v>0.49325687370201632</v>
      </c>
      <c r="N14" s="1">
        <f>VLOOKUP($A14,'Base Consumption'!$A$2:$D$34,3,FALSE)*'Profiles, Pc, Summer, S3'!N14</f>
        <v>0.48964393128861866</v>
      </c>
      <c r="O14" s="1">
        <f>VLOOKUP($A14,'Base Consumption'!$A$2:$D$34,3,FALSE)*'Profiles, Pc, Summer, S3'!O14</f>
        <v>0.46372431221011939</v>
      </c>
      <c r="P14" s="1">
        <f>VLOOKUP($A14,'Base Consumption'!$A$2:$D$34,3,FALSE)*'Profiles, Pc, Summer, S3'!P14</f>
        <v>0.45818068848564203</v>
      </c>
      <c r="Q14" s="1">
        <f>VLOOKUP($A14,'Base Consumption'!$A$2:$D$34,3,FALSE)*'Profiles, Pc, Summer, S3'!Q14</f>
        <v>0.45810749610175089</v>
      </c>
      <c r="R14" s="1">
        <f>VLOOKUP($A14,'Base Consumption'!$A$2:$D$34,3,FALSE)*'Profiles, Pc, Summer, S3'!R14</f>
        <v>0.45009170907363982</v>
      </c>
      <c r="S14" s="1">
        <f>VLOOKUP($A14,'Base Consumption'!$A$2:$D$34,3,FALSE)*'Profiles, Pc, Summer, S3'!S14</f>
        <v>0.4574493293966847</v>
      </c>
      <c r="T14" s="1">
        <f>VLOOKUP($A14,'Base Consumption'!$A$2:$D$34,3,FALSE)*'Profiles, Pc, Summer, S3'!T14</f>
        <v>0.36575087805848427</v>
      </c>
      <c r="U14" s="1">
        <f>VLOOKUP($A14,'Base Consumption'!$A$2:$D$34,3,FALSE)*'Profiles, Pc, Summer, S3'!U14</f>
        <v>0.43533284050628263</v>
      </c>
      <c r="V14" s="1">
        <f>VLOOKUP($A14,'Base Consumption'!$A$2:$D$34,3,FALSE)*'Profiles, Pc, Summer, S3'!V14</f>
        <v>0.48102825079894085</v>
      </c>
      <c r="W14" s="1">
        <f>VLOOKUP($A14,'Base Consumption'!$A$2:$D$34,3,FALSE)*'Profiles, Pc, Summer, S3'!W14</f>
        <v>0.48744246356430759</v>
      </c>
      <c r="X14" s="1">
        <f>VLOOKUP($A14,'Base Consumption'!$A$2:$D$34,3,FALSE)*'Profiles, Pc, Summer, S3'!X14</f>
        <v>0.47780296512840437</v>
      </c>
      <c r="Y14" s="1">
        <f>VLOOKUP($A14,'Base Consumption'!$A$2:$D$34,3,FALSE)*'Profiles, Pc, Summer, S3'!Y14</f>
        <v>0.45359499916206381</v>
      </c>
    </row>
    <row r="15" spans="1:25" x14ac:dyDescent="0.3">
      <c r="A15">
        <v>25</v>
      </c>
      <c r="B15" s="1">
        <f>VLOOKUP($A15,'Base Consumption'!$A$2:$D$34,3,FALSE)*'Profiles, Pc, Summer, S3'!B15</f>
        <v>-0.51079061713573293</v>
      </c>
      <c r="C15" s="1">
        <f>VLOOKUP($A15,'Base Consumption'!$A$2:$D$34,3,FALSE)*'Profiles, Pc, Summer, S3'!C15</f>
        <v>-0.4616962574746612</v>
      </c>
      <c r="D15" s="1">
        <f>VLOOKUP($A15,'Base Consumption'!$A$2:$D$34,3,FALSE)*'Profiles, Pc, Summer, S3'!D15</f>
        <v>-0.43974451088587724</v>
      </c>
      <c r="E15" s="1">
        <f>VLOOKUP($A15,'Base Consumption'!$A$2:$D$34,3,FALSE)*'Profiles, Pc, Summer, S3'!E15</f>
        <v>-0.43210971301918594</v>
      </c>
      <c r="F15" s="1">
        <f>VLOOKUP($A15,'Base Consumption'!$A$2:$D$34,3,FALSE)*'Profiles, Pc, Summer, S3'!F15</f>
        <v>-0.41477251633458784</v>
      </c>
      <c r="G15" s="1">
        <f>VLOOKUP($A15,'Base Consumption'!$A$2:$D$34,3,FALSE)*'Profiles, Pc, Summer, S3'!G15</f>
        <v>-0.43517959965830122</v>
      </c>
      <c r="H15" s="1">
        <f>VLOOKUP($A15,'Base Consumption'!$A$2:$D$34,3,FALSE)*'Profiles, Pc, Summer, S3'!H15</f>
        <v>-0.50505086232770768</v>
      </c>
      <c r="I15" s="1">
        <f>VLOOKUP($A15,'Base Consumption'!$A$2:$D$34,3,FALSE)*'Profiles, Pc, Summer, S3'!I15</f>
        <v>-0.59376953801399113</v>
      </c>
      <c r="J15" s="1">
        <f>VLOOKUP($A15,'Base Consumption'!$A$2:$D$34,3,FALSE)*'Profiles, Pc, Summer, S3'!J15</f>
        <v>-0.69430558954586397</v>
      </c>
      <c r="K15" s="1">
        <f>VLOOKUP($A15,'Base Consumption'!$A$2:$D$34,3,FALSE)*'Profiles, Pc, Summer, S3'!K15</f>
        <v>-0.8283391591439061</v>
      </c>
      <c r="L15" s="1">
        <f>VLOOKUP($A15,'Base Consumption'!$A$2:$D$34,3,FALSE)*'Profiles, Pc, Summer, S3'!L15</f>
        <v>-0.91788506914783086</v>
      </c>
      <c r="M15" s="1">
        <f>VLOOKUP($A15,'Base Consumption'!$A$2:$D$34,3,FALSE)*'Profiles, Pc, Summer, S3'!M15</f>
        <v>-0.97137852376884559</v>
      </c>
      <c r="N15" s="1">
        <f>VLOOKUP($A15,'Base Consumption'!$A$2:$D$34,3,FALSE)*'Profiles, Pc, Summer, S3'!N15</f>
        <v>-0.88288938655830818</v>
      </c>
      <c r="O15" s="1">
        <f>VLOOKUP($A15,'Base Consumption'!$A$2:$D$34,3,FALSE)*'Profiles, Pc, Summer, S3'!O15</f>
        <v>-0.76854773393669351</v>
      </c>
      <c r="P15" s="1">
        <f>VLOOKUP($A15,'Base Consumption'!$A$2:$D$34,3,FALSE)*'Profiles, Pc, Summer, S3'!P15</f>
        <v>-0.65250705330962999</v>
      </c>
      <c r="Q15" s="1">
        <f>VLOOKUP($A15,'Base Consumption'!$A$2:$D$34,3,FALSE)*'Profiles, Pc, Summer, S3'!Q15</f>
        <v>-0.62894562833329481</v>
      </c>
      <c r="R15" s="1">
        <f>VLOOKUP($A15,'Base Consumption'!$A$2:$D$34,3,FALSE)*'Profiles, Pc, Summer, S3'!R15</f>
        <v>-0.62000738808209999</v>
      </c>
      <c r="S15" s="1">
        <f>VLOOKUP($A15,'Base Consumption'!$A$2:$D$34,3,FALSE)*'Profiles, Pc, Summer, S3'!S15</f>
        <v>-0.63002493477708787</v>
      </c>
      <c r="T15" s="1">
        <f>VLOOKUP($A15,'Base Consumption'!$A$2:$D$34,3,FALSE)*'Profiles, Pc, Summer, S3'!T15</f>
        <v>-0.6308674531895736</v>
      </c>
      <c r="U15" s="1">
        <f>VLOOKUP($A15,'Base Consumption'!$A$2:$D$34,3,FALSE)*'Profiles, Pc, Summer, S3'!U15</f>
        <v>-0.70330653614388283</v>
      </c>
      <c r="V15" s="1">
        <f>VLOOKUP($A15,'Base Consumption'!$A$2:$D$34,3,FALSE)*'Profiles, Pc, Summer, S3'!V15</f>
        <v>-0.75046697296423714</v>
      </c>
      <c r="W15" s="1">
        <f>VLOOKUP($A15,'Base Consumption'!$A$2:$D$34,3,FALSE)*'Profiles, Pc, Summer, S3'!W15</f>
        <v>-0.7820865790871101</v>
      </c>
      <c r="X15" s="1">
        <f>VLOOKUP($A15,'Base Consumption'!$A$2:$D$34,3,FALSE)*'Profiles, Pc, Summer, S3'!X15</f>
        <v>-0.69476840671391971</v>
      </c>
      <c r="Y15" s="1">
        <f>VLOOKUP($A15,'Base Consumption'!$A$2:$D$34,3,FALSE)*'Profiles, Pc, Summer, S3'!Y15</f>
        <v>-0.58808625585851815</v>
      </c>
    </row>
    <row r="16" spans="1:25" x14ac:dyDescent="0.3">
      <c r="A16">
        <v>26</v>
      </c>
      <c r="B16" s="1">
        <f>VLOOKUP($A16,'Base Consumption'!$A$2:$D$34,3,FALSE)*'Profiles, Pc, Summer, S3'!B16</f>
        <v>0.17604451914219543</v>
      </c>
      <c r="C16" s="1">
        <f>VLOOKUP($A16,'Base Consumption'!$A$2:$D$34,3,FALSE)*'Profiles, Pc, Summer, S3'!C16</f>
        <v>0.16788859317039023</v>
      </c>
      <c r="D16" s="1">
        <f>VLOOKUP($A16,'Base Consumption'!$A$2:$D$34,3,FALSE)*'Profiles, Pc, Summer, S3'!D16</f>
        <v>0.16289783679796052</v>
      </c>
      <c r="E16" s="1">
        <f>VLOOKUP($A16,'Base Consumption'!$A$2:$D$34,3,FALSE)*'Profiles, Pc, Summer, S3'!E16</f>
        <v>0.16359376383175217</v>
      </c>
      <c r="F16" s="1">
        <f>VLOOKUP($A16,'Base Consumption'!$A$2:$D$34,3,FALSE)*'Profiles, Pc, Summer, S3'!F16</f>
        <v>0.1621520332876499</v>
      </c>
      <c r="G16" s="1">
        <f>VLOOKUP($A16,'Base Consumption'!$A$2:$D$34,3,FALSE)*'Profiles, Pc, Summer, S3'!G16</f>
        <v>0.16257623897440454</v>
      </c>
      <c r="H16" s="1">
        <f>VLOOKUP($A16,'Base Consumption'!$A$2:$D$34,3,FALSE)*'Profiles, Pc, Summer, S3'!H16</f>
        <v>0.16187186133349851</v>
      </c>
      <c r="I16" s="1">
        <f>VLOOKUP($A16,'Base Consumption'!$A$2:$D$34,3,FALSE)*'Profiles, Pc, Summer, S3'!I16</f>
        <v>0.16715720663684536</v>
      </c>
      <c r="J16" s="1">
        <f>VLOOKUP($A16,'Base Consumption'!$A$2:$D$34,3,FALSE)*'Profiles, Pc, Summer, S3'!J16</f>
        <v>0.17546496872764095</v>
      </c>
      <c r="K16" s="1">
        <f>VLOOKUP($A16,'Base Consumption'!$A$2:$D$34,3,FALSE)*'Profiles, Pc, Summer, S3'!K16</f>
        <v>0.18838929310269772</v>
      </c>
      <c r="L16" s="1">
        <f>VLOOKUP($A16,'Base Consumption'!$A$2:$D$34,3,FALSE)*'Profiles, Pc, Summer, S3'!L16</f>
        <v>0.18773443678639112</v>
      </c>
      <c r="M16" s="1">
        <f>VLOOKUP($A16,'Base Consumption'!$A$2:$D$34,3,FALSE)*'Profiles, Pc, Summer, S3'!M16</f>
        <v>0.18573034737181005</v>
      </c>
      <c r="N16" s="1">
        <f>VLOOKUP($A16,'Base Consumption'!$A$2:$D$34,3,FALSE)*'Profiles, Pc, Summer, S3'!N16</f>
        <v>0.18294042362155771</v>
      </c>
      <c r="O16" s="1">
        <f>VLOOKUP($A16,'Base Consumption'!$A$2:$D$34,3,FALSE)*'Profiles, Pc, Summer, S3'!O16</f>
        <v>0.1867155926629156</v>
      </c>
      <c r="P16" s="1">
        <f>VLOOKUP($A16,'Base Consumption'!$A$2:$D$34,3,FALSE)*'Profiles, Pc, Summer, S3'!P16</f>
        <v>0.1849392149729274</v>
      </c>
      <c r="Q16" s="1">
        <f>VLOOKUP($A16,'Base Consumption'!$A$2:$D$34,3,FALSE)*'Profiles, Pc, Summer, S3'!Q16</f>
        <v>0.1884152666681469</v>
      </c>
      <c r="R16" s="1">
        <f>VLOOKUP($A16,'Base Consumption'!$A$2:$D$34,3,FALSE)*'Profiles, Pc, Summer, S3'!R16</f>
        <v>0.1984232587732202</v>
      </c>
      <c r="S16" s="1">
        <f>VLOOKUP($A16,'Base Consumption'!$A$2:$D$34,3,FALSE)*'Profiles, Pc, Summer, S3'!S16</f>
        <v>0.18875979872362966</v>
      </c>
      <c r="T16" s="1">
        <f>VLOOKUP($A16,'Base Consumption'!$A$2:$D$34,3,FALSE)*'Profiles, Pc, Summer, S3'!T16</f>
        <v>0.18699539394436943</v>
      </c>
      <c r="U16" s="1">
        <f>VLOOKUP($A16,'Base Consumption'!$A$2:$D$34,3,FALSE)*'Profiles, Pc, Summer, S3'!U16</f>
        <v>0.1898518780944779</v>
      </c>
      <c r="V16" s="1">
        <f>VLOOKUP($A16,'Base Consumption'!$A$2:$D$34,3,FALSE)*'Profiles, Pc, Summer, S3'!V16</f>
        <v>0.1932896016849795</v>
      </c>
      <c r="W16" s="1">
        <f>VLOOKUP($A16,'Base Consumption'!$A$2:$D$34,3,FALSE)*'Profiles, Pc, Summer, S3'!W16</f>
        <v>0.18051283334613955</v>
      </c>
      <c r="X16" s="1">
        <f>VLOOKUP($A16,'Base Consumption'!$A$2:$D$34,3,FALSE)*'Profiles, Pc, Summer, S3'!X16</f>
        <v>0.17547690603187829</v>
      </c>
      <c r="Y16" s="1">
        <f>VLOOKUP($A16,'Base Consumption'!$A$2:$D$34,3,FALSE)*'Profiles, Pc, Summer, S3'!Y16</f>
        <v>0.17190110503556855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3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3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3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3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3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3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3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3">
      <c r="A12">
        <v>22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3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3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3">
      <c r="A15">
        <v>25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3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3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3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3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3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3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3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3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3">
      <c r="A12">
        <v>22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3">
      <c r="A13">
        <v>23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3">
      <c r="A14">
        <v>24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3">
      <c r="A15">
        <v>25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3">
      <c r="A16">
        <v>26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3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3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3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3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3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3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3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3">
      <c r="A12">
        <v>22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3">
      <c r="A13">
        <v>23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3">
      <c r="A14">
        <v>24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3">
      <c r="A15">
        <v>25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3">
      <c r="A16">
        <v>26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3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3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3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3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3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3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3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3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3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3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3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3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3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3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3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3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3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3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3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3">
      <c r="A12">
        <v>22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3">
      <c r="A13">
        <v>23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3">
      <c r="A14">
        <v>24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3">
      <c r="A15">
        <v>25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3">
      <c r="A16">
        <v>26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C2" sqref="C2:C19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3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3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3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3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3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3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3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3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3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3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3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3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3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3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3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3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3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3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3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3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3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3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3">
      <c r="A12">
        <v>22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3">
      <c r="A13">
        <v>23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3">
      <c r="A14">
        <v>24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3">
      <c r="A15">
        <v>25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3">
      <c r="A16">
        <v>26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3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3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3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3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3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3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3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3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3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3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3">
      <c r="A13">
        <v>23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3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3">
      <c r="A15">
        <v>25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3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3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3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3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3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3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3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3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3">
      <c r="A10">
        <v>20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3">
      <c r="A11">
        <v>21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3">
      <c r="A12">
        <v>22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3">
      <c r="A13">
        <v>23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3">
      <c r="A14">
        <v>24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3">
      <c r="A15">
        <v>25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3">
      <c r="A16">
        <v>26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3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3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3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3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3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3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3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3">
      <c r="A10">
        <v>20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3">
      <c r="A11">
        <v>21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3">
      <c r="A12">
        <v>22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3">
      <c r="A13">
        <v>23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3">
      <c r="A14">
        <v>24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3">
      <c r="A15">
        <v>25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3">
      <c r="A16">
        <v>26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3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3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3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3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3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3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3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3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3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3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3">
      <c r="A13">
        <v>23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3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3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3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3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3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3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3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3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3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3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3">
      <c r="A10">
        <v>20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3">
      <c r="A11">
        <v>21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3">
      <c r="A12">
        <v>22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3">
      <c r="A13">
        <v>23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3">
      <c r="A14">
        <v>24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3">
      <c r="A15">
        <v>25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3">
      <c r="A16">
        <v>26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3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3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3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3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3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3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3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3">
      <c r="A10">
        <v>20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3">
      <c r="A11">
        <v>21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3">
      <c r="A12">
        <v>22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3">
      <c r="A13">
        <v>23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3">
      <c r="A14">
        <v>24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3">
      <c r="A15">
        <v>25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3">
      <c r="A16">
        <v>26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3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3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3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3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3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3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3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3">
      <c r="A8">
        <v>8</v>
      </c>
      <c r="B8" s="1">
        <f>VLOOKUP($A8,'Base Consumption'!$A$2:$D$34,3,FALSE)*'Profiles, Pc, Winter, S1'!B8</f>
        <v>0.50137383421601778</v>
      </c>
      <c r="C8" s="1">
        <f>VLOOKUP($A8,'Base Consumption'!$A$2:$D$34,3,FALSE)*'Profiles, Pc, Winter, S1'!C8</f>
        <v>0.46208728956405759</v>
      </c>
      <c r="D8" s="1">
        <f>VLOOKUP($A8,'Base Consumption'!$A$2:$D$34,3,FALSE)*'Profiles, Pc, Winter, S1'!D8</f>
        <v>0.45818009462206044</v>
      </c>
      <c r="E8" s="1">
        <f>VLOOKUP($A8,'Base Consumption'!$A$2:$D$34,3,FALSE)*'Profiles, Pc, Winter, S1'!E8</f>
        <v>0.44888412396205407</v>
      </c>
      <c r="F8" s="1">
        <f>VLOOKUP($A8,'Base Consumption'!$A$2:$D$34,3,FALSE)*'Profiles, Pc, Winter, S1'!F8</f>
        <v>0.46458510804931974</v>
      </c>
      <c r="G8" s="1">
        <f>VLOOKUP($A8,'Base Consumption'!$A$2:$D$34,3,FALSE)*'Profiles, Pc, Winter, S1'!G8</f>
        <v>0.53397830141664326</v>
      </c>
      <c r="H8" s="1">
        <f>VLOOKUP($A8,'Base Consumption'!$A$2:$D$34,3,FALSE)*'Profiles, Pc, Winter, S1'!H8</f>
        <v>0.67803770189339563</v>
      </c>
      <c r="I8" s="1">
        <f>VLOOKUP($A8,'Base Consumption'!$A$2:$D$34,3,FALSE)*'Profiles, Pc, Winter, S1'!I8</f>
        <v>0.82916826294002388</v>
      </c>
      <c r="J8" s="1">
        <f>VLOOKUP($A8,'Base Consumption'!$A$2:$D$34,3,FALSE)*'Profiles, Pc, Winter, S1'!J8</f>
        <v>0.94134616756280931</v>
      </c>
      <c r="K8" s="1">
        <f>VLOOKUP($A8,'Base Consumption'!$A$2:$D$34,3,FALSE)*'Profiles, Pc, Winter, S1'!K8</f>
        <v>0.96630246009003862</v>
      </c>
      <c r="L8" s="1">
        <f>VLOOKUP($A8,'Base Consumption'!$A$2:$D$34,3,FALSE)*'Profiles, Pc, Winter, S1'!L8</f>
        <v>0.98710770037424977</v>
      </c>
      <c r="M8" s="1">
        <f>VLOOKUP($A8,'Base Consumption'!$A$2:$D$34,3,FALSE)*'Profiles, Pc, Winter, S1'!M8</f>
        <v>0.2446098774499908</v>
      </c>
      <c r="N8" s="1">
        <f>VLOOKUP($A8,'Base Consumption'!$A$2:$D$34,3,FALSE)*'Profiles, Pc, Winter, S1'!N8</f>
        <v>0.96737286364953301</v>
      </c>
      <c r="O8" s="1">
        <f>VLOOKUP($A8,'Base Consumption'!$A$2:$D$34,3,FALSE)*'Profiles, Pc, Winter, S1'!O8</f>
        <v>0.94087115958926104</v>
      </c>
      <c r="P8" s="1">
        <f>VLOOKUP($A8,'Base Consumption'!$A$2:$D$34,3,FALSE)*'Profiles, Pc, Winter, S1'!P8</f>
        <v>0.85933619503354131</v>
      </c>
      <c r="Q8" s="1">
        <f>VLOOKUP($A8,'Base Consumption'!$A$2:$D$34,3,FALSE)*'Profiles, Pc, Winter, S1'!Q8</f>
        <v>0.83820748303087522</v>
      </c>
      <c r="R8" s="1">
        <f>VLOOKUP($A8,'Base Consumption'!$A$2:$D$34,3,FALSE)*'Profiles, Pc, Winter, S1'!R8</f>
        <v>0.90701893072757744</v>
      </c>
      <c r="S8" s="1">
        <f>VLOOKUP($A8,'Base Consumption'!$A$2:$D$34,3,FALSE)*'Profiles, Pc, Winter, S1'!S8</f>
        <v>0.92611548510356401</v>
      </c>
      <c r="T8" s="1">
        <f>VLOOKUP($A8,'Base Consumption'!$A$2:$D$34,3,FALSE)*'Profiles, Pc, Winter, S1'!T8</f>
        <v>0.8957566811896519</v>
      </c>
      <c r="U8" s="1">
        <f>VLOOKUP($A8,'Base Consumption'!$A$2:$D$34,3,FALSE)*'Profiles, Pc, Winter, S1'!U8</f>
        <v>0.88344232886562424</v>
      </c>
      <c r="V8" s="1">
        <f>VLOOKUP($A8,'Base Consumption'!$A$2:$D$34,3,FALSE)*'Profiles, Pc, Winter, S1'!V8</f>
        <v>0.82154498195921055</v>
      </c>
      <c r="W8" s="1">
        <f>VLOOKUP($A8,'Base Consumption'!$A$2:$D$34,3,FALSE)*'Profiles, Pc, Winter, S1'!W8</f>
        <v>0.68020390209211323</v>
      </c>
      <c r="X8" s="1">
        <f>VLOOKUP($A8,'Base Consumption'!$A$2:$D$34,3,FALSE)*'Profiles, Pc, Winter, S1'!X8</f>
        <v>0.62750039360786858</v>
      </c>
      <c r="Y8" s="1">
        <f>VLOOKUP($A8,'Base Consumption'!$A$2:$D$34,3,FALSE)*'Profiles, Pc, Winter, S1'!Y8</f>
        <v>0.57660389985647309</v>
      </c>
    </row>
    <row r="9" spans="1:25" x14ac:dyDescent="0.3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3">
      <c r="A10">
        <v>20</v>
      </c>
      <c r="B10" s="1">
        <f>VLOOKUP($A10,'Base Consumption'!$A$2:$D$34,3,FALSE)*'Profiles, Pc, Winter, S1'!B10</f>
        <v>1</v>
      </c>
      <c r="C10" s="1">
        <f>VLOOKUP($A10,'Base Consumption'!$A$2:$D$34,3,FALSE)*'Profiles, Pc, Winter, S1'!C10</f>
        <v>1</v>
      </c>
      <c r="D10" s="1">
        <f>VLOOKUP($A10,'Base Consumption'!$A$2:$D$34,3,FALSE)*'Profiles, Pc, Winter, S1'!D10</f>
        <v>1</v>
      </c>
      <c r="E10" s="1">
        <f>VLOOKUP($A10,'Base Consumption'!$A$2:$D$34,3,FALSE)*'Profiles, Pc, Winter, S1'!E10</f>
        <v>1</v>
      </c>
      <c r="F10" s="1">
        <f>VLOOKUP($A10,'Base Consumption'!$A$2:$D$34,3,FALSE)*'Profiles, Pc, Winter, S1'!F10</f>
        <v>1</v>
      </c>
      <c r="G10" s="1">
        <f>VLOOKUP($A10,'Base Consumption'!$A$2:$D$34,3,FALSE)*'Profiles, Pc, Winter, S1'!G10</f>
        <v>1</v>
      </c>
      <c r="H10" s="1">
        <f>VLOOKUP($A10,'Base Consumption'!$A$2:$D$34,3,FALSE)*'Profiles, Pc, Winter, S1'!H10</f>
        <v>1</v>
      </c>
      <c r="I10" s="1">
        <f>VLOOKUP($A10,'Base Consumption'!$A$2:$D$34,3,FALSE)*'Profiles, Pc, Winter, S1'!I10</f>
        <v>1</v>
      </c>
      <c r="J10" s="1">
        <f>VLOOKUP($A10,'Base Consumption'!$A$2:$D$34,3,FALSE)*'Profiles, Pc, Winter, S1'!J10</f>
        <v>1</v>
      </c>
      <c r="K10" s="1">
        <f>VLOOKUP($A10,'Base Consumption'!$A$2:$D$34,3,FALSE)*'Profiles, Pc, Winter, S1'!K10</f>
        <v>1</v>
      </c>
      <c r="L10" s="1">
        <f>VLOOKUP($A10,'Base Consumption'!$A$2:$D$34,3,FALSE)*'Profiles, Pc, Winter, S1'!L10</f>
        <v>1</v>
      </c>
      <c r="M10" s="1">
        <f>VLOOKUP($A10,'Base Consumption'!$A$2:$D$34,3,FALSE)*'Profiles, Pc, Winter, S1'!M10</f>
        <v>1</v>
      </c>
      <c r="N10" s="1">
        <f>VLOOKUP($A10,'Base Consumption'!$A$2:$D$34,3,FALSE)*'Profiles, Pc, Winter, S1'!N10</f>
        <v>1</v>
      </c>
      <c r="O10" s="1">
        <f>VLOOKUP($A10,'Base Consumption'!$A$2:$D$34,3,FALSE)*'Profiles, Pc, Winter, S1'!O10</f>
        <v>1</v>
      </c>
      <c r="P10" s="1">
        <f>VLOOKUP($A10,'Base Consumption'!$A$2:$D$34,3,FALSE)*'Profiles, Pc, Winter, S1'!P10</f>
        <v>1</v>
      </c>
      <c r="Q10" s="1">
        <f>VLOOKUP($A10,'Base Consumption'!$A$2:$D$34,3,FALSE)*'Profiles, Pc, Winter, S1'!Q10</f>
        <v>1</v>
      </c>
      <c r="R10" s="1">
        <f>VLOOKUP($A10,'Base Consumption'!$A$2:$D$34,3,FALSE)*'Profiles, Pc, Winter, S1'!R10</f>
        <v>1</v>
      </c>
      <c r="S10" s="1">
        <f>VLOOKUP($A10,'Base Consumption'!$A$2:$D$34,3,FALSE)*'Profiles, Pc, Winter, S1'!S10</f>
        <v>1</v>
      </c>
      <c r="T10" s="1">
        <f>VLOOKUP($A10,'Base Consumption'!$A$2:$D$34,3,FALSE)*'Profiles, Pc, Winter, S1'!T10</f>
        <v>1</v>
      </c>
      <c r="U10" s="1">
        <f>VLOOKUP($A10,'Base Consumption'!$A$2:$D$34,3,FALSE)*'Profiles, Pc, Winter, S1'!U10</f>
        <v>1</v>
      </c>
      <c r="V10" s="1">
        <f>VLOOKUP($A10,'Base Consumption'!$A$2:$D$34,3,FALSE)*'Profiles, Pc, Winter, S1'!V10</f>
        <v>1</v>
      </c>
      <c r="W10" s="1">
        <f>VLOOKUP($A10,'Base Consumption'!$A$2:$D$34,3,FALSE)*'Profiles, Pc, Winter, S1'!W10</f>
        <v>1</v>
      </c>
      <c r="X10" s="1">
        <f>VLOOKUP($A10,'Base Consumption'!$A$2:$D$34,3,FALSE)*'Profiles, Pc, Winter, S1'!X10</f>
        <v>1</v>
      </c>
      <c r="Y10" s="1">
        <f>VLOOKUP($A10,'Base Consumption'!$A$2:$D$34,3,FALSE)*'Profiles, Pc, Winter, S1'!Y10</f>
        <v>1</v>
      </c>
    </row>
    <row r="11" spans="1:25" x14ac:dyDescent="0.3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3">
      <c r="A12">
        <v>22</v>
      </c>
      <c r="B12" s="1">
        <f>VLOOKUP($A12,'Base Consumption'!$A$2:$D$34,3,FALSE)*'Profiles, Pc, Winter, S1'!B12</f>
        <v>9.4744064619232571E-2</v>
      </c>
      <c r="C12" s="1">
        <f>VLOOKUP($A12,'Base Consumption'!$A$2:$D$34,3,FALSE)*'Profiles, Pc, Winter, S1'!C12</f>
        <v>8.674378195291832E-2</v>
      </c>
      <c r="D12" s="1">
        <f>VLOOKUP($A12,'Base Consumption'!$A$2:$D$34,3,FALSE)*'Profiles, Pc, Winter, S1'!D12</f>
        <v>8.2412997511068051E-2</v>
      </c>
      <c r="E12" s="1">
        <f>VLOOKUP($A12,'Base Consumption'!$A$2:$D$34,3,FALSE)*'Profiles, Pc, Winter, S1'!E12</f>
        <v>8.1995110239862556E-2</v>
      </c>
      <c r="F12" s="1">
        <f>VLOOKUP($A12,'Base Consumption'!$A$2:$D$34,3,FALSE)*'Profiles, Pc, Winter, S1'!F12</f>
        <v>8.4556473915160968E-2</v>
      </c>
      <c r="G12" s="1">
        <f>VLOOKUP($A12,'Base Consumption'!$A$2:$D$34,3,FALSE)*'Profiles, Pc, Winter, S1'!G12</f>
        <v>0.1050911660046646</v>
      </c>
      <c r="H12" s="1">
        <f>VLOOKUP($A12,'Base Consumption'!$A$2:$D$34,3,FALSE)*'Profiles, Pc, Winter, S1'!H12</f>
        <v>0.14013510470890264</v>
      </c>
      <c r="I12" s="1">
        <f>VLOOKUP($A12,'Base Consumption'!$A$2:$D$34,3,FALSE)*'Profiles, Pc, Winter, S1'!I12</f>
        <v>0.1548961843718567</v>
      </c>
      <c r="J12" s="1">
        <f>VLOOKUP($A12,'Base Consumption'!$A$2:$D$34,3,FALSE)*'Profiles, Pc, Winter, S1'!J12</f>
        <v>0.12410320746728537</v>
      </c>
      <c r="K12" s="1">
        <f>VLOOKUP($A12,'Base Consumption'!$A$2:$D$34,3,FALSE)*'Profiles, Pc, Winter, S1'!K12</f>
        <v>8.6095362559317101E-2</v>
      </c>
      <c r="L12" s="1">
        <f>VLOOKUP($A12,'Base Consumption'!$A$2:$D$34,3,FALSE)*'Profiles, Pc, Winter, S1'!L12</f>
        <v>0.1675229834634088</v>
      </c>
      <c r="M12" s="1">
        <f>VLOOKUP($A12,'Base Consumption'!$A$2:$D$34,3,FALSE)*'Profiles, Pc, Winter, S1'!M12</f>
        <v>0.16881558531505672</v>
      </c>
      <c r="N12" s="1">
        <f>VLOOKUP($A12,'Base Consumption'!$A$2:$D$34,3,FALSE)*'Profiles, Pc, Winter, S1'!N12</f>
        <v>0.16274781025381235</v>
      </c>
      <c r="O12" s="1">
        <f>VLOOKUP($A12,'Base Consumption'!$A$2:$D$34,3,FALSE)*'Profiles, Pc, Winter, S1'!O12</f>
        <v>0.15626804292122787</v>
      </c>
      <c r="P12" s="1">
        <f>VLOOKUP($A12,'Base Consumption'!$A$2:$D$34,3,FALSE)*'Profiles, Pc, Winter, S1'!P12</f>
        <v>0.14619578557985752</v>
      </c>
      <c r="Q12" s="1">
        <f>VLOOKUP($A12,'Base Consumption'!$A$2:$D$34,3,FALSE)*'Profiles, Pc, Winter, S1'!Q12</f>
        <v>0.15026944462799402</v>
      </c>
      <c r="R12" s="1">
        <f>VLOOKUP($A12,'Base Consumption'!$A$2:$D$34,3,FALSE)*'Profiles, Pc, Winter, S1'!R12</f>
        <v>0.16239663406826577</v>
      </c>
      <c r="S12" s="1">
        <f>VLOOKUP($A12,'Base Consumption'!$A$2:$D$34,3,FALSE)*'Profiles, Pc, Winter, S1'!S12</f>
        <v>0.19594618877704603</v>
      </c>
      <c r="T12" s="1">
        <f>VLOOKUP($A12,'Base Consumption'!$A$2:$D$34,3,FALSE)*'Profiles, Pc, Winter, S1'!T12</f>
        <v>0.1844405990812733</v>
      </c>
      <c r="U12" s="1">
        <f>VLOOKUP($A12,'Base Consumption'!$A$2:$D$34,3,FALSE)*'Profiles, Pc, Winter, S1'!U12</f>
        <v>0.17218682469059665</v>
      </c>
      <c r="V12" s="1">
        <f>VLOOKUP($A12,'Base Consumption'!$A$2:$D$34,3,FALSE)*'Profiles, Pc, Winter, S1'!V12</f>
        <v>0.16666058199892808</v>
      </c>
      <c r="W12" s="1">
        <f>VLOOKUP($A12,'Base Consumption'!$A$2:$D$34,3,FALSE)*'Profiles, Pc, Winter, S1'!W12</f>
        <v>0.16569921673286686</v>
      </c>
      <c r="X12" s="1">
        <f>VLOOKUP($A12,'Base Consumption'!$A$2:$D$34,3,FALSE)*'Profiles, Pc, Winter, S1'!X12</f>
        <v>0.14607558509479726</v>
      </c>
      <c r="Y12" s="1">
        <f>VLOOKUP($A12,'Base Consumption'!$A$2:$D$34,3,FALSE)*'Profiles, Pc, Winter, S1'!Y12</f>
        <v>0.12513070869706738</v>
      </c>
    </row>
    <row r="13" spans="1:25" x14ac:dyDescent="0.3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3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3">
      <c r="A15">
        <v>25</v>
      </c>
      <c r="B15" s="1">
        <f>VLOOKUP($A15,'Base Consumption'!$A$2:$D$34,3,FALSE)*'Profiles, Pc, Winter, S1'!B15</f>
        <v>-0.48622131745608199</v>
      </c>
      <c r="C15" s="1">
        <f>VLOOKUP($A15,'Base Consumption'!$A$2:$D$34,3,FALSE)*'Profiles, Pc, Winter, S1'!C15</f>
        <v>-0.45461370430503856</v>
      </c>
      <c r="D15" s="1">
        <f>VLOOKUP($A15,'Base Consumption'!$A$2:$D$34,3,FALSE)*'Profiles, Pc, Winter, S1'!D15</f>
        <v>-0.44150652984371491</v>
      </c>
      <c r="E15" s="1">
        <f>VLOOKUP($A15,'Base Consumption'!$A$2:$D$34,3,FALSE)*'Profiles, Pc, Winter, S1'!E15</f>
        <v>-0.43482861892637098</v>
      </c>
      <c r="F15" s="1">
        <f>VLOOKUP($A15,'Base Consumption'!$A$2:$D$34,3,FALSE)*'Profiles, Pc, Winter, S1'!F15</f>
        <v>-0.4590388078343049</v>
      </c>
      <c r="G15" s="1">
        <f>VLOOKUP($A15,'Base Consumption'!$A$2:$D$34,3,FALSE)*'Profiles, Pc, Winter, S1'!G15</f>
        <v>-0.53339676243971779</v>
      </c>
      <c r="H15" s="1">
        <f>VLOOKUP($A15,'Base Consumption'!$A$2:$D$34,3,FALSE)*'Profiles, Pc, Winter, S1'!H15</f>
        <v>-0.70047964728442014</v>
      </c>
      <c r="I15" s="1">
        <f>VLOOKUP($A15,'Base Consumption'!$A$2:$D$34,3,FALSE)*'Profiles, Pc, Winter, S1'!I15</f>
        <v>-0.83215223475477851</v>
      </c>
      <c r="J15" s="1">
        <f>VLOOKUP($A15,'Base Consumption'!$A$2:$D$34,3,FALSE)*'Profiles, Pc, Winter, S1'!J15</f>
        <v>-0.9064080074441575</v>
      </c>
      <c r="K15" s="1">
        <f>VLOOKUP($A15,'Base Consumption'!$A$2:$D$34,3,FALSE)*'Profiles, Pc, Winter, S1'!K15</f>
        <v>-0.93985833412478381</v>
      </c>
      <c r="L15" s="1">
        <f>VLOOKUP($A15,'Base Consumption'!$A$2:$D$34,3,FALSE)*'Profiles, Pc, Winter, S1'!L15</f>
        <v>-0.85646399314679211</v>
      </c>
      <c r="M15" s="1">
        <f>VLOOKUP($A15,'Base Consumption'!$A$2:$D$34,3,FALSE)*'Profiles, Pc, Winter, S1'!M15</f>
        <v>-0.85566378013353661</v>
      </c>
      <c r="N15" s="1">
        <f>VLOOKUP($A15,'Base Consumption'!$A$2:$D$34,3,FALSE)*'Profiles, Pc, Winter, S1'!N15</f>
        <v>-0.89155116200012363</v>
      </c>
      <c r="O15" s="1">
        <f>VLOOKUP($A15,'Base Consumption'!$A$2:$D$34,3,FALSE)*'Profiles, Pc, Winter, S1'!O15</f>
        <v>-0.87570363720510935</v>
      </c>
      <c r="P15" s="1">
        <f>VLOOKUP($A15,'Base Consumption'!$A$2:$D$34,3,FALSE)*'Profiles, Pc, Winter, S1'!P15</f>
        <v>-0.83707284284506123</v>
      </c>
      <c r="Q15" s="1">
        <f>VLOOKUP($A15,'Base Consumption'!$A$2:$D$34,3,FALSE)*'Profiles, Pc, Winter, S1'!Q15</f>
        <v>-0.81828060388428836</v>
      </c>
      <c r="R15" s="1">
        <f>VLOOKUP($A15,'Base Consumption'!$A$2:$D$34,3,FALSE)*'Profiles, Pc, Winter, S1'!R15</f>
        <v>-0.89541198014891321</v>
      </c>
      <c r="S15" s="1">
        <f>VLOOKUP($A15,'Base Consumption'!$A$2:$D$34,3,FALSE)*'Profiles, Pc, Winter, S1'!S15</f>
        <v>-0.98393713470789435</v>
      </c>
      <c r="T15" s="1">
        <f>VLOOKUP($A15,'Base Consumption'!$A$2:$D$34,3,FALSE)*'Profiles, Pc, Winter, S1'!T15</f>
        <v>-0.95887868043338331</v>
      </c>
      <c r="U15" s="1">
        <f>VLOOKUP($A15,'Base Consumption'!$A$2:$D$34,3,FALSE)*'Profiles, Pc, Winter, S1'!U15</f>
        <v>-0.9042785815397556</v>
      </c>
      <c r="V15" s="1">
        <f>VLOOKUP($A15,'Base Consumption'!$A$2:$D$34,3,FALSE)*'Profiles, Pc, Winter, S1'!V15</f>
        <v>-0.89675815269417292</v>
      </c>
      <c r="W15" s="1">
        <f>VLOOKUP($A15,'Base Consumption'!$A$2:$D$34,3,FALSE)*'Profiles, Pc, Winter, S1'!W15</f>
        <v>-0.82466059021103832</v>
      </c>
      <c r="X15" s="1">
        <f>VLOOKUP($A15,'Base Consumption'!$A$2:$D$34,3,FALSE)*'Profiles, Pc, Winter, S1'!X15</f>
        <v>-0.68853821349264854</v>
      </c>
      <c r="Y15" s="1">
        <f>VLOOKUP($A15,'Base Consumption'!$A$2:$D$34,3,FALSE)*'Profiles, Pc, Winter, S1'!Y15</f>
        <v>-0.62707034977590648</v>
      </c>
    </row>
    <row r="16" spans="1:25" x14ac:dyDescent="0.3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S2'!B2</f>
        <v>0.19380670527045352</v>
      </c>
      <c r="C2" s="1">
        <f>VLOOKUP($A2,'Base Consumption'!$A$2:$D$34,3,FALSE)*'Profiles, Pc, Winter, S2'!C2</f>
        <v>0.18378631518822536</v>
      </c>
      <c r="D2" s="1">
        <f>VLOOKUP($A2,'Base Consumption'!$A$2:$D$34,3,FALSE)*'Profiles, Pc, Winter, S2'!D2</f>
        <v>0.17724997057538497</v>
      </c>
      <c r="E2" s="1">
        <f>VLOOKUP($A2,'Base Consumption'!$A$2:$D$34,3,FALSE)*'Profiles, Pc, Winter, S2'!E2</f>
        <v>0.1797706318872874</v>
      </c>
      <c r="F2" s="1">
        <f>VLOOKUP($A2,'Base Consumption'!$A$2:$D$34,3,FALSE)*'Profiles, Pc, Winter, S2'!F2</f>
        <v>0.17685283448907488</v>
      </c>
      <c r="G2" s="1">
        <f>VLOOKUP($A2,'Base Consumption'!$A$2:$D$34,3,FALSE)*'Profiles, Pc, Winter, S2'!G2</f>
        <v>0.17174821655641273</v>
      </c>
      <c r="H2" s="1">
        <f>VLOOKUP($A2,'Base Consumption'!$A$2:$D$34,3,FALSE)*'Profiles, Pc, Winter, S2'!H2</f>
        <v>0.15739451077423883</v>
      </c>
      <c r="I2" s="1">
        <f>VLOOKUP($A2,'Base Consumption'!$A$2:$D$34,3,FALSE)*'Profiles, Pc, Winter, S2'!I2</f>
        <v>0.16937347215563589</v>
      </c>
      <c r="J2" s="1">
        <f>VLOOKUP($A2,'Base Consumption'!$A$2:$D$34,3,FALSE)*'Profiles, Pc, Winter, S2'!J2</f>
        <v>0.1735375098502342</v>
      </c>
      <c r="K2" s="1">
        <f>VLOOKUP($A2,'Base Consumption'!$A$2:$D$34,3,FALSE)*'Profiles, Pc, Winter, S2'!K2</f>
        <v>0.1700670038542661</v>
      </c>
      <c r="L2" s="1">
        <f>VLOOKUP($A2,'Base Consumption'!$A$2:$D$34,3,FALSE)*'Profiles, Pc, Winter, S2'!L2</f>
        <v>0.16741084090103742</v>
      </c>
      <c r="M2" s="1">
        <f>VLOOKUP($A2,'Base Consumption'!$A$2:$D$34,3,FALSE)*'Profiles, Pc, Winter, S2'!M2</f>
        <v>0.16979269022381599</v>
      </c>
      <c r="N2" s="1">
        <f>VLOOKUP($A2,'Base Consumption'!$A$2:$D$34,3,FALSE)*'Profiles, Pc, Winter, S2'!N2</f>
        <v>0.16947013129277055</v>
      </c>
      <c r="O2" s="1">
        <f>VLOOKUP($A2,'Base Consumption'!$A$2:$D$34,3,FALSE)*'Profiles, Pc, Winter, S2'!O2</f>
        <v>0.16357661924492831</v>
      </c>
      <c r="P2" s="1">
        <f>VLOOKUP($A2,'Base Consumption'!$A$2:$D$34,3,FALSE)*'Profiles, Pc, Winter, S2'!P2</f>
        <v>0.15819703491946535</v>
      </c>
      <c r="Q2" s="1">
        <f>VLOOKUP($A2,'Base Consumption'!$A$2:$D$34,3,FALSE)*'Profiles, Pc, Winter, S2'!Q2</f>
        <v>0.15935477875242704</v>
      </c>
      <c r="R2" s="1">
        <f>VLOOKUP($A2,'Base Consumption'!$A$2:$D$34,3,FALSE)*'Profiles, Pc, Winter, S2'!R2</f>
        <v>0.16232152200736069</v>
      </c>
      <c r="S2" s="1">
        <f>VLOOKUP($A2,'Base Consumption'!$A$2:$D$34,3,FALSE)*'Profiles, Pc, Winter, S2'!S2</f>
        <v>0.15800893874400124</v>
      </c>
      <c r="T2" s="1">
        <f>VLOOKUP($A2,'Base Consumption'!$A$2:$D$34,3,FALSE)*'Profiles, Pc, Winter, S2'!T2</f>
        <v>0.1594788086299761</v>
      </c>
      <c r="U2" s="1">
        <f>VLOOKUP($A2,'Base Consumption'!$A$2:$D$34,3,FALSE)*'Profiles, Pc, Winter, S2'!U2</f>
        <v>0.15742973101336311</v>
      </c>
      <c r="V2" s="1">
        <f>VLOOKUP($A2,'Base Consumption'!$A$2:$D$34,3,FALSE)*'Profiles, Pc, Winter, S2'!V2</f>
        <v>0.15539168747016507</v>
      </c>
      <c r="W2" s="1">
        <f>VLOOKUP($A2,'Base Consumption'!$A$2:$D$34,3,FALSE)*'Profiles, Pc, Winter, S2'!W2</f>
        <v>0.15321430872177788</v>
      </c>
      <c r="X2" s="1">
        <f>VLOOKUP($A2,'Base Consumption'!$A$2:$D$34,3,FALSE)*'Profiles, Pc, Winter, S2'!X2</f>
        <v>0.1500170409963181</v>
      </c>
      <c r="Y2" s="1">
        <f>VLOOKUP($A2,'Base Consumption'!$A$2:$D$34,3,FALSE)*'Profiles, Pc, Winter, S2'!Y2</f>
        <v>0.15503393974326846</v>
      </c>
    </row>
    <row r="3" spans="1:25" x14ac:dyDescent="0.3">
      <c r="A3">
        <v>3</v>
      </c>
      <c r="B3" s="1">
        <f>VLOOKUP($A3,'Base Consumption'!$A$2:$D$34,3,FALSE)*'Profiles, Pc, Winter, S2'!B3</f>
        <v>0.22273731757893406</v>
      </c>
      <c r="C3" s="1">
        <f>VLOOKUP($A3,'Base Consumption'!$A$2:$D$34,3,FALSE)*'Profiles, Pc, Winter, S2'!C3</f>
        <v>0.20267930075356336</v>
      </c>
      <c r="D3" s="1">
        <f>VLOOKUP($A3,'Base Consumption'!$A$2:$D$34,3,FALSE)*'Profiles, Pc, Winter, S2'!D3</f>
        <v>0.19972532590276498</v>
      </c>
      <c r="E3" s="1">
        <f>VLOOKUP($A3,'Base Consumption'!$A$2:$D$34,3,FALSE)*'Profiles, Pc, Winter, S2'!E3</f>
        <v>0.17911213996387365</v>
      </c>
      <c r="F3" s="1">
        <f>VLOOKUP($A3,'Base Consumption'!$A$2:$D$34,3,FALSE)*'Profiles, Pc, Winter, S2'!F3</f>
        <v>0.19476113121692268</v>
      </c>
      <c r="G3" s="1">
        <f>VLOOKUP($A3,'Base Consumption'!$A$2:$D$34,3,FALSE)*'Profiles, Pc, Winter, S2'!G3</f>
        <v>0.2071484674952469</v>
      </c>
      <c r="H3" s="1">
        <f>VLOOKUP($A3,'Base Consumption'!$A$2:$D$34,3,FALSE)*'Profiles, Pc, Winter, S2'!H3</f>
        <v>0.22329016332133148</v>
      </c>
      <c r="I3" s="1">
        <f>VLOOKUP($A3,'Base Consumption'!$A$2:$D$34,3,FALSE)*'Profiles, Pc, Winter, S2'!I3</f>
        <v>0.26737335316498528</v>
      </c>
      <c r="J3" s="1">
        <f>VLOOKUP($A3,'Base Consumption'!$A$2:$D$34,3,FALSE)*'Profiles, Pc, Winter, S2'!J3</f>
        <v>0.31232403066083753</v>
      </c>
      <c r="K3" s="1">
        <f>VLOOKUP($A3,'Base Consumption'!$A$2:$D$34,3,FALSE)*'Profiles, Pc, Winter, S2'!K3</f>
        <v>0.33065867654618475</v>
      </c>
      <c r="L3" s="1">
        <f>VLOOKUP($A3,'Base Consumption'!$A$2:$D$34,3,FALSE)*'Profiles, Pc, Winter, S2'!L3</f>
        <v>0.34181304806888302</v>
      </c>
      <c r="M3" s="1">
        <f>VLOOKUP($A3,'Base Consumption'!$A$2:$D$34,3,FALSE)*'Profiles, Pc, Winter, S2'!M3</f>
        <v>0.33307137254523145</v>
      </c>
      <c r="N3" s="1">
        <f>VLOOKUP($A3,'Base Consumption'!$A$2:$D$34,3,FALSE)*'Profiles, Pc, Winter, S2'!N3</f>
        <v>0.31967314498593613</v>
      </c>
      <c r="O3" s="1">
        <f>VLOOKUP($A3,'Base Consumption'!$A$2:$D$34,3,FALSE)*'Profiles, Pc, Winter, S2'!O3</f>
        <v>0.31073715152868248</v>
      </c>
      <c r="P3" s="1">
        <f>VLOOKUP($A3,'Base Consumption'!$A$2:$D$34,3,FALSE)*'Profiles, Pc, Winter, S2'!P3</f>
        <v>0.29741758132402679</v>
      </c>
      <c r="Q3" s="1">
        <f>VLOOKUP($A3,'Base Consumption'!$A$2:$D$34,3,FALSE)*'Profiles, Pc, Winter, S2'!Q3</f>
        <v>0.29961515314305059</v>
      </c>
      <c r="R3" s="1">
        <f>VLOOKUP($A3,'Base Consumption'!$A$2:$D$34,3,FALSE)*'Profiles, Pc, Winter, S2'!R3</f>
        <v>0.32872710990203285</v>
      </c>
      <c r="S3" s="1">
        <f>VLOOKUP($A3,'Base Consumption'!$A$2:$D$34,3,FALSE)*'Profiles, Pc, Winter, S2'!S3</f>
        <v>0.39000454514680666</v>
      </c>
      <c r="T3" s="1">
        <f>VLOOKUP($A3,'Base Consumption'!$A$2:$D$34,3,FALSE)*'Profiles, Pc, Winter, S2'!T3</f>
        <v>0.37555610803858924</v>
      </c>
      <c r="U3" s="1">
        <f>VLOOKUP($A3,'Base Consumption'!$A$2:$D$34,3,FALSE)*'Profiles, Pc, Winter, S2'!U3</f>
        <v>0.36188494266478011</v>
      </c>
      <c r="V3" s="1">
        <f>VLOOKUP($A3,'Base Consumption'!$A$2:$D$34,3,FALSE)*'Profiles, Pc, Winter, S2'!V3</f>
        <v>0.33958077974166945</v>
      </c>
      <c r="W3" s="1">
        <f>VLOOKUP($A3,'Base Consumption'!$A$2:$D$34,3,FALSE)*'Profiles, Pc, Winter, S2'!W3</f>
        <v>0.30835452195056923</v>
      </c>
      <c r="X3" s="1">
        <f>VLOOKUP($A3,'Base Consumption'!$A$2:$D$34,3,FALSE)*'Profiles, Pc, Winter, S2'!X3</f>
        <v>0.27930038715357303</v>
      </c>
      <c r="Y3" s="1">
        <f>VLOOKUP($A3,'Base Consumption'!$A$2:$D$34,3,FALSE)*'Profiles, Pc, Winter, S2'!Y3</f>
        <v>0.24447936209389207</v>
      </c>
    </row>
    <row r="4" spans="1:25" x14ac:dyDescent="0.3">
      <c r="A4">
        <v>4</v>
      </c>
      <c r="B4" s="1">
        <f>VLOOKUP($A4,'Base Consumption'!$A$2:$D$34,3,FALSE)*'Profiles, Pc, Winter, S2'!B4</f>
        <v>0.95620872742977836</v>
      </c>
      <c r="C4" s="1">
        <f>VLOOKUP($A4,'Base Consumption'!$A$2:$D$34,3,FALSE)*'Profiles, Pc, Winter, S2'!C4</f>
        <v>0.8995757164569762</v>
      </c>
      <c r="D4" s="1">
        <f>VLOOKUP($A4,'Base Consumption'!$A$2:$D$34,3,FALSE)*'Profiles, Pc, Winter, S2'!D4</f>
        <v>0.85725755197412035</v>
      </c>
      <c r="E4" s="1">
        <f>VLOOKUP($A4,'Base Consumption'!$A$2:$D$34,3,FALSE)*'Profiles, Pc, Winter, S2'!E4</f>
        <v>0.86387039053964165</v>
      </c>
      <c r="F4" s="1">
        <f>VLOOKUP($A4,'Base Consumption'!$A$2:$D$34,3,FALSE)*'Profiles, Pc, Winter, S2'!F4</f>
        <v>0.87245466324292065</v>
      </c>
      <c r="G4" s="1">
        <f>VLOOKUP($A4,'Base Consumption'!$A$2:$D$34,3,FALSE)*'Profiles, Pc, Winter, S2'!G4</f>
        <v>0.93402601068108648</v>
      </c>
      <c r="H4" s="1">
        <f>VLOOKUP($A4,'Base Consumption'!$A$2:$D$34,3,FALSE)*'Profiles, Pc, Winter, S2'!H4</f>
        <v>1.1886641360343224</v>
      </c>
      <c r="I4" s="1">
        <f>VLOOKUP($A4,'Base Consumption'!$A$2:$D$34,3,FALSE)*'Profiles, Pc, Winter, S2'!I4</f>
        <v>1.25126550751119</v>
      </c>
      <c r="J4" s="1">
        <f>VLOOKUP($A4,'Base Consumption'!$A$2:$D$34,3,FALSE)*'Profiles, Pc, Winter, S2'!J4</f>
        <v>1.3574778598609936</v>
      </c>
      <c r="K4" s="1">
        <f>VLOOKUP($A4,'Base Consumption'!$A$2:$D$34,3,FALSE)*'Profiles, Pc, Winter, S2'!K4</f>
        <v>1.4458127481118557</v>
      </c>
      <c r="L4" s="1">
        <f>VLOOKUP($A4,'Base Consumption'!$A$2:$D$34,3,FALSE)*'Profiles, Pc, Winter, S2'!L4</f>
        <v>1.4099470417265891</v>
      </c>
      <c r="M4" s="1">
        <f>VLOOKUP($A4,'Base Consumption'!$A$2:$D$34,3,FALSE)*'Profiles, Pc, Winter, S2'!M4</f>
        <v>1.4890187381673485</v>
      </c>
      <c r="N4" s="1">
        <f>VLOOKUP($A4,'Base Consumption'!$A$2:$D$34,3,FALSE)*'Profiles, Pc, Winter, S2'!N4</f>
        <v>1.4543440748830985</v>
      </c>
      <c r="O4" s="1">
        <f>VLOOKUP($A4,'Base Consumption'!$A$2:$D$34,3,FALSE)*'Profiles, Pc, Winter, S2'!O4</f>
        <v>1.3146211020055365</v>
      </c>
      <c r="P4" s="1">
        <f>VLOOKUP($A4,'Base Consumption'!$A$2:$D$34,3,FALSE)*'Profiles, Pc, Winter, S2'!P4</f>
        <v>1.1486407425282734</v>
      </c>
      <c r="Q4" s="1">
        <f>VLOOKUP($A4,'Base Consumption'!$A$2:$D$34,3,FALSE)*'Profiles, Pc, Winter, S2'!Q4</f>
        <v>1.1429890530859348</v>
      </c>
      <c r="R4" s="1">
        <f>VLOOKUP($A4,'Base Consumption'!$A$2:$D$34,3,FALSE)*'Profiles, Pc, Winter, S2'!R4</f>
        <v>1.2090050604801976</v>
      </c>
      <c r="S4" s="1">
        <f>VLOOKUP($A4,'Base Consumption'!$A$2:$D$34,3,FALSE)*'Profiles, Pc, Winter, S2'!S4</f>
        <v>1.3623059778059607</v>
      </c>
      <c r="T4" s="1">
        <f>VLOOKUP($A4,'Base Consumption'!$A$2:$D$34,3,FALSE)*'Profiles, Pc, Winter, S2'!T4</f>
        <v>1.3466408773075642</v>
      </c>
      <c r="U4" s="1">
        <f>VLOOKUP($A4,'Base Consumption'!$A$2:$D$34,3,FALSE)*'Profiles, Pc, Winter, S2'!U4</f>
        <v>1.3196501260484861</v>
      </c>
      <c r="V4" s="1">
        <f>VLOOKUP($A4,'Base Consumption'!$A$2:$D$34,3,FALSE)*'Profiles, Pc, Winter, S2'!V4</f>
        <v>1.278782439016102</v>
      </c>
      <c r="W4" s="1">
        <f>VLOOKUP($A4,'Base Consumption'!$A$2:$D$34,3,FALSE)*'Profiles, Pc, Winter, S2'!W4</f>
        <v>1.1724577299310019</v>
      </c>
      <c r="X4" s="1">
        <f>VLOOKUP($A4,'Base Consumption'!$A$2:$D$34,3,FALSE)*'Profiles, Pc, Winter, S2'!X4</f>
        <v>1.0966164313405706</v>
      </c>
      <c r="Y4" s="1">
        <f>VLOOKUP($A4,'Base Consumption'!$A$2:$D$34,3,FALSE)*'Profiles, Pc, Winter, S2'!Y4</f>
        <v>0.98444944467832474</v>
      </c>
    </row>
    <row r="5" spans="1:25" x14ac:dyDescent="0.3">
      <c r="A5">
        <v>5</v>
      </c>
      <c r="B5" s="1">
        <f>VLOOKUP($A5,'Base Consumption'!$A$2:$D$34,3,FALSE)*'Profiles, Pc, Winter, S2'!B5</f>
        <v>0.74780402293408588</v>
      </c>
      <c r="C5" s="1">
        <f>VLOOKUP($A5,'Base Consumption'!$A$2:$D$34,3,FALSE)*'Profiles, Pc, Winter, S2'!C5</f>
        <v>0.50972280189414354</v>
      </c>
      <c r="D5" s="1">
        <f>VLOOKUP($A5,'Base Consumption'!$A$2:$D$34,3,FALSE)*'Profiles, Pc, Winter, S2'!D5</f>
        <v>0.43998061735372285</v>
      </c>
      <c r="E5" s="1">
        <f>VLOOKUP($A5,'Base Consumption'!$A$2:$D$34,3,FALSE)*'Profiles, Pc, Winter, S2'!E5</f>
        <v>0.41017090356937924</v>
      </c>
      <c r="F5" s="1">
        <f>VLOOKUP($A5,'Base Consumption'!$A$2:$D$34,3,FALSE)*'Profiles, Pc, Winter, S2'!F5</f>
        <v>0.40725601849958765</v>
      </c>
      <c r="G5" s="1">
        <f>VLOOKUP($A5,'Base Consumption'!$A$2:$D$34,3,FALSE)*'Profiles, Pc, Winter, S2'!G5</f>
        <v>0.65376357775707317</v>
      </c>
      <c r="H5" s="1">
        <f>VLOOKUP($A5,'Base Consumption'!$A$2:$D$34,3,FALSE)*'Profiles, Pc, Winter, S2'!H5</f>
        <v>1.1969924147645918</v>
      </c>
      <c r="I5" s="1">
        <f>VLOOKUP($A5,'Base Consumption'!$A$2:$D$34,3,FALSE)*'Profiles, Pc, Winter, S2'!I5</f>
        <v>1.5007883043513623</v>
      </c>
      <c r="J5" s="1">
        <f>VLOOKUP($A5,'Base Consumption'!$A$2:$D$34,3,FALSE)*'Profiles, Pc, Winter, S2'!J5</f>
        <v>1.7600945055835362</v>
      </c>
      <c r="K5" s="1">
        <f>VLOOKUP($A5,'Base Consumption'!$A$2:$D$34,3,FALSE)*'Profiles, Pc, Winter, S2'!K5</f>
        <v>1.8497626946984878</v>
      </c>
      <c r="L5" s="1">
        <f>VLOOKUP($A5,'Base Consumption'!$A$2:$D$34,3,FALSE)*'Profiles, Pc, Winter, S2'!L5</f>
        <v>1.9184445221273714</v>
      </c>
      <c r="M5" s="1">
        <f>VLOOKUP($A5,'Base Consumption'!$A$2:$D$34,3,FALSE)*'Profiles, Pc, Winter, S2'!M5</f>
        <v>1.7880228867723154</v>
      </c>
      <c r="N5" s="1">
        <f>VLOOKUP($A5,'Base Consumption'!$A$2:$D$34,3,FALSE)*'Profiles, Pc, Winter, S2'!N5</f>
        <v>1.9930885212495273</v>
      </c>
      <c r="O5" s="1">
        <f>VLOOKUP($A5,'Base Consumption'!$A$2:$D$34,3,FALSE)*'Profiles, Pc, Winter, S2'!O5</f>
        <v>1.7553513248517905</v>
      </c>
      <c r="P5" s="1">
        <f>VLOOKUP($A5,'Base Consumption'!$A$2:$D$34,3,FALSE)*'Profiles, Pc, Winter, S2'!P5</f>
        <v>1.7201357548360749</v>
      </c>
      <c r="Q5" s="1">
        <f>VLOOKUP($A5,'Base Consumption'!$A$2:$D$34,3,FALSE)*'Profiles, Pc, Winter, S2'!Q5</f>
        <v>1.670532247250553</v>
      </c>
      <c r="R5" s="1">
        <f>VLOOKUP($A5,'Base Consumption'!$A$2:$D$34,3,FALSE)*'Profiles, Pc, Winter, S2'!R5</f>
        <v>2.0099146315227241</v>
      </c>
      <c r="S5" s="1">
        <f>VLOOKUP($A5,'Base Consumption'!$A$2:$D$34,3,FALSE)*'Profiles, Pc, Winter, S2'!S5</f>
        <v>2.9362468394852468</v>
      </c>
      <c r="T5" s="1">
        <f>VLOOKUP($A5,'Base Consumption'!$A$2:$D$34,3,FALSE)*'Profiles, Pc, Winter, S2'!T5</f>
        <v>2.7744786116482456</v>
      </c>
      <c r="U5" s="1">
        <f>VLOOKUP($A5,'Base Consumption'!$A$2:$D$34,3,FALSE)*'Profiles, Pc, Winter, S2'!U5</f>
        <v>2.3652221182328068</v>
      </c>
      <c r="V5" s="1">
        <f>VLOOKUP($A5,'Base Consumption'!$A$2:$D$34,3,FALSE)*'Profiles, Pc, Winter, S2'!V5</f>
        <v>2.1824412964134381</v>
      </c>
      <c r="W5" s="1">
        <f>VLOOKUP($A5,'Base Consumption'!$A$2:$D$34,3,FALSE)*'Profiles, Pc, Winter, S2'!W5</f>
        <v>1.8460797756881111</v>
      </c>
      <c r="X5" s="1">
        <f>VLOOKUP($A5,'Base Consumption'!$A$2:$D$34,3,FALSE)*'Profiles, Pc, Winter, S2'!X5</f>
        <v>1.4637445817589447</v>
      </c>
      <c r="Y5" s="1">
        <f>VLOOKUP($A5,'Base Consumption'!$A$2:$D$34,3,FALSE)*'Profiles, Pc, Winter, S2'!Y5</f>
        <v>1.2059485499772302</v>
      </c>
    </row>
    <row r="6" spans="1:25" x14ac:dyDescent="0.3">
      <c r="A6">
        <v>6</v>
      </c>
      <c r="B6" s="1">
        <f>VLOOKUP($A6,'Base Consumption'!$A$2:$D$34,3,FALSE)*'Profiles, Pc, Winter, S2'!B6</f>
        <v>0.46592444426385421</v>
      </c>
      <c r="C6" s="1">
        <f>VLOOKUP($A6,'Base Consumption'!$A$2:$D$34,3,FALSE)*'Profiles, Pc, Winter, S2'!C6</f>
        <v>0.41275592302158892</v>
      </c>
      <c r="D6" s="1">
        <f>VLOOKUP($A6,'Base Consumption'!$A$2:$D$34,3,FALSE)*'Profiles, Pc, Winter, S2'!D6</f>
        <v>0.38251769151300097</v>
      </c>
      <c r="E6" s="1">
        <f>VLOOKUP($A6,'Base Consumption'!$A$2:$D$34,3,FALSE)*'Profiles, Pc, Winter, S2'!E6</f>
        <v>0.38110976655663031</v>
      </c>
      <c r="F6" s="1">
        <f>VLOOKUP($A6,'Base Consumption'!$A$2:$D$34,3,FALSE)*'Profiles, Pc, Winter, S2'!F6</f>
        <v>0.38724002423358783</v>
      </c>
      <c r="G6" s="1">
        <f>VLOOKUP($A6,'Base Consumption'!$A$2:$D$34,3,FALSE)*'Profiles, Pc, Winter, S2'!G6</f>
        <v>0.41460200799107166</v>
      </c>
      <c r="H6" s="1">
        <f>VLOOKUP($A6,'Base Consumption'!$A$2:$D$34,3,FALSE)*'Profiles, Pc, Winter, S2'!H6</f>
        <v>0.476054357211668</v>
      </c>
      <c r="I6" s="1">
        <f>VLOOKUP($A6,'Base Consumption'!$A$2:$D$34,3,FALSE)*'Profiles, Pc, Winter, S2'!I6</f>
        <v>0.5221311720379993</v>
      </c>
      <c r="J6" s="1">
        <f>VLOOKUP($A6,'Base Consumption'!$A$2:$D$34,3,FALSE)*'Profiles, Pc, Winter, S2'!J6</f>
        <v>0.60972865609120352</v>
      </c>
      <c r="K6" s="1">
        <f>VLOOKUP($A6,'Base Consumption'!$A$2:$D$34,3,FALSE)*'Profiles, Pc, Winter, S2'!K6</f>
        <v>0.66449834868208013</v>
      </c>
      <c r="L6" s="1">
        <f>VLOOKUP($A6,'Base Consumption'!$A$2:$D$34,3,FALSE)*'Profiles, Pc, Winter, S2'!L6</f>
        <v>0.71693799044050921</v>
      </c>
      <c r="M6" s="1">
        <f>VLOOKUP($A6,'Base Consumption'!$A$2:$D$34,3,FALSE)*'Profiles, Pc, Winter, S2'!M6</f>
        <v>0.72954537017978438</v>
      </c>
      <c r="N6" s="1">
        <f>VLOOKUP($A6,'Base Consumption'!$A$2:$D$34,3,FALSE)*'Profiles, Pc, Winter, S2'!N6</f>
        <v>0.73102815502233598</v>
      </c>
      <c r="O6" s="1">
        <f>VLOOKUP($A6,'Base Consumption'!$A$2:$D$34,3,FALSE)*'Profiles, Pc, Winter, S2'!O6</f>
        <v>0.70039328833147696</v>
      </c>
      <c r="P6" s="1">
        <f>VLOOKUP($A6,'Base Consumption'!$A$2:$D$34,3,FALSE)*'Profiles, Pc, Winter, S2'!P6</f>
        <v>0.67677340334584646</v>
      </c>
      <c r="Q6" s="1">
        <f>VLOOKUP($A6,'Base Consumption'!$A$2:$D$34,3,FALSE)*'Profiles, Pc, Winter, S2'!Q6</f>
        <v>0.65553751565126861</v>
      </c>
      <c r="R6" s="1">
        <f>VLOOKUP($A6,'Base Consumption'!$A$2:$D$34,3,FALSE)*'Profiles, Pc, Winter, S2'!R6</f>
        <v>0.68040134395199292</v>
      </c>
      <c r="S6" s="1">
        <f>VLOOKUP($A6,'Base Consumption'!$A$2:$D$34,3,FALSE)*'Profiles, Pc, Winter, S2'!S6</f>
        <v>0.77814324514375643</v>
      </c>
      <c r="T6" s="1">
        <f>VLOOKUP($A6,'Base Consumption'!$A$2:$D$34,3,FALSE)*'Profiles, Pc, Winter, S2'!T6</f>
        <v>0.78524750664005727</v>
      </c>
      <c r="U6" s="1">
        <f>VLOOKUP($A6,'Base Consumption'!$A$2:$D$34,3,FALSE)*'Profiles, Pc, Winter, S2'!U6</f>
        <v>0.76490036411137829</v>
      </c>
      <c r="V6" s="1">
        <f>VLOOKUP($A6,'Base Consumption'!$A$2:$D$34,3,FALSE)*'Profiles, Pc, Winter, S2'!V6</f>
        <v>0.72953919272905277</v>
      </c>
      <c r="W6" s="1">
        <f>VLOOKUP($A6,'Base Consumption'!$A$2:$D$34,3,FALSE)*'Profiles, Pc, Winter, S2'!W6</f>
        <v>0.68033691092835991</v>
      </c>
      <c r="X6" s="1">
        <f>VLOOKUP($A6,'Base Consumption'!$A$2:$D$34,3,FALSE)*'Profiles, Pc, Winter, S2'!X6</f>
        <v>0.6168640155557974</v>
      </c>
      <c r="Y6" s="1">
        <f>VLOOKUP($A6,'Base Consumption'!$A$2:$D$34,3,FALSE)*'Profiles, Pc, Winter, S2'!Y6</f>
        <v>0.5546308632532605</v>
      </c>
    </row>
    <row r="7" spans="1:25" x14ac:dyDescent="0.3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3">
      <c r="A8">
        <v>8</v>
      </c>
      <c r="B8" s="1">
        <f>VLOOKUP($A8,'Base Consumption'!$A$2:$D$34,3,FALSE)*'Profiles, Pc, Winter, S2'!B8</f>
        <v>0.53650594759086079</v>
      </c>
      <c r="C8" s="1">
        <f>VLOOKUP($A8,'Base Consumption'!$A$2:$D$34,3,FALSE)*'Profiles, Pc, Winter, S2'!C8</f>
        <v>0.48593228890098583</v>
      </c>
      <c r="D8" s="1">
        <f>VLOOKUP($A8,'Base Consumption'!$A$2:$D$34,3,FALSE)*'Profiles, Pc, Winter, S2'!D8</f>
        <v>0.48366180502033013</v>
      </c>
      <c r="E8" s="1">
        <f>VLOOKUP($A8,'Base Consumption'!$A$2:$D$34,3,FALSE)*'Profiles, Pc, Winter, S2'!E8</f>
        <v>0.46986255948677313</v>
      </c>
      <c r="F8" s="1">
        <f>VLOOKUP($A8,'Base Consumption'!$A$2:$D$34,3,FALSE)*'Profiles, Pc, Winter, S2'!F8</f>
        <v>0.48241555794849433</v>
      </c>
      <c r="G8" s="1">
        <f>VLOOKUP($A8,'Base Consumption'!$A$2:$D$34,3,FALSE)*'Profiles, Pc, Winter, S2'!G8</f>
        <v>0.53834359569856338</v>
      </c>
      <c r="H8" s="1">
        <f>VLOOKUP($A8,'Base Consumption'!$A$2:$D$34,3,FALSE)*'Profiles, Pc, Winter, S2'!H8</f>
        <v>0.62101176426080162</v>
      </c>
      <c r="I8" s="1">
        <f>VLOOKUP($A8,'Base Consumption'!$A$2:$D$34,3,FALSE)*'Profiles, Pc, Winter, S2'!I8</f>
        <v>0.7430015619604774</v>
      </c>
      <c r="J8" s="1">
        <f>VLOOKUP($A8,'Base Consumption'!$A$2:$D$34,3,FALSE)*'Profiles, Pc, Winter, S2'!J8</f>
        <v>0.85162952667321634</v>
      </c>
      <c r="K8" s="1">
        <f>VLOOKUP($A8,'Base Consumption'!$A$2:$D$34,3,FALSE)*'Profiles, Pc, Winter, S2'!K8</f>
        <v>0.94528514318173973</v>
      </c>
      <c r="L8" s="1">
        <f>VLOOKUP($A8,'Base Consumption'!$A$2:$D$34,3,FALSE)*'Profiles, Pc, Winter, S2'!L8</f>
        <v>0.93065338671698916</v>
      </c>
      <c r="M8" s="1">
        <f>VLOOKUP($A8,'Base Consumption'!$A$2:$D$34,3,FALSE)*'Profiles, Pc, Winter, S2'!M8</f>
        <v>0.97768458584827567</v>
      </c>
      <c r="N8" s="1">
        <f>VLOOKUP($A8,'Base Consumption'!$A$2:$D$34,3,FALSE)*'Profiles, Pc, Winter, S2'!N8</f>
        <v>0.95211270275763427</v>
      </c>
      <c r="O8" s="1">
        <f>VLOOKUP($A8,'Base Consumption'!$A$2:$D$34,3,FALSE)*'Profiles, Pc, Winter, S2'!O8</f>
        <v>0.88764730256821867</v>
      </c>
      <c r="P8" s="1">
        <f>VLOOKUP($A8,'Base Consumption'!$A$2:$D$34,3,FALSE)*'Profiles, Pc, Winter, S2'!P8</f>
        <v>0.86912048077453796</v>
      </c>
      <c r="Q8" s="1">
        <f>VLOOKUP($A8,'Base Consumption'!$A$2:$D$34,3,FALSE)*'Profiles, Pc, Winter, S2'!Q8</f>
        <v>0.80502159512865001</v>
      </c>
      <c r="R8" s="1">
        <f>VLOOKUP($A8,'Base Consumption'!$A$2:$D$34,3,FALSE)*'Profiles, Pc, Winter, S2'!R8</f>
        <v>0.8097679666026526</v>
      </c>
      <c r="S8" s="1">
        <f>VLOOKUP($A8,'Base Consumption'!$A$2:$D$34,3,FALSE)*'Profiles, Pc, Winter, S2'!S8</f>
        <v>0.89796548134317056</v>
      </c>
      <c r="T8" s="1">
        <f>VLOOKUP($A8,'Base Consumption'!$A$2:$D$34,3,FALSE)*'Profiles, Pc, Winter, S2'!T8</f>
        <v>0.90214432763384356</v>
      </c>
      <c r="U8" s="1">
        <f>VLOOKUP($A8,'Base Consumption'!$A$2:$D$34,3,FALSE)*'Profiles, Pc, Winter, S2'!U8</f>
        <v>0.90404567267414382</v>
      </c>
      <c r="V8" s="1">
        <f>VLOOKUP($A8,'Base Consumption'!$A$2:$D$34,3,FALSE)*'Profiles, Pc, Winter, S2'!V8</f>
        <v>0.85818264778407416</v>
      </c>
      <c r="W8" s="1">
        <f>VLOOKUP($A8,'Base Consumption'!$A$2:$D$34,3,FALSE)*'Profiles, Pc, Winter, S2'!W8</f>
        <v>0.73941393825348667</v>
      </c>
      <c r="X8" s="1">
        <f>VLOOKUP($A8,'Base Consumption'!$A$2:$D$34,3,FALSE)*'Profiles, Pc, Winter, S2'!X8</f>
        <v>0.66156781013997634</v>
      </c>
      <c r="Y8" s="1">
        <f>VLOOKUP($A8,'Base Consumption'!$A$2:$D$34,3,FALSE)*'Profiles, Pc, Winter, S2'!Y8</f>
        <v>0.61809815445380845</v>
      </c>
    </row>
    <row r="9" spans="1:25" x14ac:dyDescent="0.3">
      <c r="A9">
        <v>9</v>
      </c>
      <c r="B9" s="1">
        <f>VLOOKUP($A9,'Base Consumption'!$A$2:$D$34,3,FALSE)*'Profiles, Pc, Winter, S2'!B9</f>
        <v>0.22575333476817483</v>
      </c>
      <c r="C9" s="1">
        <f>VLOOKUP($A9,'Base Consumption'!$A$2:$D$34,3,FALSE)*'Profiles, Pc, Winter, S2'!C9</f>
        <v>0.2124051289805606</v>
      </c>
      <c r="D9" s="1">
        <f>VLOOKUP($A9,'Base Consumption'!$A$2:$D$34,3,FALSE)*'Profiles, Pc, Winter, S2'!D9</f>
        <v>0.20664659211151895</v>
      </c>
      <c r="E9" s="1">
        <f>VLOOKUP($A9,'Base Consumption'!$A$2:$D$34,3,FALSE)*'Profiles, Pc, Winter, S2'!E9</f>
        <v>0.20171171384171543</v>
      </c>
      <c r="F9" s="1">
        <f>VLOOKUP($A9,'Base Consumption'!$A$2:$D$34,3,FALSE)*'Profiles, Pc, Winter, S2'!F9</f>
        <v>0.20938622791719746</v>
      </c>
      <c r="G9" s="1">
        <f>VLOOKUP($A9,'Base Consumption'!$A$2:$D$34,3,FALSE)*'Profiles, Pc, Winter, S2'!G9</f>
        <v>0.23423030326174391</v>
      </c>
      <c r="H9" s="1">
        <f>VLOOKUP($A9,'Base Consumption'!$A$2:$D$34,3,FALSE)*'Profiles, Pc, Winter, S2'!H9</f>
        <v>0.33796528329645309</v>
      </c>
      <c r="I9" s="1">
        <f>VLOOKUP($A9,'Base Consumption'!$A$2:$D$34,3,FALSE)*'Profiles, Pc, Winter, S2'!I9</f>
        <v>0.38143887769681045</v>
      </c>
      <c r="J9" s="1">
        <f>VLOOKUP($A9,'Base Consumption'!$A$2:$D$34,3,FALSE)*'Profiles, Pc, Winter, S2'!J9</f>
        <v>0.43024635669708916</v>
      </c>
      <c r="K9" s="1">
        <f>VLOOKUP($A9,'Base Consumption'!$A$2:$D$34,3,FALSE)*'Profiles, Pc, Winter, S2'!K9</f>
        <v>0.45302674901133921</v>
      </c>
      <c r="L9" s="1">
        <f>VLOOKUP($A9,'Base Consumption'!$A$2:$D$34,3,FALSE)*'Profiles, Pc, Winter, S2'!L9</f>
        <v>0.48160380275633125</v>
      </c>
      <c r="M9" s="1">
        <f>VLOOKUP($A9,'Base Consumption'!$A$2:$D$34,3,FALSE)*'Profiles, Pc, Winter, S2'!M9</f>
        <v>0.48852183429157364</v>
      </c>
      <c r="N9" s="1">
        <f>VLOOKUP($A9,'Base Consumption'!$A$2:$D$34,3,FALSE)*'Profiles, Pc, Winter, S2'!N9</f>
        <v>0.4485054691623474</v>
      </c>
      <c r="O9" s="1">
        <f>VLOOKUP($A9,'Base Consumption'!$A$2:$D$34,3,FALSE)*'Profiles, Pc, Winter, S2'!O9</f>
        <v>0.40593499217593515</v>
      </c>
      <c r="P9" s="1">
        <f>VLOOKUP($A9,'Base Consumption'!$A$2:$D$34,3,FALSE)*'Profiles, Pc, Winter, S2'!P9</f>
        <v>0.367800788765211</v>
      </c>
      <c r="Q9" s="1">
        <f>VLOOKUP($A9,'Base Consumption'!$A$2:$D$34,3,FALSE)*'Profiles, Pc, Winter, S2'!Q9</f>
        <v>0.35809718429703769</v>
      </c>
      <c r="R9" s="1">
        <f>VLOOKUP($A9,'Base Consumption'!$A$2:$D$34,3,FALSE)*'Profiles, Pc, Winter, S2'!R9</f>
        <v>0.37855076523589914</v>
      </c>
      <c r="S9" s="1">
        <f>VLOOKUP($A9,'Base Consumption'!$A$2:$D$34,3,FALSE)*'Profiles, Pc, Winter, S2'!S9</f>
        <v>0.40704083508282568</v>
      </c>
      <c r="T9" s="1">
        <f>VLOOKUP($A9,'Base Consumption'!$A$2:$D$34,3,FALSE)*'Profiles, Pc, Winter, S2'!T9</f>
        <v>0.38622889653239106</v>
      </c>
      <c r="U9" s="1">
        <f>VLOOKUP($A9,'Base Consumption'!$A$2:$D$34,3,FALSE)*'Profiles, Pc, Winter, S2'!U9</f>
        <v>0.37208522435540048</v>
      </c>
      <c r="V9" s="1">
        <f>VLOOKUP($A9,'Base Consumption'!$A$2:$D$34,3,FALSE)*'Profiles, Pc, Winter, S2'!V9</f>
        <v>0.35387637704602665</v>
      </c>
      <c r="W9" s="1">
        <f>VLOOKUP($A9,'Base Consumption'!$A$2:$D$34,3,FALSE)*'Profiles, Pc, Winter, S2'!W9</f>
        <v>0.32807784818150015</v>
      </c>
      <c r="X9" s="1">
        <f>VLOOKUP($A9,'Base Consumption'!$A$2:$D$34,3,FALSE)*'Profiles, Pc, Winter, S2'!X9</f>
        <v>0.29533302291153468</v>
      </c>
      <c r="Y9" s="1">
        <f>VLOOKUP($A9,'Base Consumption'!$A$2:$D$34,3,FALSE)*'Profiles, Pc, Winter, S2'!Y9</f>
        <v>0.25918043110349592</v>
      </c>
    </row>
    <row r="10" spans="1:25" x14ac:dyDescent="0.3">
      <c r="A10">
        <v>20</v>
      </c>
      <c r="B10" s="1">
        <f>VLOOKUP($A10,'Base Consumption'!$A$2:$D$34,3,FALSE)*'Profiles, Pc, Winter, S2'!B10</f>
        <v>1</v>
      </c>
      <c r="C10" s="1">
        <f>VLOOKUP($A10,'Base Consumption'!$A$2:$D$34,3,FALSE)*'Profiles, Pc, Winter, S2'!C10</f>
        <v>1</v>
      </c>
      <c r="D10" s="1">
        <f>VLOOKUP($A10,'Base Consumption'!$A$2:$D$34,3,FALSE)*'Profiles, Pc, Winter, S2'!D10</f>
        <v>1</v>
      </c>
      <c r="E10" s="1">
        <f>VLOOKUP($A10,'Base Consumption'!$A$2:$D$34,3,FALSE)*'Profiles, Pc, Winter, S2'!E10</f>
        <v>1</v>
      </c>
      <c r="F10" s="1">
        <f>VLOOKUP($A10,'Base Consumption'!$A$2:$D$34,3,FALSE)*'Profiles, Pc, Winter, S2'!F10</f>
        <v>1</v>
      </c>
      <c r="G10" s="1">
        <f>VLOOKUP($A10,'Base Consumption'!$A$2:$D$34,3,FALSE)*'Profiles, Pc, Winter, S2'!G10</f>
        <v>1</v>
      </c>
      <c r="H10" s="1">
        <f>VLOOKUP($A10,'Base Consumption'!$A$2:$D$34,3,FALSE)*'Profiles, Pc, Winter, S2'!H10</f>
        <v>1</v>
      </c>
      <c r="I10" s="1">
        <f>VLOOKUP($A10,'Base Consumption'!$A$2:$D$34,3,FALSE)*'Profiles, Pc, Winter, S2'!I10</f>
        <v>1</v>
      </c>
      <c r="J10" s="1">
        <f>VLOOKUP($A10,'Base Consumption'!$A$2:$D$34,3,FALSE)*'Profiles, Pc, Winter, S2'!J10</f>
        <v>1</v>
      </c>
      <c r="K10" s="1">
        <f>VLOOKUP($A10,'Base Consumption'!$A$2:$D$34,3,FALSE)*'Profiles, Pc, Winter, S2'!K10</f>
        <v>1</v>
      </c>
      <c r="L10" s="1">
        <f>VLOOKUP($A10,'Base Consumption'!$A$2:$D$34,3,FALSE)*'Profiles, Pc, Winter, S2'!L10</f>
        <v>1</v>
      </c>
      <c r="M10" s="1">
        <f>VLOOKUP($A10,'Base Consumption'!$A$2:$D$34,3,FALSE)*'Profiles, Pc, Winter, S2'!M10</f>
        <v>1</v>
      </c>
      <c r="N10" s="1">
        <f>VLOOKUP($A10,'Base Consumption'!$A$2:$D$34,3,FALSE)*'Profiles, Pc, Winter, S2'!N10</f>
        <v>1</v>
      </c>
      <c r="O10" s="1">
        <f>VLOOKUP($A10,'Base Consumption'!$A$2:$D$34,3,FALSE)*'Profiles, Pc, Winter, S2'!O10</f>
        <v>1</v>
      </c>
      <c r="P10" s="1">
        <f>VLOOKUP($A10,'Base Consumption'!$A$2:$D$34,3,FALSE)*'Profiles, Pc, Winter, S2'!P10</f>
        <v>1</v>
      </c>
      <c r="Q10" s="1">
        <f>VLOOKUP($A10,'Base Consumption'!$A$2:$D$34,3,FALSE)*'Profiles, Pc, Winter, S2'!Q10</f>
        <v>1</v>
      </c>
      <c r="R10" s="1">
        <f>VLOOKUP($A10,'Base Consumption'!$A$2:$D$34,3,FALSE)*'Profiles, Pc, Winter, S2'!R10</f>
        <v>1</v>
      </c>
      <c r="S10" s="1">
        <f>VLOOKUP($A10,'Base Consumption'!$A$2:$D$34,3,FALSE)*'Profiles, Pc, Winter, S2'!S10</f>
        <v>1</v>
      </c>
      <c r="T10" s="1">
        <f>VLOOKUP($A10,'Base Consumption'!$A$2:$D$34,3,FALSE)*'Profiles, Pc, Winter, S2'!T10</f>
        <v>1</v>
      </c>
      <c r="U10" s="1">
        <f>VLOOKUP($A10,'Base Consumption'!$A$2:$D$34,3,FALSE)*'Profiles, Pc, Winter, S2'!U10</f>
        <v>1</v>
      </c>
      <c r="V10" s="1">
        <f>VLOOKUP($A10,'Base Consumption'!$A$2:$D$34,3,FALSE)*'Profiles, Pc, Winter, S2'!V10</f>
        <v>1</v>
      </c>
      <c r="W10" s="1">
        <f>VLOOKUP($A10,'Base Consumption'!$A$2:$D$34,3,FALSE)*'Profiles, Pc, Winter, S2'!W10</f>
        <v>1</v>
      </c>
      <c r="X10" s="1">
        <f>VLOOKUP($A10,'Base Consumption'!$A$2:$D$34,3,FALSE)*'Profiles, Pc, Winter, S2'!X10</f>
        <v>1</v>
      </c>
      <c r="Y10" s="1">
        <f>VLOOKUP($A10,'Base Consumption'!$A$2:$D$34,3,FALSE)*'Profiles, Pc, Winter, S2'!Y10</f>
        <v>1</v>
      </c>
    </row>
    <row r="11" spans="1:25" x14ac:dyDescent="0.3">
      <c r="A11">
        <v>21</v>
      </c>
      <c r="B11" s="1">
        <f>VLOOKUP($A11,'Base Consumption'!$A$2:$D$34,3,FALSE)*'Profiles, Pc, Winter, S2'!B11</f>
        <v>0.17525948856714188</v>
      </c>
      <c r="C11" s="1">
        <f>VLOOKUP($A11,'Base Consumption'!$A$2:$D$34,3,FALSE)*'Profiles, Pc, Winter, S2'!C11</f>
        <v>0.16078804346793227</v>
      </c>
      <c r="D11" s="1">
        <f>VLOOKUP($A11,'Base Consumption'!$A$2:$D$34,3,FALSE)*'Profiles, Pc, Winter, S2'!D11</f>
        <v>0.15327412844849683</v>
      </c>
      <c r="E11" s="1">
        <f>VLOOKUP($A11,'Base Consumption'!$A$2:$D$34,3,FALSE)*'Profiles, Pc, Winter, S2'!E11</f>
        <v>0.15033362001293288</v>
      </c>
      <c r="F11" s="1">
        <f>VLOOKUP($A11,'Base Consumption'!$A$2:$D$34,3,FALSE)*'Profiles, Pc, Winter, S2'!F11</f>
        <v>0.15136624892603751</v>
      </c>
      <c r="G11" s="1">
        <f>VLOOKUP($A11,'Base Consumption'!$A$2:$D$34,3,FALSE)*'Profiles, Pc, Winter, S2'!G11</f>
        <v>0.1630768033271702</v>
      </c>
      <c r="H11" s="1">
        <f>VLOOKUP($A11,'Base Consumption'!$A$2:$D$34,3,FALSE)*'Profiles, Pc, Winter, S2'!H11</f>
        <v>0.18585705317878518</v>
      </c>
      <c r="I11" s="1">
        <f>VLOOKUP($A11,'Base Consumption'!$A$2:$D$34,3,FALSE)*'Profiles, Pc, Winter, S2'!I11</f>
        <v>0.2003020764786746</v>
      </c>
      <c r="J11" s="1">
        <f>VLOOKUP($A11,'Base Consumption'!$A$2:$D$34,3,FALSE)*'Profiles, Pc, Winter, S2'!J11</f>
        <v>0.23112508050476824</v>
      </c>
      <c r="K11" s="1">
        <f>VLOOKUP($A11,'Base Consumption'!$A$2:$D$34,3,FALSE)*'Profiles, Pc, Winter, S2'!K11</f>
        <v>0.26063811631792622</v>
      </c>
      <c r="L11" s="1">
        <f>VLOOKUP($A11,'Base Consumption'!$A$2:$D$34,3,FALSE)*'Profiles, Pc, Winter, S2'!L11</f>
        <v>0.26941000097683548</v>
      </c>
      <c r="M11" s="1">
        <f>VLOOKUP($A11,'Base Consumption'!$A$2:$D$34,3,FALSE)*'Profiles, Pc, Winter, S2'!M11</f>
        <v>0.27899857905452857</v>
      </c>
      <c r="N11" s="1">
        <f>VLOOKUP($A11,'Base Consumption'!$A$2:$D$34,3,FALSE)*'Profiles, Pc, Winter, S2'!N11</f>
        <v>0.28033636590358563</v>
      </c>
      <c r="O11" s="1">
        <f>VLOOKUP($A11,'Base Consumption'!$A$2:$D$34,3,FALSE)*'Profiles, Pc, Winter, S2'!O11</f>
        <v>0.25789100665697939</v>
      </c>
      <c r="P11" s="1">
        <f>VLOOKUP($A11,'Base Consumption'!$A$2:$D$34,3,FALSE)*'Profiles, Pc, Winter, S2'!P11</f>
        <v>0.24259297625388299</v>
      </c>
      <c r="Q11" s="1">
        <f>VLOOKUP($A11,'Base Consumption'!$A$2:$D$34,3,FALSE)*'Profiles, Pc, Winter, S2'!Q11</f>
        <v>0.24086464727413745</v>
      </c>
      <c r="R11" s="1">
        <f>VLOOKUP($A11,'Base Consumption'!$A$2:$D$34,3,FALSE)*'Profiles, Pc, Winter, S2'!R11</f>
        <v>0.25861306947298829</v>
      </c>
      <c r="S11" s="1">
        <f>VLOOKUP($A11,'Base Consumption'!$A$2:$D$34,3,FALSE)*'Profiles, Pc, Winter, S2'!S11</f>
        <v>0.29407622689103879</v>
      </c>
      <c r="T11" s="1">
        <f>VLOOKUP($A11,'Base Consumption'!$A$2:$D$34,3,FALSE)*'Profiles, Pc, Winter, S2'!T11</f>
        <v>0.29443120262463057</v>
      </c>
      <c r="U11" s="1">
        <f>VLOOKUP($A11,'Base Consumption'!$A$2:$D$34,3,FALSE)*'Profiles, Pc, Winter, S2'!U11</f>
        <v>0.28442574206513893</v>
      </c>
      <c r="V11" s="1">
        <f>VLOOKUP($A11,'Base Consumption'!$A$2:$D$34,3,FALSE)*'Profiles, Pc, Winter, S2'!V11</f>
        <v>0.2706460671564383</v>
      </c>
      <c r="W11" s="1">
        <f>VLOOKUP($A11,'Base Consumption'!$A$2:$D$34,3,FALSE)*'Profiles, Pc, Winter, S2'!W11</f>
        <v>0.24731332762580474</v>
      </c>
      <c r="X11" s="1">
        <f>VLOOKUP($A11,'Base Consumption'!$A$2:$D$34,3,FALSE)*'Profiles, Pc, Winter, S2'!X11</f>
        <v>0.22497423385877019</v>
      </c>
      <c r="Y11" s="1">
        <f>VLOOKUP($A11,'Base Consumption'!$A$2:$D$34,3,FALSE)*'Profiles, Pc, Winter, S2'!Y11</f>
        <v>0.19489858231788681</v>
      </c>
    </row>
    <row r="12" spans="1:25" x14ac:dyDescent="0.3">
      <c r="A12">
        <v>22</v>
      </c>
      <c r="B12" s="1">
        <f>VLOOKUP($A12,'Base Consumption'!$A$2:$D$34,3,FALSE)*'Profiles, Pc, Winter, S2'!B12</f>
        <v>9.8140246099257644E-2</v>
      </c>
      <c r="C12" s="1">
        <f>VLOOKUP($A12,'Base Consumption'!$A$2:$D$34,3,FALSE)*'Profiles, Pc, Winter, S2'!C12</f>
        <v>8.7740473561418689E-2</v>
      </c>
      <c r="D12" s="1">
        <f>VLOOKUP($A12,'Base Consumption'!$A$2:$D$34,3,FALSE)*'Profiles, Pc, Winter, S2'!D12</f>
        <v>8.4876909596449432E-2</v>
      </c>
      <c r="E12" s="1">
        <f>VLOOKUP($A12,'Base Consumption'!$A$2:$D$34,3,FALSE)*'Profiles, Pc, Winter, S2'!E12</f>
        <v>8.1945620014527987E-2</v>
      </c>
      <c r="F12" s="1">
        <f>VLOOKUP($A12,'Base Consumption'!$A$2:$D$34,3,FALSE)*'Profiles, Pc, Winter, S2'!F12</f>
        <v>8.1352444999143125E-2</v>
      </c>
      <c r="G12" s="1">
        <f>VLOOKUP($A12,'Base Consumption'!$A$2:$D$34,3,FALSE)*'Profiles, Pc, Winter, S2'!G12</f>
        <v>9.7336293092200099E-2</v>
      </c>
      <c r="H12" s="1">
        <f>VLOOKUP($A12,'Base Consumption'!$A$2:$D$34,3,FALSE)*'Profiles, Pc, Winter, S2'!H12</f>
        <v>0.1142776627970835</v>
      </c>
      <c r="I12" s="1">
        <f>VLOOKUP($A12,'Base Consumption'!$A$2:$D$34,3,FALSE)*'Profiles, Pc, Winter, S2'!I12</f>
        <v>0.13439420672571339</v>
      </c>
      <c r="J12" s="1">
        <f>VLOOKUP($A12,'Base Consumption'!$A$2:$D$34,3,FALSE)*'Profiles, Pc, Winter, S2'!J12</f>
        <v>0.15116636432505282</v>
      </c>
      <c r="K12" s="1">
        <f>VLOOKUP($A12,'Base Consumption'!$A$2:$D$34,3,FALSE)*'Profiles, Pc, Winter, S2'!K12</f>
        <v>0.1671098210877677</v>
      </c>
      <c r="L12" s="1">
        <f>VLOOKUP($A12,'Base Consumption'!$A$2:$D$34,3,FALSE)*'Profiles, Pc, Winter, S2'!L12</f>
        <v>0.17200746311529685</v>
      </c>
      <c r="M12" s="1">
        <f>VLOOKUP($A12,'Base Consumption'!$A$2:$D$34,3,FALSE)*'Profiles, Pc, Winter, S2'!M12</f>
        <v>0.17673494974118389</v>
      </c>
      <c r="N12" s="1">
        <f>VLOOKUP($A12,'Base Consumption'!$A$2:$D$34,3,FALSE)*'Profiles, Pc, Winter, S2'!N12</f>
        <v>0.17213340227306367</v>
      </c>
      <c r="O12" s="1">
        <f>VLOOKUP($A12,'Base Consumption'!$A$2:$D$34,3,FALSE)*'Profiles, Pc, Winter, S2'!O12</f>
        <v>0.16787592053527611</v>
      </c>
      <c r="P12" s="1">
        <f>VLOOKUP($A12,'Base Consumption'!$A$2:$D$34,3,FALSE)*'Profiles, Pc, Winter, S2'!P12</f>
        <v>0.16098229743598733</v>
      </c>
      <c r="Q12" s="1">
        <f>VLOOKUP($A12,'Base Consumption'!$A$2:$D$34,3,FALSE)*'Profiles, Pc, Winter, S2'!Q12</f>
        <v>0.15895200168649173</v>
      </c>
      <c r="R12" s="1">
        <f>VLOOKUP($A12,'Base Consumption'!$A$2:$D$34,3,FALSE)*'Profiles, Pc, Winter, S2'!R12</f>
        <v>0.16813657759030329</v>
      </c>
      <c r="S12" s="1">
        <f>VLOOKUP($A12,'Base Consumption'!$A$2:$D$34,3,FALSE)*'Profiles, Pc, Winter, S2'!S12</f>
        <v>0.19727097744463401</v>
      </c>
      <c r="T12" s="1">
        <f>VLOOKUP($A12,'Base Consumption'!$A$2:$D$34,3,FALSE)*'Profiles, Pc, Winter, S2'!T12</f>
        <v>0.19392213328055749</v>
      </c>
      <c r="U12" s="1">
        <f>VLOOKUP($A12,'Base Consumption'!$A$2:$D$34,3,FALSE)*'Profiles, Pc, Winter, S2'!U12</f>
        <v>0.18634524430273502</v>
      </c>
      <c r="V12" s="1">
        <f>VLOOKUP($A12,'Base Consumption'!$A$2:$D$34,3,FALSE)*'Profiles, Pc, Winter, S2'!V12</f>
        <v>0.17412378442604753</v>
      </c>
      <c r="W12" s="1">
        <f>VLOOKUP($A12,'Base Consumption'!$A$2:$D$34,3,FALSE)*'Profiles, Pc, Winter, S2'!W12</f>
        <v>0.16059452971029736</v>
      </c>
      <c r="X12" s="1">
        <f>VLOOKUP($A12,'Base Consumption'!$A$2:$D$34,3,FALSE)*'Profiles, Pc, Winter, S2'!X12</f>
        <v>0.14392481102431978</v>
      </c>
      <c r="Y12" s="1">
        <f>VLOOKUP($A12,'Base Consumption'!$A$2:$D$34,3,FALSE)*'Profiles, Pc, Winter, S2'!Y12</f>
        <v>0.12490963831958435</v>
      </c>
    </row>
    <row r="13" spans="1:25" x14ac:dyDescent="0.3">
      <c r="A13">
        <v>23</v>
      </c>
      <c r="B13" s="1">
        <f>VLOOKUP($A13,'Base Consumption'!$A$2:$D$34,3,FALSE)*'Profiles, Pc, Winter, S2'!B13</f>
        <v>0.7685915122809468</v>
      </c>
      <c r="C13" s="1">
        <f>VLOOKUP($A13,'Base Consumption'!$A$2:$D$34,3,FALSE)*'Profiles, Pc, Winter, S2'!C13</f>
        <v>0.72916574785143895</v>
      </c>
      <c r="D13" s="1">
        <f>VLOOKUP($A13,'Base Consumption'!$A$2:$D$34,3,FALSE)*'Profiles, Pc, Winter, S2'!D13</f>
        <v>0.68135617491854605</v>
      </c>
      <c r="E13" s="1">
        <f>VLOOKUP($A13,'Base Consumption'!$A$2:$D$34,3,FALSE)*'Profiles, Pc, Winter, S2'!E13</f>
        <v>0.68619418064497517</v>
      </c>
      <c r="F13" s="1">
        <f>VLOOKUP($A13,'Base Consumption'!$A$2:$D$34,3,FALSE)*'Profiles, Pc, Winter, S2'!F13</f>
        <v>0.69337184539013497</v>
      </c>
      <c r="G13" s="1">
        <f>VLOOKUP($A13,'Base Consumption'!$A$2:$D$34,3,FALSE)*'Profiles, Pc, Winter, S2'!G13</f>
        <v>0.69157627323636017</v>
      </c>
      <c r="H13" s="1">
        <f>VLOOKUP($A13,'Base Consumption'!$A$2:$D$34,3,FALSE)*'Profiles, Pc, Winter, S2'!H13</f>
        <v>0.69490001140056168</v>
      </c>
      <c r="I13" s="1">
        <f>VLOOKUP($A13,'Base Consumption'!$A$2:$D$34,3,FALSE)*'Profiles, Pc, Winter, S2'!I13</f>
        <v>0.66964863975312372</v>
      </c>
      <c r="J13" s="1">
        <f>VLOOKUP($A13,'Base Consumption'!$A$2:$D$34,3,FALSE)*'Profiles, Pc, Winter, S2'!J13</f>
        <v>0.51245394317858128</v>
      </c>
      <c r="K13" s="1">
        <f>VLOOKUP($A13,'Base Consumption'!$A$2:$D$34,3,FALSE)*'Profiles, Pc, Winter, S2'!K13</f>
        <v>0.49943595496343018</v>
      </c>
      <c r="L13" s="1">
        <f>VLOOKUP($A13,'Base Consumption'!$A$2:$D$34,3,FALSE)*'Profiles, Pc, Winter, S2'!L13</f>
        <v>0.70624941902090255</v>
      </c>
      <c r="M13" s="1">
        <f>VLOOKUP($A13,'Base Consumption'!$A$2:$D$34,3,FALSE)*'Profiles, Pc, Winter, S2'!M13</f>
        <v>0.67301322976989331</v>
      </c>
      <c r="N13" s="1">
        <f>VLOOKUP($A13,'Base Consumption'!$A$2:$D$34,3,FALSE)*'Profiles, Pc, Winter, S2'!N13</f>
        <v>0.68029970498674608</v>
      </c>
      <c r="O13" s="1">
        <f>VLOOKUP($A13,'Base Consumption'!$A$2:$D$34,3,FALSE)*'Profiles, Pc, Winter, S2'!O13</f>
        <v>0.68282529648696899</v>
      </c>
      <c r="P13" s="1">
        <f>VLOOKUP($A13,'Base Consumption'!$A$2:$D$34,3,FALSE)*'Profiles, Pc, Winter, S2'!P13</f>
        <v>0.68697862823159772</v>
      </c>
      <c r="Q13" s="1">
        <f>VLOOKUP($A13,'Base Consumption'!$A$2:$D$34,3,FALSE)*'Profiles, Pc, Winter, S2'!Q13</f>
        <v>0.69193460398633944</v>
      </c>
      <c r="R13" s="1">
        <f>VLOOKUP($A13,'Base Consumption'!$A$2:$D$34,3,FALSE)*'Profiles, Pc, Winter, S2'!R13</f>
        <v>0.76778431341387932</v>
      </c>
      <c r="S13" s="1">
        <f>VLOOKUP($A13,'Base Consumption'!$A$2:$D$34,3,FALSE)*'Profiles, Pc, Winter, S2'!S13</f>
        <v>0.79764225574536463</v>
      </c>
      <c r="T13" s="1">
        <f>VLOOKUP($A13,'Base Consumption'!$A$2:$D$34,3,FALSE)*'Profiles, Pc, Winter, S2'!T13</f>
        <v>0.71761226116882648</v>
      </c>
      <c r="U13" s="1">
        <f>VLOOKUP($A13,'Base Consumption'!$A$2:$D$34,3,FALSE)*'Profiles, Pc, Winter, S2'!U13</f>
        <v>0.70354683605469104</v>
      </c>
      <c r="V13" s="1">
        <f>VLOOKUP($A13,'Base Consumption'!$A$2:$D$34,3,FALSE)*'Profiles, Pc, Winter, S2'!V13</f>
        <v>0.6976568078998856</v>
      </c>
      <c r="W13" s="1">
        <f>VLOOKUP($A13,'Base Consumption'!$A$2:$D$34,3,FALSE)*'Profiles, Pc, Winter, S2'!W13</f>
        <v>0.69560282046097732</v>
      </c>
      <c r="X13" s="1">
        <f>VLOOKUP($A13,'Base Consumption'!$A$2:$D$34,3,FALSE)*'Profiles, Pc, Winter, S2'!X13</f>
        <v>0.68535989034756994</v>
      </c>
      <c r="Y13" s="1">
        <f>VLOOKUP($A13,'Base Consumption'!$A$2:$D$34,3,FALSE)*'Profiles, Pc, Winter, S2'!Y13</f>
        <v>0.75068091756673194</v>
      </c>
    </row>
    <row r="14" spans="1:25" x14ac:dyDescent="0.3">
      <c r="A14">
        <v>24</v>
      </c>
      <c r="B14" s="1">
        <f>VLOOKUP($A14,'Base Consumption'!$A$2:$D$34,3,FALSE)*'Profiles, Pc, Winter, S2'!B14</f>
        <v>0.38371812150229345</v>
      </c>
      <c r="C14" s="1">
        <f>VLOOKUP($A14,'Base Consumption'!$A$2:$D$34,3,FALSE)*'Profiles, Pc, Winter, S2'!C14</f>
        <v>0.36478366931082939</v>
      </c>
      <c r="D14" s="1">
        <f>VLOOKUP($A14,'Base Consumption'!$A$2:$D$34,3,FALSE)*'Profiles, Pc, Winter, S2'!D14</f>
        <v>0.36717601484380064</v>
      </c>
      <c r="E14" s="1">
        <f>VLOOKUP($A14,'Base Consumption'!$A$2:$D$34,3,FALSE)*'Profiles, Pc, Winter, S2'!E14</f>
        <v>0.36492186202532972</v>
      </c>
      <c r="F14" s="1">
        <f>VLOOKUP($A14,'Base Consumption'!$A$2:$D$34,3,FALSE)*'Profiles, Pc, Winter, S2'!F14</f>
        <v>0.36014316607256802</v>
      </c>
      <c r="G14" s="1">
        <f>VLOOKUP($A14,'Base Consumption'!$A$2:$D$34,3,FALSE)*'Profiles, Pc, Winter, S2'!G14</f>
        <v>0.37059631292900769</v>
      </c>
      <c r="H14" s="1">
        <f>VLOOKUP($A14,'Base Consumption'!$A$2:$D$34,3,FALSE)*'Profiles, Pc, Winter, S2'!H14</f>
        <v>0.42388928026330325</v>
      </c>
      <c r="I14" s="1">
        <f>VLOOKUP($A14,'Base Consumption'!$A$2:$D$34,3,FALSE)*'Profiles, Pc, Winter, S2'!I14</f>
        <v>0.43827962384177899</v>
      </c>
      <c r="J14" s="1">
        <f>VLOOKUP($A14,'Base Consumption'!$A$2:$D$34,3,FALSE)*'Profiles, Pc, Winter, S2'!J14</f>
        <v>0.46272612547717146</v>
      </c>
      <c r="K14" s="1">
        <f>VLOOKUP($A14,'Base Consumption'!$A$2:$D$34,3,FALSE)*'Profiles, Pc, Winter, S2'!K14</f>
        <v>0.45500801611874198</v>
      </c>
      <c r="L14" s="1">
        <f>VLOOKUP($A14,'Base Consumption'!$A$2:$D$34,3,FALSE)*'Profiles, Pc, Winter, S2'!L14</f>
        <v>0.47968903260291645</v>
      </c>
      <c r="M14" s="1">
        <f>VLOOKUP($A14,'Base Consumption'!$A$2:$D$34,3,FALSE)*'Profiles, Pc, Winter, S2'!M14</f>
        <v>0.49816666063224246</v>
      </c>
      <c r="N14" s="1">
        <f>VLOOKUP($A14,'Base Consumption'!$A$2:$D$34,3,FALSE)*'Profiles, Pc, Winter, S2'!N14</f>
        <v>0.47719450398491414</v>
      </c>
      <c r="O14" s="1">
        <f>VLOOKUP($A14,'Base Consumption'!$A$2:$D$34,3,FALSE)*'Profiles, Pc, Winter, S2'!O14</f>
        <v>0.43728778370474702</v>
      </c>
      <c r="P14" s="1">
        <f>VLOOKUP($A14,'Base Consumption'!$A$2:$D$34,3,FALSE)*'Profiles, Pc, Winter, S2'!P14</f>
        <v>0.37968479956180295</v>
      </c>
      <c r="Q14" s="1">
        <f>VLOOKUP($A14,'Base Consumption'!$A$2:$D$34,3,FALSE)*'Profiles, Pc, Winter, S2'!Q14</f>
        <v>0.37539301586041435</v>
      </c>
      <c r="R14" s="1">
        <f>VLOOKUP($A14,'Base Consumption'!$A$2:$D$34,3,FALSE)*'Profiles, Pc, Winter, S2'!R14</f>
        <v>0.38834054635287346</v>
      </c>
      <c r="S14" s="1">
        <f>VLOOKUP($A14,'Base Consumption'!$A$2:$D$34,3,FALSE)*'Profiles, Pc, Winter, S2'!S14</f>
        <v>0.40559802116298976</v>
      </c>
      <c r="T14" s="1">
        <f>VLOOKUP($A14,'Base Consumption'!$A$2:$D$34,3,FALSE)*'Profiles, Pc, Winter, S2'!T14</f>
        <v>0.40075915876935375</v>
      </c>
      <c r="U14" s="1">
        <f>VLOOKUP($A14,'Base Consumption'!$A$2:$D$34,3,FALSE)*'Profiles, Pc, Winter, S2'!U14</f>
        <v>0.39893786047984781</v>
      </c>
      <c r="V14" s="1">
        <f>VLOOKUP($A14,'Base Consumption'!$A$2:$D$34,3,FALSE)*'Profiles, Pc, Winter, S2'!V14</f>
        <v>0.38743886769781255</v>
      </c>
      <c r="W14" s="1">
        <f>VLOOKUP($A14,'Base Consumption'!$A$2:$D$34,3,FALSE)*'Profiles, Pc, Winter, S2'!W14</f>
        <v>0.37377613351090438</v>
      </c>
      <c r="X14" s="1">
        <f>VLOOKUP($A14,'Base Consumption'!$A$2:$D$34,3,FALSE)*'Profiles, Pc, Winter, S2'!X14</f>
        <v>0.36665913892802848</v>
      </c>
      <c r="Y14" s="1">
        <f>VLOOKUP($A14,'Base Consumption'!$A$2:$D$34,3,FALSE)*'Profiles, Pc, Winter, S2'!Y14</f>
        <v>0.35714958242116224</v>
      </c>
    </row>
    <row r="15" spans="1:25" x14ac:dyDescent="0.3">
      <c r="A15">
        <v>25</v>
      </c>
      <c r="B15" s="1">
        <f>VLOOKUP($A15,'Base Consumption'!$A$2:$D$34,3,FALSE)*'Profiles, Pc, Winter, S2'!B15</f>
        <v>-0.51883083488700821</v>
      </c>
      <c r="C15" s="1">
        <f>VLOOKUP($A15,'Base Consumption'!$A$2:$D$34,3,FALSE)*'Profiles, Pc, Winter, S2'!C15</f>
        <v>-0.4745067843803884</v>
      </c>
      <c r="D15" s="1">
        <f>VLOOKUP($A15,'Base Consumption'!$A$2:$D$34,3,FALSE)*'Profiles, Pc, Winter, S2'!D15</f>
        <v>-0.45895090006519346</v>
      </c>
      <c r="E15" s="1">
        <f>VLOOKUP($A15,'Base Consumption'!$A$2:$D$34,3,FALSE)*'Profiles, Pc, Winter, S2'!E15</f>
        <v>-0.4449215108574458</v>
      </c>
      <c r="F15" s="1">
        <f>VLOOKUP($A15,'Base Consumption'!$A$2:$D$34,3,FALSE)*'Profiles, Pc, Winter, S2'!F15</f>
        <v>-0.45385061948978539</v>
      </c>
      <c r="G15" s="1">
        <f>VLOOKUP($A15,'Base Consumption'!$A$2:$D$34,3,FALSE)*'Profiles, Pc, Winter, S2'!G15</f>
        <v>-0.47931156208302111</v>
      </c>
      <c r="H15" s="1">
        <f>VLOOKUP($A15,'Base Consumption'!$A$2:$D$34,3,FALSE)*'Profiles, Pc, Winter, S2'!H15</f>
        <v>-0.57660031370524045</v>
      </c>
      <c r="I15" s="1">
        <f>VLOOKUP($A15,'Base Consumption'!$A$2:$D$34,3,FALSE)*'Profiles, Pc, Winter, S2'!I15</f>
        <v>-0.70754635701316659</v>
      </c>
      <c r="J15" s="1">
        <f>VLOOKUP($A15,'Base Consumption'!$A$2:$D$34,3,FALSE)*'Profiles, Pc, Winter, S2'!J15</f>
        <v>-0.7973277743759406</v>
      </c>
      <c r="K15" s="1">
        <f>VLOOKUP($A15,'Base Consumption'!$A$2:$D$34,3,FALSE)*'Profiles, Pc, Winter, S2'!K15</f>
        <v>-0.92207463580032545</v>
      </c>
      <c r="L15" s="1">
        <f>VLOOKUP($A15,'Base Consumption'!$A$2:$D$34,3,FALSE)*'Profiles, Pc, Winter, S2'!L15</f>
        <v>-0.92065957307450941</v>
      </c>
      <c r="M15" s="1">
        <f>VLOOKUP($A15,'Base Consumption'!$A$2:$D$34,3,FALSE)*'Profiles, Pc, Winter, S2'!M15</f>
        <v>-0.98445011332687493</v>
      </c>
      <c r="N15" s="1">
        <f>VLOOKUP($A15,'Base Consumption'!$A$2:$D$34,3,FALSE)*'Profiles, Pc, Winter, S2'!N15</f>
        <v>-0.92726159658374319</v>
      </c>
      <c r="O15" s="1">
        <f>VLOOKUP($A15,'Base Consumption'!$A$2:$D$34,3,FALSE)*'Profiles, Pc, Winter, S2'!O15</f>
        <v>-0.879629513273258</v>
      </c>
      <c r="P15" s="1">
        <f>VLOOKUP($A15,'Base Consumption'!$A$2:$D$34,3,FALSE)*'Profiles, Pc, Winter, S2'!P15</f>
        <v>-0.86866277714818407</v>
      </c>
      <c r="Q15" s="1">
        <f>VLOOKUP($A15,'Base Consumption'!$A$2:$D$34,3,FALSE)*'Profiles, Pc, Winter, S2'!Q15</f>
        <v>-0.8775075379888746</v>
      </c>
      <c r="R15" s="1">
        <f>VLOOKUP($A15,'Base Consumption'!$A$2:$D$34,3,FALSE)*'Profiles, Pc, Winter, S2'!R15</f>
        <v>-0.89397277908266171</v>
      </c>
      <c r="S15" s="1">
        <f>VLOOKUP($A15,'Base Consumption'!$A$2:$D$34,3,FALSE)*'Profiles, Pc, Winter, S2'!S15</f>
        <v>-0.93892510639626647</v>
      </c>
      <c r="T15" s="1">
        <f>VLOOKUP($A15,'Base Consumption'!$A$2:$D$34,3,FALSE)*'Profiles, Pc, Winter, S2'!T15</f>
        <v>-0.94400339561741831</v>
      </c>
      <c r="U15" s="1">
        <f>VLOOKUP($A15,'Base Consumption'!$A$2:$D$34,3,FALSE)*'Profiles, Pc, Winter, S2'!U15</f>
        <v>-0.89391503987765586</v>
      </c>
      <c r="V15" s="1">
        <f>VLOOKUP($A15,'Base Consumption'!$A$2:$D$34,3,FALSE)*'Profiles, Pc, Winter, S2'!V15</f>
        <v>-0.86761142857360463</v>
      </c>
      <c r="W15" s="1">
        <f>VLOOKUP($A15,'Base Consumption'!$A$2:$D$34,3,FALSE)*'Profiles, Pc, Winter, S2'!W15</f>
        <v>-0.81259405825976228</v>
      </c>
      <c r="X15" s="1">
        <f>VLOOKUP($A15,'Base Consumption'!$A$2:$D$34,3,FALSE)*'Profiles, Pc, Winter, S2'!X15</f>
        <v>-0.70079358324651042</v>
      </c>
      <c r="Y15" s="1">
        <f>VLOOKUP($A15,'Base Consumption'!$A$2:$D$34,3,FALSE)*'Profiles, Pc, Winter, S2'!Y15</f>
        <v>-0.62705143158956167</v>
      </c>
    </row>
    <row r="16" spans="1:25" x14ac:dyDescent="0.3">
      <c r="A16">
        <v>26</v>
      </c>
      <c r="B16" s="1">
        <f>VLOOKUP($A16,'Base Consumption'!$A$2:$D$34,3,FALSE)*'Profiles, Pc, Winter, S2'!B16</f>
        <v>0.19380670527045352</v>
      </c>
      <c r="C16" s="1">
        <f>VLOOKUP($A16,'Base Consumption'!$A$2:$D$34,3,FALSE)*'Profiles, Pc, Winter, S2'!C16</f>
        <v>0.18378631518822536</v>
      </c>
      <c r="D16" s="1">
        <f>VLOOKUP($A16,'Base Consumption'!$A$2:$D$34,3,FALSE)*'Profiles, Pc, Winter, S2'!D16</f>
        <v>0.17724997057538497</v>
      </c>
      <c r="E16" s="1">
        <f>VLOOKUP($A16,'Base Consumption'!$A$2:$D$34,3,FALSE)*'Profiles, Pc, Winter, S2'!E16</f>
        <v>0.1797706318872874</v>
      </c>
      <c r="F16" s="1">
        <f>VLOOKUP($A16,'Base Consumption'!$A$2:$D$34,3,FALSE)*'Profiles, Pc, Winter, S2'!F16</f>
        <v>0.17685283448907488</v>
      </c>
      <c r="G16" s="1">
        <f>VLOOKUP($A16,'Base Consumption'!$A$2:$D$34,3,FALSE)*'Profiles, Pc, Winter, S2'!G16</f>
        <v>0.17174821655641273</v>
      </c>
      <c r="H16" s="1">
        <f>VLOOKUP($A16,'Base Consumption'!$A$2:$D$34,3,FALSE)*'Profiles, Pc, Winter, S2'!H16</f>
        <v>0.15739451077423883</v>
      </c>
      <c r="I16" s="1">
        <f>VLOOKUP($A16,'Base Consumption'!$A$2:$D$34,3,FALSE)*'Profiles, Pc, Winter, S2'!I16</f>
        <v>0.16937347215563589</v>
      </c>
      <c r="J16" s="1">
        <f>VLOOKUP($A16,'Base Consumption'!$A$2:$D$34,3,FALSE)*'Profiles, Pc, Winter, S2'!J16</f>
        <v>0.1735375098502342</v>
      </c>
      <c r="K16" s="1">
        <f>VLOOKUP($A16,'Base Consumption'!$A$2:$D$34,3,FALSE)*'Profiles, Pc, Winter, S2'!K16</f>
        <v>0.1700670038542661</v>
      </c>
      <c r="L16" s="1">
        <f>VLOOKUP($A16,'Base Consumption'!$A$2:$D$34,3,FALSE)*'Profiles, Pc, Winter, S2'!L16</f>
        <v>0.16741084090103742</v>
      </c>
      <c r="M16" s="1">
        <f>VLOOKUP($A16,'Base Consumption'!$A$2:$D$34,3,FALSE)*'Profiles, Pc, Winter, S2'!M16</f>
        <v>0.16979269022381599</v>
      </c>
      <c r="N16" s="1">
        <f>VLOOKUP($A16,'Base Consumption'!$A$2:$D$34,3,FALSE)*'Profiles, Pc, Winter, S2'!N16</f>
        <v>0.16947013129277055</v>
      </c>
      <c r="O16" s="1">
        <f>VLOOKUP($A16,'Base Consumption'!$A$2:$D$34,3,FALSE)*'Profiles, Pc, Winter, S2'!O16</f>
        <v>0.16357661924492831</v>
      </c>
      <c r="P16" s="1">
        <f>VLOOKUP($A16,'Base Consumption'!$A$2:$D$34,3,FALSE)*'Profiles, Pc, Winter, S2'!P16</f>
        <v>0.15819703491946535</v>
      </c>
      <c r="Q16" s="1">
        <f>VLOOKUP($A16,'Base Consumption'!$A$2:$D$34,3,FALSE)*'Profiles, Pc, Winter, S2'!Q16</f>
        <v>0.15935477875242704</v>
      </c>
      <c r="R16" s="1">
        <f>VLOOKUP($A16,'Base Consumption'!$A$2:$D$34,3,FALSE)*'Profiles, Pc, Winter, S2'!R16</f>
        <v>0.16232152200736069</v>
      </c>
      <c r="S16" s="1">
        <f>VLOOKUP($A16,'Base Consumption'!$A$2:$D$34,3,FALSE)*'Profiles, Pc, Winter, S2'!S16</f>
        <v>0.15800893874400124</v>
      </c>
      <c r="T16" s="1">
        <f>VLOOKUP($A16,'Base Consumption'!$A$2:$D$34,3,FALSE)*'Profiles, Pc, Winter, S2'!T16</f>
        <v>0.1594788086299761</v>
      </c>
      <c r="U16" s="1">
        <f>VLOOKUP($A16,'Base Consumption'!$A$2:$D$34,3,FALSE)*'Profiles, Pc, Winter, S2'!U16</f>
        <v>0.15742973101336311</v>
      </c>
      <c r="V16" s="1">
        <f>VLOOKUP($A16,'Base Consumption'!$A$2:$D$34,3,FALSE)*'Profiles, Pc, Winter, S2'!V16</f>
        <v>0.15539168747016507</v>
      </c>
      <c r="W16" s="1">
        <f>VLOOKUP($A16,'Base Consumption'!$A$2:$D$34,3,FALSE)*'Profiles, Pc, Winter, S2'!W16</f>
        <v>0.15321430872177788</v>
      </c>
      <c r="X16" s="1">
        <f>VLOOKUP($A16,'Base Consumption'!$A$2:$D$34,3,FALSE)*'Profiles, Pc, Winter, S2'!X16</f>
        <v>0.1500170409963181</v>
      </c>
      <c r="Y16" s="1">
        <f>VLOOKUP($A16,'Base Consumption'!$A$2:$D$34,3,FALSE)*'Profiles, Pc, Winter, S2'!Y16</f>
        <v>0.15503393974326846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S3'!B2</f>
        <v>0.18562063325812803</v>
      </c>
      <c r="C2" s="1">
        <f>VLOOKUP($A2,'Base Consumption'!$A$2:$D$34,3,FALSE)*'Profiles, Pc, Winter, S3'!C2</f>
        <v>0.18208524192256287</v>
      </c>
      <c r="D2" s="1">
        <f>VLOOKUP($A2,'Base Consumption'!$A$2:$D$34,3,FALSE)*'Profiles, Pc, Winter, S3'!D2</f>
        <v>0.17671076508490446</v>
      </c>
      <c r="E2" s="1">
        <f>VLOOKUP($A2,'Base Consumption'!$A$2:$D$34,3,FALSE)*'Profiles, Pc, Winter, S3'!E2</f>
        <v>0.17856031612016918</v>
      </c>
      <c r="F2" s="1">
        <f>VLOOKUP($A2,'Base Consumption'!$A$2:$D$34,3,FALSE)*'Profiles, Pc, Winter, S3'!F2</f>
        <v>0.17237800927592878</v>
      </c>
      <c r="G2" s="1">
        <f>VLOOKUP($A2,'Base Consumption'!$A$2:$D$34,3,FALSE)*'Profiles, Pc, Winter, S3'!G2</f>
        <v>0.17528381655677142</v>
      </c>
      <c r="H2" s="1">
        <f>VLOOKUP($A2,'Base Consumption'!$A$2:$D$34,3,FALSE)*'Profiles, Pc, Winter, S3'!H2</f>
        <v>0.17458469533999529</v>
      </c>
      <c r="I2" s="1">
        <f>VLOOKUP($A2,'Base Consumption'!$A$2:$D$34,3,FALSE)*'Profiles, Pc, Winter, S3'!I2</f>
        <v>0.18765972771087033</v>
      </c>
      <c r="J2" s="1">
        <f>VLOOKUP($A2,'Base Consumption'!$A$2:$D$34,3,FALSE)*'Profiles, Pc, Winter, S3'!J2</f>
        <v>0.18939222260576996</v>
      </c>
      <c r="K2" s="1">
        <f>VLOOKUP($A2,'Base Consumption'!$A$2:$D$34,3,FALSE)*'Profiles, Pc, Winter, S3'!K2</f>
        <v>0.18162373034791915</v>
      </c>
      <c r="L2" s="1">
        <f>VLOOKUP($A2,'Base Consumption'!$A$2:$D$34,3,FALSE)*'Profiles, Pc, Winter, S3'!L2</f>
        <v>0.18374983991938165</v>
      </c>
      <c r="M2" s="1">
        <f>VLOOKUP($A2,'Base Consumption'!$A$2:$D$34,3,FALSE)*'Profiles, Pc, Winter, S3'!M2</f>
        <v>0.1784301540936549</v>
      </c>
      <c r="N2" s="1">
        <f>VLOOKUP($A2,'Base Consumption'!$A$2:$D$34,3,FALSE)*'Profiles, Pc, Winter, S3'!N2</f>
        <v>0.18617836431047566</v>
      </c>
      <c r="O2" s="1">
        <f>VLOOKUP($A2,'Base Consumption'!$A$2:$D$34,3,FALSE)*'Profiles, Pc, Winter, S3'!O2</f>
        <v>0.18027224871310815</v>
      </c>
      <c r="P2" s="1">
        <f>VLOOKUP($A2,'Base Consumption'!$A$2:$D$34,3,FALSE)*'Profiles, Pc, Winter, S3'!P2</f>
        <v>0.18137123442519945</v>
      </c>
      <c r="Q2" s="1">
        <f>VLOOKUP($A2,'Base Consumption'!$A$2:$D$34,3,FALSE)*'Profiles, Pc, Winter, S3'!Q2</f>
        <v>0.18538376999510553</v>
      </c>
      <c r="R2" s="1">
        <f>VLOOKUP($A2,'Base Consumption'!$A$2:$D$34,3,FALSE)*'Profiles, Pc, Winter, S3'!R2</f>
        <v>0.18910057128093083</v>
      </c>
      <c r="S2" s="1">
        <f>VLOOKUP($A2,'Base Consumption'!$A$2:$D$34,3,FALSE)*'Profiles, Pc, Winter, S3'!S2</f>
        <v>0.1892718003841227</v>
      </c>
      <c r="T2" s="1">
        <f>VLOOKUP($A2,'Base Consumption'!$A$2:$D$34,3,FALSE)*'Profiles, Pc, Winter, S3'!T2</f>
        <v>0.18790951247785093</v>
      </c>
      <c r="U2" s="1">
        <f>VLOOKUP($A2,'Base Consumption'!$A$2:$D$34,3,FALSE)*'Profiles, Pc, Winter, S3'!U2</f>
        <v>0.1791267352613653</v>
      </c>
      <c r="V2" s="1">
        <f>VLOOKUP($A2,'Base Consumption'!$A$2:$D$34,3,FALSE)*'Profiles, Pc, Winter, S3'!V2</f>
        <v>0.17970768076911153</v>
      </c>
      <c r="W2" s="1">
        <f>VLOOKUP($A2,'Base Consumption'!$A$2:$D$34,3,FALSE)*'Profiles, Pc, Winter, S3'!W2</f>
        <v>0.17666556342197182</v>
      </c>
      <c r="X2" s="1">
        <f>VLOOKUP($A2,'Base Consumption'!$A$2:$D$34,3,FALSE)*'Profiles, Pc, Winter, S3'!X2</f>
        <v>0.17506434569707874</v>
      </c>
      <c r="Y2" s="1">
        <f>VLOOKUP($A2,'Base Consumption'!$A$2:$D$34,3,FALSE)*'Profiles, Pc, Winter, S3'!Y2</f>
        <v>0.17821478389389406</v>
      </c>
    </row>
    <row r="3" spans="1:25" x14ac:dyDescent="0.3">
      <c r="A3">
        <v>3</v>
      </c>
      <c r="B3" s="1">
        <f>VLOOKUP($A3,'Base Consumption'!$A$2:$D$34,3,FALSE)*'Profiles, Pc, Winter, S3'!B3</f>
        <v>0.24450635150679778</v>
      </c>
      <c r="C3" s="1">
        <f>VLOOKUP($A3,'Base Consumption'!$A$2:$D$34,3,FALSE)*'Profiles, Pc, Winter, S3'!C3</f>
        <v>0.22459953081208989</v>
      </c>
      <c r="D3" s="1">
        <f>VLOOKUP($A3,'Base Consumption'!$A$2:$D$34,3,FALSE)*'Profiles, Pc, Winter, S3'!D3</f>
        <v>0.2135295383944108</v>
      </c>
      <c r="E3" s="1">
        <f>VLOOKUP($A3,'Base Consumption'!$A$2:$D$34,3,FALSE)*'Profiles, Pc, Winter, S3'!E3</f>
        <v>0.20511548718337533</v>
      </c>
      <c r="F3" s="1">
        <f>VLOOKUP($A3,'Base Consumption'!$A$2:$D$34,3,FALSE)*'Profiles, Pc, Winter, S3'!F3</f>
        <v>0.20769364902542597</v>
      </c>
      <c r="G3" s="1">
        <f>VLOOKUP($A3,'Base Consumption'!$A$2:$D$34,3,FALSE)*'Profiles, Pc, Winter, S3'!G3</f>
        <v>0.22423382773962294</v>
      </c>
      <c r="H3" s="1">
        <f>VLOOKUP($A3,'Base Consumption'!$A$2:$D$34,3,FALSE)*'Profiles, Pc, Winter, S3'!H3</f>
        <v>0.24264148152789114</v>
      </c>
      <c r="I3" s="1">
        <f>VLOOKUP($A3,'Base Consumption'!$A$2:$D$34,3,FALSE)*'Profiles, Pc, Winter, S3'!I3</f>
        <v>0.28919878524132359</v>
      </c>
      <c r="J3" s="1">
        <f>VLOOKUP($A3,'Base Consumption'!$A$2:$D$34,3,FALSE)*'Profiles, Pc, Winter, S3'!J3</f>
        <v>0.33080988627078906</v>
      </c>
      <c r="K3" s="1">
        <f>VLOOKUP($A3,'Base Consumption'!$A$2:$D$34,3,FALSE)*'Profiles, Pc, Winter, S3'!K3</f>
        <v>0.37819719291191894</v>
      </c>
      <c r="L3" s="1">
        <f>VLOOKUP($A3,'Base Consumption'!$A$2:$D$34,3,FALSE)*'Profiles, Pc, Winter, S3'!L3</f>
        <v>0.38317454469075773</v>
      </c>
      <c r="M3" s="1">
        <f>VLOOKUP($A3,'Base Consumption'!$A$2:$D$34,3,FALSE)*'Profiles, Pc, Winter, S3'!M3</f>
        <v>0.38559448668490581</v>
      </c>
      <c r="N3" s="1">
        <f>VLOOKUP($A3,'Base Consumption'!$A$2:$D$34,3,FALSE)*'Profiles, Pc, Winter, S3'!N3</f>
        <v>0.37137310877911006</v>
      </c>
      <c r="O3" s="1">
        <f>VLOOKUP($A3,'Base Consumption'!$A$2:$D$34,3,FALSE)*'Profiles, Pc, Winter, S3'!O3</f>
        <v>0.33138829676403764</v>
      </c>
      <c r="P3" s="1">
        <f>VLOOKUP($A3,'Base Consumption'!$A$2:$D$34,3,FALSE)*'Profiles, Pc, Winter, S3'!P3</f>
        <v>0.29069537039574528</v>
      </c>
      <c r="Q3" s="1">
        <f>VLOOKUP($A3,'Base Consumption'!$A$2:$D$34,3,FALSE)*'Profiles, Pc, Winter, S3'!Q3</f>
        <v>0.30388704475436779</v>
      </c>
      <c r="R3" s="1">
        <f>VLOOKUP($A3,'Base Consumption'!$A$2:$D$34,3,FALSE)*'Profiles, Pc, Winter, S3'!R3</f>
        <v>0.33375635161184203</v>
      </c>
      <c r="S3" s="1">
        <f>VLOOKUP($A3,'Base Consumption'!$A$2:$D$34,3,FALSE)*'Profiles, Pc, Winter, S3'!S3</f>
        <v>0.37603144377875497</v>
      </c>
      <c r="T3" s="1">
        <f>VLOOKUP($A3,'Base Consumption'!$A$2:$D$34,3,FALSE)*'Profiles, Pc, Winter, S3'!T3</f>
        <v>0.39145370052600986</v>
      </c>
      <c r="U3" s="1">
        <f>VLOOKUP($A3,'Base Consumption'!$A$2:$D$34,3,FALSE)*'Profiles, Pc, Winter, S3'!U3</f>
        <v>0.37851362327046545</v>
      </c>
      <c r="V3" s="1">
        <f>VLOOKUP($A3,'Base Consumption'!$A$2:$D$34,3,FALSE)*'Profiles, Pc, Winter, S3'!V3</f>
        <v>0.35885579925230038</v>
      </c>
      <c r="W3" s="1">
        <f>VLOOKUP($A3,'Base Consumption'!$A$2:$D$34,3,FALSE)*'Profiles, Pc, Winter, S3'!W3</f>
        <v>0.33157243684196547</v>
      </c>
      <c r="X3" s="1">
        <f>VLOOKUP($A3,'Base Consumption'!$A$2:$D$34,3,FALSE)*'Profiles, Pc, Winter, S3'!X3</f>
        <v>0.29146570357201035</v>
      </c>
      <c r="Y3" s="1">
        <f>VLOOKUP($A3,'Base Consumption'!$A$2:$D$34,3,FALSE)*'Profiles, Pc, Winter, S3'!Y3</f>
        <v>0.26374658530615219</v>
      </c>
    </row>
    <row r="4" spans="1:25" x14ac:dyDescent="0.3">
      <c r="A4">
        <v>4</v>
      </c>
      <c r="B4" s="1">
        <f>VLOOKUP($A4,'Base Consumption'!$A$2:$D$34,3,FALSE)*'Profiles, Pc, Winter, S3'!B4</f>
        <v>1.0002584261001211</v>
      </c>
      <c r="C4" s="1">
        <f>VLOOKUP($A4,'Base Consumption'!$A$2:$D$34,3,FALSE)*'Profiles, Pc, Winter, S3'!C4</f>
        <v>0.94395154461724062</v>
      </c>
      <c r="D4" s="1">
        <f>VLOOKUP($A4,'Base Consumption'!$A$2:$D$34,3,FALSE)*'Profiles, Pc, Winter, S3'!D4</f>
        <v>0.90499912724673293</v>
      </c>
      <c r="E4" s="1">
        <f>VLOOKUP($A4,'Base Consumption'!$A$2:$D$34,3,FALSE)*'Profiles, Pc, Winter, S3'!E4</f>
        <v>0.89130260353981083</v>
      </c>
      <c r="F4" s="1">
        <f>VLOOKUP($A4,'Base Consumption'!$A$2:$D$34,3,FALSE)*'Profiles, Pc, Winter, S3'!F4</f>
        <v>0.88403636368640748</v>
      </c>
      <c r="G4" s="1">
        <f>VLOOKUP($A4,'Base Consumption'!$A$2:$D$34,3,FALSE)*'Profiles, Pc, Winter, S3'!G4</f>
        <v>0.91072067834016246</v>
      </c>
      <c r="H4" s="1">
        <f>VLOOKUP($A4,'Base Consumption'!$A$2:$D$34,3,FALSE)*'Profiles, Pc, Winter, S3'!H4</f>
        <v>1.0054285870885311</v>
      </c>
      <c r="I4" s="1">
        <f>VLOOKUP($A4,'Base Consumption'!$A$2:$D$34,3,FALSE)*'Profiles, Pc, Winter, S3'!I4</f>
        <v>1.0773577737262645</v>
      </c>
      <c r="J4" s="1">
        <f>VLOOKUP($A4,'Base Consumption'!$A$2:$D$34,3,FALSE)*'Profiles, Pc, Winter, S3'!J4</f>
        <v>1.1855675271547197</v>
      </c>
      <c r="K4" s="1">
        <f>VLOOKUP($A4,'Base Consumption'!$A$2:$D$34,3,FALSE)*'Profiles, Pc, Winter, S3'!K4</f>
        <v>1.347487577515639</v>
      </c>
      <c r="L4" s="1">
        <f>VLOOKUP($A4,'Base Consumption'!$A$2:$D$34,3,FALSE)*'Profiles, Pc, Winter, S3'!L4</f>
        <v>1.438443660406524</v>
      </c>
      <c r="M4" s="1">
        <f>VLOOKUP($A4,'Base Consumption'!$A$2:$D$34,3,FALSE)*'Profiles, Pc, Winter, S3'!M4</f>
        <v>1.4791970253829245</v>
      </c>
      <c r="N4" s="1">
        <f>VLOOKUP($A4,'Base Consumption'!$A$2:$D$34,3,FALSE)*'Profiles, Pc, Winter, S3'!N4</f>
        <v>1.424376357432579</v>
      </c>
      <c r="O4" s="1">
        <f>VLOOKUP($A4,'Base Consumption'!$A$2:$D$34,3,FALSE)*'Profiles, Pc, Winter, S3'!O4</f>
        <v>1.3063070629904197</v>
      </c>
      <c r="P4" s="1">
        <f>VLOOKUP($A4,'Base Consumption'!$A$2:$D$34,3,FALSE)*'Profiles, Pc, Winter, S3'!P4</f>
        <v>1.2298481227265774</v>
      </c>
      <c r="Q4" s="1">
        <f>VLOOKUP($A4,'Base Consumption'!$A$2:$D$34,3,FALSE)*'Profiles, Pc, Winter, S3'!Q4</f>
        <v>1.174729422105568</v>
      </c>
      <c r="R4" s="1">
        <f>VLOOKUP($A4,'Base Consumption'!$A$2:$D$34,3,FALSE)*'Profiles, Pc, Winter, S3'!R4</f>
        <v>1.1760857954388575</v>
      </c>
      <c r="S4" s="1">
        <f>VLOOKUP($A4,'Base Consumption'!$A$2:$D$34,3,FALSE)*'Profiles, Pc, Winter, S3'!S4</f>
        <v>1.3244532873713624</v>
      </c>
      <c r="T4" s="1">
        <f>VLOOKUP($A4,'Base Consumption'!$A$2:$D$34,3,FALSE)*'Profiles, Pc, Winter, S3'!T4</f>
        <v>1.3659670416117575</v>
      </c>
      <c r="U4" s="1">
        <f>VLOOKUP($A4,'Base Consumption'!$A$2:$D$34,3,FALSE)*'Profiles, Pc, Winter, S3'!U4</f>
        <v>1.3592819861905165</v>
      </c>
      <c r="V4" s="1">
        <f>VLOOKUP($A4,'Base Consumption'!$A$2:$D$34,3,FALSE)*'Profiles, Pc, Winter, S3'!V4</f>
        <v>1.3346249373717718</v>
      </c>
      <c r="W4" s="1">
        <f>VLOOKUP($A4,'Base Consumption'!$A$2:$D$34,3,FALSE)*'Profiles, Pc, Winter, S3'!W4</f>
        <v>1.2532942101327196</v>
      </c>
      <c r="X4" s="1">
        <f>VLOOKUP($A4,'Base Consumption'!$A$2:$D$34,3,FALSE)*'Profiles, Pc, Winter, S3'!X4</f>
        <v>1.1602783688482001</v>
      </c>
      <c r="Y4" s="1">
        <f>VLOOKUP($A4,'Base Consumption'!$A$2:$D$34,3,FALSE)*'Profiles, Pc, Winter, S3'!Y4</f>
        <v>1.0445883375413465</v>
      </c>
    </row>
    <row r="5" spans="1:25" x14ac:dyDescent="0.3">
      <c r="A5">
        <v>5</v>
      </c>
      <c r="B5" s="1">
        <f>VLOOKUP($A5,'Base Consumption'!$A$2:$D$34,3,FALSE)*'Profiles, Pc, Winter, S3'!B5</f>
        <v>1.1636601572395329</v>
      </c>
      <c r="C5" s="1">
        <f>VLOOKUP($A5,'Base Consumption'!$A$2:$D$34,3,FALSE)*'Profiles, Pc, Winter, S3'!C5</f>
        <v>0.76105622260750272</v>
      </c>
      <c r="D5" s="1">
        <f>VLOOKUP($A5,'Base Consumption'!$A$2:$D$34,3,FALSE)*'Profiles, Pc, Winter, S3'!D5</f>
        <v>0.7225024742872832</v>
      </c>
      <c r="E5" s="1">
        <f>VLOOKUP($A5,'Base Consumption'!$A$2:$D$34,3,FALSE)*'Profiles, Pc, Winter, S3'!E5</f>
        <v>0.63311141636717672</v>
      </c>
      <c r="F5" s="1">
        <f>VLOOKUP($A5,'Base Consumption'!$A$2:$D$34,3,FALSE)*'Profiles, Pc, Winter, S3'!F5</f>
        <v>0.25083468334644865</v>
      </c>
      <c r="G5" s="1">
        <f>VLOOKUP($A5,'Base Consumption'!$A$2:$D$34,3,FALSE)*'Profiles, Pc, Winter, S3'!G5</f>
        <v>0.51610934727949276</v>
      </c>
      <c r="H5" s="1">
        <f>VLOOKUP($A5,'Base Consumption'!$A$2:$D$34,3,FALSE)*'Profiles, Pc, Winter, S3'!H5</f>
        <v>0.96868144945883972</v>
      </c>
      <c r="I5" s="1">
        <f>VLOOKUP($A5,'Base Consumption'!$A$2:$D$34,3,FALSE)*'Profiles, Pc, Winter, S3'!I5</f>
        <v>1.3146864701249323</v>
      </c>
      <c r="J5" s="1">
        <f>VLOOKUP($A5,'Base Consumption'!$A$2:$D$34,3,FALSE)*'Profiles, Pc, Winter, S3'!J5</f>
        <v>1.9661507020749405</v>
      </c>
      <c r="K5" s="1">
        <f>VLOOKUP($A5,'Base Consumption'!$A$2:$D$34,3,FALSE)*'Profiles, Pc, Winter, S3'!K5</f>
        <v>2.4196282094751917</v>
      </c>
      <c r="L5" s="1">
        <f>VLOOKUP($A5,'Base Consumption'!$A$2:$D$34,3,FALSE)*'Profiles, Pc, Winter, S3'!L5</f>
        <v>2.7413567347008345</v>
      </c>
      <c r="M5" s="1">
        <f>VLOOKUP($A5,'Base Consumption'!$A$2:$D$34,3,FALSE)*'Profiles, Pc, Winter, S3'!M5</f>
        <v>2.8481761582973384</v>
      </c>
      <c r="N5" s="1">
        <f>VLOOKUP($A5,'Base Consumption'!$A$2:$D$34,3,FALSE)*'Profiles, Pc, Winter, S3'!N5</f>
        <v>2.4391952542035056</v>
      </c>
      <c r="O5" s="1">
        <f>VLOOKUP($A5,'Base Consumption'!$A$2:$D$34,3,FALSE)*'Profiles, Pc, Winter, S3'!O5</f>
        <v>1.7824041845783094</v>
      </c>
      <c r="P5" s="1">
        <f>VLOOKUP($A5,'Base Consumption'!$A$2:$D$34,3,FALSE)*'Profiles, Pc, Winter, S3'!P5</f>
        <v>1.5055344377917523</v>
      </c>
      <c r="Q5" s="1">
        <f>VLOOKUP($A5,'Base Consumption'!$A$2:$D$34,3,FALSE)*'Profiles, Pc, Winter, S3'!Q5</f>
        <v>1.3920114153323284</v>
      </c>
      <c r="R5" s="1">
        <f>VLOOKUP($A5,'Base Consumption'!$A$2:$D$34,3,FALSE)*'Profiles, Pc, Winter, S3'!R5</f>
        <v>1.8474098271099102</v>
      </c>
      <c r="S5" s="1">
        <f>VLOOKUP($A5,'Base Consumption'!$A$2:$D$34,3,FALSE)*'Profiles, Pc, Winter, S3'!S5</f>
        <v>2.8382122005821064</v>
      </c>
      <c r="T5" s="1">
        <f>VLOOKUP($A5,'Base Consumption'!$A$2:$D$34,3,FALSE)*'Profiles, Pc, Winter, S3'!T5</f>
        <v>2.8899192392282953</v>
      </c>
      <c r="U5" s="1">
        <f>VLOOKUP($A5,'Base Consumption'!$A$2:$D$34,3,FALSE)*'Profiles, Pc, Winter, S3'!U5</f>
        <v>2.564422670793653</v>
      </c>
      <c r="V5" s="1">
        <f>VLOOKUP($A5,'Base Consumption'!$A$2:$D$34,3,FALSE)*'Profiles, Pc, Winter, S3'!V5</f>
        <v>2.3242948183410932</v>
      </c>
      <c r="W5" s="1">
        <f>VLOOKUP($A5,'Base Consumption'!$A$2:$D$34,3,FALSE)*'Profiles, Pc, Winter, S3'!W5</f>
        <v>1.9959000661868043</v>
      </c>
      <c r="X5" s="1">
        <f>VLOOKUP($A5,'Base Consumption'!$A$2:$D$34,3,FALSE)*'Profiles, Pc, Winter, S3'!X5</f>
        <v>1.4210716488027806</v>
      </c>
      <c r="Y5" s="1">
        <f>VLOOKUP($A5,'Base Consumption'!$A$2:$D$34,3,FALSE)*'Profiles, Pc, Winter, S3'!Y5</f>
        <v>1.0015095956952402</v>
      </c>
    </row>
    <row r="6" spans="1:25" x14ac:dyDescent="0.3">
      <c r="A6">
        <v>6</v>
      </c>
      <c r="B6" s="1">
        <f>VLOOKUP($A6,'Base Consumption'!$A$2:$D$34,3,FALSE)*'Profiles, Pc, Winter, S3'!B6</f>
        <v>0.44773580998181439</v>
      </c>
      <c r="C6" s="1">
        <f>VLOOKUP($A6,'Base Consumption'!$A$2:$D$34,3,FALSE)*'Profiles, Pc, Winter, S3'!C6</f>
        <v>0.40634469712591814</v>
      </c>
      <c r="D6" s="1">
        <f>VLOOKUP($A6,'Base Consumption'!$A$2:$D$34,3,FALSE)*'Profiles, Pc, Winter, S3'!D6</f>
        <v>0.36903849368529507</v>
      </c>
      <c r="E6" s="1">
        <f>VLOOKUP($A6,'Base Consumption'!$A$2:$D$34,3,FALSE)*'Profiles, Pc, Winter, S3'!E6</f>
        <v>0.35703092052582308</v>
      </c>
      <c r="F6" s="1">
        <f>VLOOKUP($A6,'Base Consumption'!$A$2:$D$34,3,FALSE)*'Profiles, Pc, Winter, S3'!F6</f>
        <v>0.36236107156706449</v>
      </c>
      <c r="G6" s="1">
        <f>VLOOKUP($A6,'Base Consumption'!$A$2:$D$34,3,FALSE)*'Profiles, Pc, Winter, S3'!G6</f>
        <v>0.37796487674584833</v>
      </c>
      <c r="H6" s="1">
        <f>VLOOKUP($A6,'Base Consumption'!$A$2:$D$34,3,FALSE)*'Profiles, Pc, Winter, S3'!H6</f>
        <v>0.41409630609406745</v>
      </c>
      <c r="I6" s="1">
        <f>VLOOKUP($A6,'Base Consumption'!$A$2:$D$34,3,FALSE)*'Profiles, Pc, Winter, S3'!I6</f>
        <v>0.44768150266700585</v>
      </c>
      <c r="J6" s="1">
        <f>VLOOKUP($A6,'Base Consumption'!$A$2:$D$34,3,FALSE)*'Profiles, Pc, Winter, S3'!J6</f>
        <v>0.53474992112496889</v>
      </c>
      <c r="K6" s="1">
        <f>VLOOKUP($A6,'Base Consumption'!$A$2:$D$34,3,FALSE)*'Profiles, Pc, Winter, S3'!K6</f>
        <v>0.64357287504390603</v>
      </c>
      <c r="L6" s="1">
        <f>VLOOKUP($A6,'Base Consumption'!$A$2:$D$34,3,FALSE)*'Profiles, Pc, Winter, S3'!L6</f>
        <v>0.72931173369809876</v>
      </c>
      <c r="M6" s="1">
        <f>VLOOKUP($A6,'Base Consumption'!$A$2:$D$34,3,FALSE)*'Profiles, Pc, Winter, S3'!M6</f>
        <v>0.78610363366991609</v>
      </c>
      <c r="N6" s="1">
        <f>VLOOKUP($A6,'Base Consumption'!$A$2:$D$34,3,FALSE)*'Profiles, Pc, Winter, S3'!N6</f>
        <v>0.75536451659168236</v>
      </c>
      <c r="O6" s="1">
        <f>VLOOKUP($A6,'Base Consumption'!$A$2:$D$34,3,FALSE)*'Profiles, Pc, Winter, S3'!O6</f>
        <v>0.66926554118730741</v>
      </c>
      <c r="P6" s="1">
        <f>VLOOKUP($A6,'Base Consumption'!$A$2:$D$34,3,FALSE)*'Profiles, Pc, Winter, S3'!P6</f>
        <v>0.60384303335639566</v>
      </c>
      <c r="Q6" s="1">
        <f>VLOOKUP($A6,'Base Consumption'!$A$2:$D$34,3,FALSE)*'Profiles, Pc, Winter, S3'!Q6</f>
        <v>0.58158169425114414</v>
      </c>
      <c r="R6" s="1">
        <f>VLOOKUP($A6,'Base Consumption'!$A$2:$D$34,3,FALSE)*'Profiles, Pc, Winter, S3'!R6</f>
        <v>0.59602495694250701</v>
      </c>
      <c r="S6" s="1">
        <f>VLOOKUP($A6,'Base Consumption'!$A$2:$D$34,3,FALSE)*'Profiles, Pc, Winter, S3'!S6</f>
        <v>0.64745676644022909</v>
      </c>
      <c r="T6" s="1">
        <f>VLOOKUP($A6,'Base Consumption'!$A$2:$D$34,3,FALSE)*'Profiles, Pc, Winter, S3'!T6</f>
        <v>0.67471220839219459</v>
      </c>
      <c r="U6" s="1">
        <f>VLOOKUP($A6,'Base Consumption'!$A$2:$D$34,3,FALSE)*'Profiles, Pc, Winter, S3'!U6</f>
        <v>0.69795116760131581</v>
      </c>
      <c r="V6" s="1">
        <f>VLOOKUP($A6,'Base Consumption'!$A$2:$D$34,3,FALSE)*'Profiles, Pc, Winter, S3'!V6</f>
        <v>0.67894608366316334</v>
      </c>
      <c r="W6" s="1">
        <f>VLOOKUP($A6,'Base Consumption'!$A$2:$D$34,3,FALSE)*'Profiles, Pc, Winter, S3'!W6</f>
        <v>0.64317662144588927</v>
      </c>
      <c r="X6" s="1">
        <f>VLOOKUP($A6,'Base Consumption'!$A$2:$D$34,3,FALSE)*'Profiles, Pc, Winter, S3'!X6</f>
        <v>0.56036412296059079</v>
      </c>
      <c r="Y6" s="1">
        <f>VLOOKUP($A6,'Base Consumption'!$A$2:$D$34,3,FALSE)*'Profiles, Pc, Winter, S3'!Y6</f>
        <v>0.47754368892691162</v>
      </c>
    </row>
    <row r="7" spans="1:25" x14ac:dyDescent="0.3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3">
      <c r="A8">
        <v>8</v>
      </c>
      <c r="B8" s="1">
        <f>VLOOKUP($A8,'Base Consumption'!$A$2:$D$34,3,FALSE)*'Profiles, Pc, Winter, S3'!B8</f>
        <v>0.55568666877696493</v>
      </c>
      <c r="C8" s="1">
        <f>VLOOKUP($A8,'Base Consumption'!$A$2:$D$34,3,FALSE)*'Profiles, Pc, Winter, S3'!C8</f>
        <v>0.51155486073382406</v>
      </c>
      <c r="D8" s="1">
        <f>VLOOKUP($A8,'Base Consumption'!$A$2:$D$34,3,FALSE)*'Profiles, Pc, Winter, S3'!D8</f>
        <v>0.49426062491467482</v>
      </c>
      <c r="E8" s="1">
        <f>VLOOKUP($A8,'Base Consumption'!$A$2:$D$34,3,FALSE)*'Profiles, Pc, Winter, S3'!E8</f>
        <v>0.47370669907596047</v>
      </c>
      <c r="F8" s="1">
        <f>VLOOKUP($A8,'Base Consumption'!$A$2:$D$34,3,FALSE)*'Profiles, Pc, Winter, S3'!F8</f>
        <v>0.4875245726305702</v>
      </c>
      <c r="G8" s="1">
        <f>VLOOKUP($A8,'Base Consumption'!$A$2:$D$34,3,FALSE)*'Profiles, Pc, Winter, S3'!G8</f>
        <v>0.52324277853013679</v>
      </c>
      <c r="H8" s="1">
        <f>VLOOKUP($A8,'Base Consumption'!$A$2:$D$34,3,FALSE)*'Profiles, Pc, Winter, S3'!H8</f>
        <v>0.58554272963827136</v>
      </c>
      <c r="I8" s="1">
        <f>VLOOKUP($A8,'Base Consumption'!$A$2:$D$34,3,FALSE)*'Profiles, Pc, Winter, S3'!I8</f>
        <v>0.61186147819151149</v>
      </c>
      <c r="J8" s="1">
        <f>VLOOKUP($A8,'Base Consumption'!$A$2:$D$34,3,FALSE)*'Profiles, Pc, Winter, S3'!J8</f>
        <v>0.71380396218398012</v>
      </c>
      <c r="K8" s="1">
        <f>VLOOKUP($A8,'Base Consumption'!$A$2:$D$34,3,FALSE)*'Profiles, Pc, Winter, S3'!K8</f>
        <v>0.82560111352341914</v>
      </c>
      <c r="L8" s="1">
        <f>VLOOKUP($A8,'Base Consumption'!$A$2:$D$34,3,FALSE)*'Profiles, Pc, Winter, S3'!L8</f>
        <v>0.88206561529093264</v>
      </c>
      <c r="M8" s="1">
        <f>VLOOKUP($A8,'Base Consumption'!$A$2:$D$34,3,FALSE)*'Profiles, Pc, Winter, S3'!M8</f>
        <v>0.96054003629577545</v>
      </c>
      <c r="N8" s="1">
        <f>VLOOKUP($A8,'Base Consumption'!$A$2:$D$34,3,FALSE)*'Profiles, Pc, Winter, S3'!N8</f>
        <v>0.94232556341753426</v>
      </c>
      <c r="O8" s="1">
        <f>VLOOKUP($A8,'Base Consumption'!$A$2:$D$34,3,FALSE)*'Profiles, Pc, Winter, S3'!O8</f>
        <v>0.8689316832406192</v>
      </c>
      <c r="P8" s="1">
        <f>VLOOKUP($A8,'Base Consumption'!$A$2:$D$34,3,FALSE)*'Profiles, Pc, Winter, S3'!P8</f>
        <v>0.80730124791067404</v>
      </c>
      <c r="Q8" s="1">
        <f>VLOOKUP($A8,'Base Consumption'!$A$2:$D$34,3,FALSE)*'Profiles, Pc, Winter, S3'!Q8</f>
        <v>0.72140197591601796</v>
      </c>
      <c r="R8" s="1">
        <f>VLOOKUP($A8,'Base Consumption'!$A$2:$D$34,3,FALSE)*'Profiles, Pc, Winter, S3'!R8</f>
        <v>0.7246933160867205</v>
      </c>
      <c r="S8" s="1">
        <f>VLOOKUP($A8,'Base Consumption'!$A$2:$D$34,3,FALSE)*'Profiles, Pc, Winter, S3'!S8</f>
        <v>0.78760661989331182</v>
      </c>
      <c r="T8" s="1">
        <f>VLOOKUP($A8,'Base Consumption'!$A$2:$D$34,3,FALSE)*'Profiles, Pc, Winter, S3'!T8</f>
        <v>0.79676502173551711</v>
      </c>
      <c r="U8" s="1">
        <f>VLOOKUP($A8,'Base Consumption'!$A$2:$D$34,3,FALSE)*'Profiles, Pc, Winter, S3'!U8</f>
        <v>0.78984142960912385</v>
      </c>
      <c r="V8" s="1">
        <f>VLOOKUP($A8,'Base Consumption'!$A$2:$D$34,3,FALSE)*'Profiles, Pc, Winter, S3'!V8</f>
        <v>0.80862311987674662</v>
      </c>
      <c r="W8" s="1">
        <f>VLOOKUP($A8,'Base Consumption'!$A$2:$D$34,3,FALSE)*'Profiles, Pc, Winter, S3'!W8</f>
        <v>0.76532662620994296</v>
      </c>
      <c r="X8" s="1">
        <f>VLOOKUP($A8,'Base Consumption'!$A$2:$D$34,3,FALSE)*'Profiles, Pc, Winter, S3'!X8</f>
        <v>0.6619576324096339</v>
      </c>
      <c r="Y8" s="1">
        <f>VLOOKUP($A8,'Base Consumption'!$A$2:$D$34,3,FALSE)*'Profiles, Pc, Winter, S3'!Y8</f>
        <v>0.59354719225555275</v>
      </c>
    </row>
    <row r="9" spans="1:25" x14ac:dyDescent="0.3">
      <c r="A9">
        <v>9</v>
      </c>
      <c r="B9" s="1">
        <f>VLOOKUP($A9,'Base Consumption'!$A$2:$D$34,3,FALSE)*'Profiles, Pc, Winter, S3'!B9</f>
        <v>0.25217726240446409</v>
      </c>
      <c r="C9" s="1">
        <f>VLOOKUP($A9,'Base Consumption'!$A$2:$D$34,3,FALSE)*'Profiles, Pc, Winter, S3'!C9</f>
        <v>0.23903492858172284</v>
      </c>
      <c r="D9" s="1">
        <f>VLOOKUP($A9,'Base Consumption'!$A$2:$D$34,3,FALSE)*'Profiles, Pc, Winter, S3'!D9</f>
        <v>0.22980615984047703</v>
      </c>
      <c r="E9" s="1">
        <f>VLOOKUP($A9,'Base Consumption'!$A$2:$D$34,3,FALSE)*'Profiles, Pc, Winter, S3'!E9</f>
        <v>0.22528232907128093</v>
      </c>
      <c r="F9" s="1">
        <f>VLOOKUP($A9,'Base Consumption'!$A$2:$D$34,3,FALSE)*'Profiles, Pc, Winter, S3'!F9</f>
        <v>0.22827459148137472</v>
      </c>
      <c r="G9" s="1">
        <f>VLOOKUP($A9,'Base Consumption'!$A$2:$D$34,3,FALSE)*'Profiles, Pc, Winter, S3'!G9</f>
        <v>0.25117721792989456</v>
      </c>
      <c r="H9" s="1">
        <f>VLOOKUP($A9,'Base Consumption'!$A$2:$D$34,3,FALSE)*'Profiles, Pc, Winter, S3'!H9</f>
        <v>0.28133607799600963</v>
      </c>
      <c r="I9" s="1">
        <f>VLOOKUP($A9,'Base Consumption'!$A$2:$D$34,3,FALSE)*'Profiles, Pc, Winter, S3'!I9</f>
        <v>0.30965235734922553</v>
      </c>
      <c r="J9" s="1">
        <f>VLOOKUP($A9,'Base Consumption'!$A$2:$D$34,3,FALSE)*'Profiles, Pc, Winter, S3'!J9</f>
        <v>0.35696159311285958</v>
      </c>
      <c r="K9" s="1">
        <f>VLOOKUP($A9,'Base Consumption'!$A$2:$D$34,3,FALSE)*'Profiles, Pc, Winter, S3'!K9</f>
        <v>0.41449178515292495</v>
      </c>
      <c r="L9" s="1">
        <f>VLOOKUP($A9,'Base Consumption'!$A$2:$D$34,3,FALSE)*'Profiles, Pc, Winter, S3'!L9</f>
        <v>0.47365160775568937</v>
      </c>
      <c r="M9" s="1">
        <f>VLOOKUP($A9,'Base Consumption'!$A$2:$D$34,3,FALSE)*'Profiles, Pc, Winter, S3'!M9</f>
        <v>0.49354301380513155</v>
      </c>
      <c r="N9" s="1">
        <f>VLOOKUP($A9,'Base Consumption'!$A$2:$D$34,3,FALSE)*'Profiles, Pc, Winter, S3'!N9</f>
        <v>0.43999041052279569</v>
      </c>
      <c r="O9" s="1">
        <f>VLOOKUP($A9,'Base Consumption'!$A$2:$D$34,3,FALSE)*'Profiles, Pc, Winter, S3'!O9</f>
        <v>0.39330184482203417</v>
      </c>
      <c r="P9" s="1">
        <f>VLOOKUP($A9,'Base Consumption'!$A$2:$D$34,3,FALSE)*'Profiles, Pc, Winter, S3'!P9</f>
        <v>0.37232844357021583</v>
      </c>
      <c r="Q9" s="1">
        <f>VLOOKUP($A9,'Base Consumption'!$A$2:$D$34,3,FALSE)*'Profiles, Pc, Winter, S3'!Q9</f>
        <v>0.35622928976927265</v>
      </c>
      <c r="R9" s="1">
        <f>VLOOKUP($A9,'Base Consumption'!$A$2:$D$34,3,FALSE)*'Profiles, Pc, Winter, S3'!R9</f>
        <v>0.35252831946364799</v>
      </c>
      <c r="S9" s="1">
        <f>VLOOKUP($A9,'Base Consumption'!$A$2:$D$34,3,FALSE)*'Profiles, Pc, Winter, S3'!S9</f>
        <v>0.36801329845926578</v>
      </c>
      <c r="T9" s="1">
        <f>VLOOKUP($A9,'Base Consumption'!$A$2:$D$34,3,FALSE)*'Profiles, Pc, Winter, S3'!T9</f>
        <v>0.37519865073163472</v>
      </c>
      <c r="U9" s="1">
        <f>VLOOKUP($A9,'Base Consumption'!$A$2:$D$34,3,FALSE)*'Profiles, Pc, Winter, S3'!U9</f>
        <v>0.38261238554835458</v>
      </c>
      <c r="V9" s="1">
        <f>VLOOKUP($A9,'Base Consumption'!$A$2:$D$34,3,FALSE)*'Profiles, Pc, Winter, S3'!V9</f>
        <v>0.36997401826609971</v>
      </c>
      <c r="W9" s="1">
        <f>VLOOKUP($A9,'Base Consumption'!$A$2:$D$34,3,FALSE)*'Profiles, Pc, Winter, S3'!W9</f>
        <v>0.34313026939203822</v>
      </c>
      <c r="X9" s="1">
        <f>VLOOKUP($A9,'Base Consumption'!$A$2:$D$34,3,FALSE)*'Profiles, Pc, Winter, S3'!X9</f>
        <v>0.30645140224377021</v>
      </c>
      <c r="Y9" s="1">
        <f>VLOOKUP($A9,'Base Consumption'!$A$2:$D$34,3,FALSE)*'Profiles, Pc, Winter, S3'!Y9</f>
        <v>0.26831578534771233</v>
      </c>
    </row>
    <row r="10" spans="1:25" x14ac:dyDescent="0.3">
      <c r="A10">
        <v>20</v>
      </c>
      <c r="B10" s="1">
        <f>VLOOKUP($A10,'Base Consumption'!$A$2:$D$34,3,FALSE)*'Profiles, Pc, Winter, S3'!B10</f>
        <v>1</v>
      </c>
      <c r="C10" s="1">
        <f>VLOOKUP($A10,'Base Consumption'!$A$2:$D$34,3,FALSE)*'Profiles, Pc, Winter, S3'!C10</f>
        <v>1</v>
      </c>
      <c r="D10" s="1">
        <f>VLOOKUP($A10,'Base Consumption'!$A$2:$D$34,3,FALSE)*'Profiles, Pc, Winter, S3'!D10</f>
        <v>1</v>
      </c>
      <c r="E10" s="1">
        <f>VLOOKUP($A10,'Base Consumption'!$A$2:$D$34,3,FALSE)*'Profiles, Pc, Winter, S3'!E10</f>
        <v>1</v>
      </c>
      <c r="F10" s="1">
        <f>VLOOKUP($A10,'Base Consumption'!$A$2:$D$34,3,FALSE)*'Profiles, Pc, Winter, S3'!F10</f>
        <v>1</v>
      </c>
      <c r="G10" s="1">
        <f>VLOOKUP($A10,'Base Consumption'!$A$2:$D$34,3,FALSE)*'Profiles, Pc, Winter, S3'!G10</f>
        <v>1</v>
      </c>
      <c r="H10" s="1">
        <f>VLOOKUP($A10,'Base Consumption'!$A$2:$D$34,3,FALSE)*'Profiles, Pc, Winter, S3'!H10</f>
        <v>1</v>
      </c>
      <c r="I10" s="1">
        <f>VLOOKUP($A10,'Base Consumption'!$A$2:$D$34,3,FALSE)*'Profiles, Pc, Winter, S3'!I10</f>
        <v>1</v>
      </c>
      <c r="J10" s="1">
        <f>VLOOKUP($A10,'Base Consumption'!$A$2:$D$34,3,FALSE)*'Profiles, Pc, Winter, S3'!J10</f>
        <v>1</v>
      </c>
      <c r="K10" s="1">
        <f>VLOOKUP($A10,'Base Consumption'!$A$2:$D$34,3,FALSE)*'Profiles, Pc, Winter, S3'!K10</f>
        <v>1</v>
      </c>
      <c r="L10" s="1">
        <f>VLOOKUP($A10,'Base Consumption'!$A$2:$D$34,3,FALSE)*'Profiles, Pc, Winter, S3'!L10</f>
        <v>1</v>
      </c>
      <c r="M10" s="1">
        <f>VLOOKUP($A10,'Base Consumption'!$A$2:$D$34,3,FALSE)*'Profiles, Pc, Winter, S3'!M10</f>
        <v>1</v>
      </c>
      <c r="N10" s="1">
        <f>VLOOKUP($A10,'Base Consumption'!$A$2:$D$34,3,FALSE)*'Profiles, Pc, Winter, S3'!N10</f>
        <v>1</v>
      </c>
      <c r="O10" s="1">
        <f>VLOOKUP($A10,'Base Consumption'!$A$2:$D$34,3,FALSE)*'Profiles, Pc, Winter, S3'!O10</f>
        <v>1</v>
      </c>
      <c r="P10" s="1">
        <f>VLOOKUP($A10,'Base Consumption'!$A$2:$D$34,3,FALSE)*'Profiles, Pc, Winter, S3'!P10</f>
        <v>1</v>
      </c>
      <c r="Q10" s="1">
        <f>VLOOKUP($A10,'Base Consumption'!$A$2:$D$34,3,FALSE)*'Profiles, Pc, Winter, S3'!Q10</f>
        <v>1</v>
      </c>
      <c r="R10" s="1">
        <f>VLOOKUP($A10,'Base Consumption'!$A$2:$D$34,3,FALSE)*'Profiles, Pc, Winter, S3'!R10</f>
        <v>1</v>
      </c>
      <c r="S10" s="1">
        <f>VLOOKUP($A10,'Base Consumption'!$A$2:$D$34,3,FALSE)*'Profiles, Pc, Winter, S3'!S10</f>
        <v>1</v>
      </c>
      <c r="T10" s="1">
        <f>VLOOKUP($A10,'Base Consumption'!$A$2:$D$34,3,FALSE)*'Profiles, Pc, Winter, S3'!T10</f>
        <v>1</v>
      </c>
      <c r="U10" s="1">
        <f>VLOOKUP($A10,'Base Consumption'!$A$2:$D$34,3,FALSE)*'Profiles, Pc, Winter, S3'!U10</f>
        <v>1</v>
      </c>
      <c r="V10" s="1">
        <f>VLOOKUP($A10,'Base Consumption'!$A$2:$D$34,3,FALSE)*'Profiles, Pc, Winter, S3'!V10</f>
        <v>1</v>
      </c>
      <c r="W10" s="1">
        <f>VLOOKUP($A10,'Base Consumption'!$A$2:$D$34,3,FALSE)*'Profiles, Pc, Winter, S3'!W10</f>
        <v>1</v>
      </c>
      <c r="X10" s="1">
        <f>VLOOKUP($A10,'Base Consumption'!$A$2:$D$34,3,FALSE)*'Profiles, Pc, Winter, S3'!X10</f>
        <v>1</v>
      </c>
      <c r="Y10" s="1">
        <f>VLOOKUP($A10,'Base Consumption'!$A$2:$D$34,3,FALSE)*'Profiles, Pc, Winter, S3'!Y10</f>
        <v>1</v>
      </c>
    </row>
    <row r="11" spans="1:25" x14ac:dyDescent="0.3">
      <c r="A11">
        <v>21</v>
      </c>
      <c r="B11" s="1">
        <f>VLOOKUP($A11,'Base Consumption'!$A$2:$D$34,3,FALSE)*'Profiles, Pc, Winter, S3'!B11</f>
        <v>0.16778029183427837</v>
      </c>
      <c r="C11" s="1">
        <f>VLOOKUP($A11,'Base Consumption'!$A$2:$D$34,3,FALSE)*'Profiles, Pc, Winter, S3'!C11</f>
        <v>0.15168227410747648</v>
      </c>
      <c r="D11" s="1">
        <f>VLOOKUP($A11,'Base Consumption'!$A$2:$D$34,3,FALSE)*'Profiles, Pc, Winter, S3'!D11</f>
        <v>0.14237096569509006</v>
      </c>
      <c r="E11" s="1">
        <f>VLOOKUP($A11,'Base Consumption'!$A$2:$D$34,3,FALSE)*'Profiles, Pc, Winter, S3'!E11</f>
        <v>0.1394340091710356</v>
      </c>
      <c r="F11" s="1">
        <f>VLOOKUP($A11,'Base Consumption'!$A$2:$D$34,3,FALSE)*'Profiles, Pc, Winter, S3'!F11</f>
        <v>0.13769834959536825</v>
      </c>
      <c r="G11" s="1">
        <f>VLOOKUP($A11,'Base Consumption'!$A$2:$D$34,3,FALSE)*'Profiles, Pc, Winter, S3'!G11</f>
        <v>0.14698059247239706</v>
      </c>
      <c r="H11" s="1">
        <f>VLOOKUP($A11,'Base Consumption'!$A$2:$D$34,3,FALSE)*'Profiles, Pc, Winter, S3'!H11</f>
        <v>0.16252422469307606</v>
      </c>
      <c r="I11" s="1">
        <f>VLOOKUP($A11,'Base Consumption'!$A$2:$D$34,3,FALSE)*'Profiles, Pc, Winter, S3'!I11</f>
        <v>0.18125998839754456</v>
      </c>
      <c r="J11" s="1">
        <f>VLOOKUP($A11,'Base Consumption'!$A$2:$D$34,3,FALSE)*'Profiles, Pc, Winter, S3'!J11</f>
        <v>0.21742007663912538</v>
      </c>
      <c r="K11" s="1">
        <f>VLOOKUP($A11,'Base Consumption'!$A$2:$D$34,3,FALSE)*'Profiles, Pc, Winter, S3'!K11</f>
        <v>0.25906569839170568</v>
      </c>
      <c r="L11" s="1">
        <f>VLOOKUP($A11,'Base Consumption'!$A$2:$D$34,3,FALSE)*'Profiles, Pc, Winter, S3'!L11</f>
        <v>0.29018837154106608</v>
      </c>
      <c r="M11" s="1">
        <f>VLOOKUP($A11,'Base Consumption'!$A$2:$D$34,3,FALSE)*'Profiles, Pc, Winter, S3'!M11</f>
        <v>0.29680941488216034</v>
      </c>
      <c r="N11" s="1">
        <f>VLOOKUP($A11,'Base Consumption'!$A$2:$D$34,3,FALSE)*'Profiles, Pc, Winter, S3'!N11</f>
        <v>0.26755441794908535</v>
      </c>
      <c r="O11" s="1">
        <f>VLOOKUP($A11,'Base Consumption'!$A$2:$D$34,3,FALSE)*'Profiles, Pc, Winter, S3'!O11</f>
        <v>0.23763163875383958</v>
      </c>
      <c r="P11" s="1">
        <f>VLOOKUP($A11,'Base Consumption'!$A$2:$D$34,3,FALSE)*'Profiles, Pc, Winter, S3'!P11</f>
        <v>0.22244557344861401</v>
      </c>
      <c r="Q11" s="1">
        <f>VLOOKUP($A11,'Base Consumption'!$A$2:$D$34,3,FALSE)*'Profiles, Pc, Winter, S3'!Q11</f>
        <v>0.21624288046972165</v>
      </c>
      <c r="R11" s="1">
        <f>VLOOKUP($A11,'Base Consumption'!$A$2:$D$34,3,FALSE)*'Profiles, Pc, Winter, S3'!R11</f>
        <v>0.22172739808997796</v>
      </c>
      <c r="S11" s="1">
        <f>VLOOKUP($A11,'Base Consumption'!$A$2:$D$34,3,FALSE)*'Profiles, Pc, Winter, S3'!S11</f>
        <v>0.24658572024646494</v>
      </c>
      <c r="T11" s="1">
        <f>VLOOKUP($A11,'Base Consumption'!$A$2:$D$34,3,FALSE)*'Profiles, Pc, Winter, S3'!T11</f>
        <v>0.25499576561991416</v>
      </c>
      <c r="U11" s="1">
        <f>VLOOKUP($A11,'Base Consumption'!$A$2:$D$34,3,FALSE)*'Profiles, Pc, Winter, S3'!U11</f>
        <v>0.25487458582994627</v>
      </c>
      <c r="V11" s="1">
        <f>VLOOKUP($A11,'Base Consumption'!$A$2:$D$34,3,FALSE)*'Profiles, Pc, Winter, S3'!V11</f>
        <v>0.24385319125282018</v>
      </c>
      <c r="W11" s="1">
        <f>VLOOKUP($A11,'Base Consumption'!$A$2:$D$34,3,FALSE)*'Profiles, Pc, Winter, S3'!W11</f>
        <v>0.2293229551081977</v>
      </c>
      <c r="X11" s="1">
        <f>VLOOKUP($A11,'Base Consumption'!$A$2:$D$34,3,FALSE)*'Profiles, Pc, Winter, S3'!X11</f>
        <v>0.20683405678681785</v>
      </c>
      <c r="Y11" s="1">
        <f>VLOOKUP($A11,'Base Consumption'!$A$2:$D$34,3,FALSE)*'Profiles, Pc, Winter, S3'!Y11</f>
        <v>0.1774130293067275</v>
      </c>
    </row>
    <row r="12" spans="1:25" x14ac:dyDescent="0.3">
      <c r="A12">
        <v>22</v>
      </c>
      <c r="B12" s="1">
        <f>VLOOKUP($A12,'Base Consumption'!$A$2:$D$34,3,FALSE)*'Profiles, Pc, Winter, S3'!B12</f>
        <v>9.3931075917615375E-2</v>
      </c>
      <c r="C12" s="1">
        <f>VLOOKUP($A12,'Base Consumption'!$A$2:$D$34,3,FALSE)*'Profiles, Pc, Winter, S3'!C12</f>
        <v>8.5991898296735189E-2</v>
      </c>
      <c r="D12" s="1">
        <f>VLOOKUP($A12,'Base Consumption'!$A$2:$D$34,3,FALSE)*'Profiles, Pc, Winter, S3'!D12</f>
        <v>8.0530781875826893E-2</v>
      </c>
      <c r="E12" s="1">
        <f>VLOOKUP($A12,'Base Consumption'!$A$2:$D$34,3,FALSE)*'Profiles, Pc, Winter, S3'!E12</f>
        <v>7.9356471925695116E-2</v>
      </c>
      <c r="F12" s="1">
        <f>VLOOKUP($A12,'Base Consumption'!$A$2:$D$34,3,FALSE)*'Profiles, Pc, Winter, S3'!F12</f>
        <v>7.8277485861455845E-2</v>
      </c>
      <c r="G12" s="1">
        <f>VLOOKUP($A12,'Base Consumption'!$A$2:$D$34,3,FALSE)*'Profiles, Pc, Winter, S3'!G12</f>
        <v>9.0957010723726778E-2</v>
      </c>
      <c r="H12" s="1">
        <f>VLOOKUP($A12,'Base Consumption'!$A$2:$D$34,3,FALSE)*'Profiles, Pc, Winter, S3'!H12</f>
        <v>0.10678436250667725</v>
      </c>
      <c r="I12" s="1">
        <f>VLOOKUP($A12,'Base Consumption'!$A$2:$D$34,3,FALSE)*'Profiles, Pc, Winter, S3'!I12</f>
        <v>0.12669509310510774</v>
      </c>
      <c r="J12" s="1">
        <f>VLOOKUP($A12,'Base Consumption'!$A$2:$D$34,3,FALSE)*'Profiles, Pc, Winter, S3'!J12</f>
        <v>0.1471140794386416</v>
      </c>
      <c r="K12" s="1">
        <f>VLOOKUP($A12,'Base Consumption'!$A$2:$D$34,3,FALSE)*'Profiles, Pc, Winter, S3'!K12</f>
        <v>0.16773823745789662</v>
      </c>
      <c r="L12" s="1">
        <f>VLOOKUP($A12,'Base Consumption'!$A$2:$D$34,3,FALSE)*'Profiles, Pc, Winter, S3'!L12</f>
        <v>0.18929882373998588</v>
      </c>
      <c r="M12" s="1">
        <f>VLOOKUP($A12,'Base Consumption'!$A$2:$D$34,3,FALSE)*'Profiles, Pc, Winter, S3'!M12</f>
        <v>0.19696372138136031</v>
      </c>
      <c r="N12" s="1">
        <f>VLOOKUP($A12,'Base Consumption'!$A$2:$D$34,3,FALSE)*'Profiles, Pc, Winter, S3'!N12</f>
        <v>0.17946691461110967</v>
      </c>
      <c r="O12" s="1">
        <f>VLOOKUP($A12,'Base Consumption'!$A$2:$D$34,3,FALSE)*'Profiles, Pc, Winter, S3'!O12</f>
        <v>0.16187304572830363</v>
      </c>
      <c r="P12" s="1">
        <f>VLOOKUP($A12,'Base Consumption'!$A$2:$D$34,3,FALSE)*'Profiles, Pc, Winter, S3'!P12</f>
        <v>0.14543467099983262</v>
      </c>
      <c r="Q12" s="1">
        <f>VLOOKUP($A12,'Base Consumption'!$A$2:$D$34,3,FALSE)*'Profiles, Pc, Winter, S3'!Q12</f>
        <v>0.1400776160282258</v>
      </c>
      <c r="R12" s="1">
        <f>VLOOKUP($A12,'Base Consumption'!$A$2:$D$34,3,FALSE)*'Profiles, Pc, Winter, S3'!R12</f>
        <v>0.15330438629745766</v>
      </c>
      <c r="S12" s="1">
        <f>VLOOKUP($A12,'Base Consumption'!$A$2:$D$34,3,FALSE)*'Profiles, Pc, Winter, S3'!S12</f>
        <v>0.17234724556946626</v>
      </c>
      <c r="T12" s="1">
        <f>VLOOKUP($A12,'Base Consumption'!$A$2:$D$34,3,FALSE)*'Profiles, Pc, Winter, S3'!T12</f>
        <v>0.17319914494337968</v>
      </c>
      <c r="U12" s="1">
        <f>VLOOKUP($A12,'Base Consumption'!$A$2:$D$34,3,FALSE)*'Profiles, Pc, Winter, S3'!U12</f>
        <v>0.17493538962162028</v>
      </c>
      <c r="V12" s="1">
        <f>VLOOKUP($A12,'Base Consumption'!$A$2:$D$34,3,FALSE)*'Profiles, Pc, Winter, S3'!V12</f>
        <v>0.16778346907558381</v>
      </c>
      <c r="W12" s="1">
        <f>VLOOKUP($A12,'Base Consumption'!$A$2:$D$34,3,FALSE)*'Profiles, Pc, Winter, S3'!W12</f>
        <v>0.15650172220828029</v>
      </c>
      <c r="X12" s="1">
        <f>VLOOKUP($A12,'Base Consumption'!$A$2:$D$34,3,FALSE)*'Profiles, Pc, Winter, S3'!X12</f>
        <v>0.13025931091703846</v>
      </c>
      <c r="Y12" s="1">
        <f>VLOOKUP($A12,'Base Consumption'!$A$2:$D$34,3,FALSE)*'Profiles, Pc, Winter, S3'!Y12</f>
        <v>0.11035413742054362</v>
      </c>
    </row>
    <row r="13" spans="1:25" x14ac:dyDescent="0.3">
      <c r="A13">
        <v>23</v>
      </c>
      <c r="B13" s="1">
        <f>VLOOKUP($A13,'Base Consumption'!$A$2:$D$34,3,FALSE)*'Profiles, Pc, Winter, S3'!B13</f>
        <v>0.75247269045131104</v>
      </c>
      <c r="C13" s="1">
        <f>VLOOKUP($A13,'Base Consumption'!$A$2:$D$34,3,FALSE)*'Profiles, Pc, Winter, S3'!C13</f>
        <v>0.70424321773783338</v>
      </c>
      <c r="D13" s="1">
        <f>VLOOKUP($A13,'Base Consumption'!$A$2:$D$34,3,FALSE)*'Profiles, Pc, Winter, S3'!D13</f>
        <v>0.67359968805942405</v>
      </c>
      <c r="E13" s="1">
        <f>VLOOKUP($A13,'Base Consumption'!$A$2:$D$34,3,FALSE)*'Profiles, Pc, Winter, S3'!E13</f>
        <v>0.6778666324633239</v>
      </c>
      <c r="F13" s="1">
        <f>VLOOKUP($A13,'Base Consumption'!$A$2:$D$34,3,FALSE)*'Profiles, Pc, Winter, S3'!F13</f>
        <v>0.67678191962582357</v>
      </c>
      <c r="G13" s="1">
        <f>VLOOKUP($A13,'Base Consumption'!$A$2:$D$34,3,FALSE)*'Profiles, Pc, Winter, S3'!G13</f>
        <v>0.67906390804527705</v>
      </c>
      <c r="H13" s="1">
        <f>VLOOKUP($A13,'Base Consumption'!$A$2:$D$34,3,FALSE)*'Profiles, Pc, Winter, S3'!H13</f>
        <v>0.69104579448269376</v>
      </c>
      <c r="I13" s="1">
        <f>VLOOKUP($A13,'Base Consumption'!$A$2:$D$34,3,FALSE)*'Profiles, Pc, Winter, S3'!I13</f>
        <v>0.65449681408421601</v>
      </c>
      <c r="J13" s="1">
        <f>VLOOKUP($A13,'Base Consumption'!$A$2:$D$34,3,FALSE)*'Profiles, Pc, Winter, S3'!J13</f>
        <v>0.47849852526629233</v>
      </c>
      <c r="K13" s="1">
        <f>VLOOKUP($A13,'Base Consumption'!$A$2:$D$34,3,FALSE)*'Profiles, Pc, Winter, S3'!K13</f>
        <v>0.58116446016411138</v>
      </c>
      <c r="L13" s="1">
        <f>VLOOKUP($A13,'Base Consumption'!$A$2:$D$34,3,FALSE)*'Profiles, Pc, Winter, S3'!L13</f>
        <v>0.71352904470862821</v>
      </c>
      <c r="M13" s="1">
        <f>VLOOKUP($A13,'Base Consumption'!$A$2:$D$34,3,FALSE)*'Profiles, Pc, Winter, S3'!M13</f>
        <v>0.69262134178216794</v>
      </c>
      <c r="N13" s="1">
        <f>VLOOKUP($A13,'Base Consumption'!$A$2:$D$34,3,FALSE)*'Profiles, Pc, Winter, S3'!N13</f>
        <v>0.67279393291564915</v>
      </c>
      <c r="O13" s="1">
        <f>VLOOKUP($A13,'Base Consumption'!$A$2:$D$34,3,FALSE)*'Profiles, Pc, Winter, S3'!O13</f>
        <v>0.67947349941872703</v>
      </c>
      <c r="P13" s="1">
        <f>VLOOKUP($A13,'Base Consumption'!$A$2:$D$34,3,FALSE)*'Profiles, Pc, Winter, S3'!P13</f>
        <v>0.66783825675609587</v>
      </c>
      <c r="Q13" s="1">
        <f>VLOOKUP($A13,'Base Consumption'!$A$2:$D$34,3,FALSE)*'Profiles, Pc, Winter, S3'!Q13</f>
        <v>0.66730712806671644</v>
      </c>
      <c r="R13" s="1">
        <f>VLOOKUP($A13,'Base Consumption'!$A$2:$D$34,3,FALSE)*'Profiles, Pc, Winter, S3'!R13</f>
        <v>0.66992680471952859</v>
      </c>
      <c r="S13" s="1">
        <f>VLOOKUP($A13,'Base Consumption'!$A$2:$D$34,3,FALSE)*'Profiles, Pc, Winter, S3'!S13</f>
        <v>0.77451901073428031</v>
      </c>
      <c r="T13" s="1">
        <f>VLOOKUP($A13,'Base Consumption'!$A$2:$D$34,3,FALSE)*'Profiles, Pc, Winter, S3'!T13</f>
        <v>0.79488661801190408</v>
      </c>
      <c r="U13" s="1">
        <f>VLOOKUP($A13,'Base Consumption'!$A$2:$D$34,3,FALSE)*'Profiles, Pc, Winter, S3'!U13</f>
        <v>0.75438560627930751</v>
      </c>
      <c r="V13" s="1">
        <f>VLOOKUP($A13,'Base Consumption'!$A$2:$D$34,3,FALSE)*'Profiles, Pc, Winter, S3'!V13</f>
        <v>0.71801226182227573</v>
      </c>
      <c r="W13" s="1">
        <f>VLOOKUP($A13,'Base Consumption'!$A$2:$D$34,3,FALSE)*'Profiles, Pc, Winter, S3'!W13</f>
        <v>0.7155231655650488</v>
      </c>
      <c r="X13" s="1">
        <f>VLOOKUP($A13,'Base Consumption'!$A$2:$D$34,3,FALSE)*'Profiles, Pc, Winter, S3'!X13</f>
        <v>0.71824630859851879</v>
      </c>
      <c r="Y13" s="1">
        <f>VLOOKUP($A13,'Base Consumption'!$A$2:$D$34,3,FALSE)*'Profiles, Pc, Winter, S3'!Y13</f>
        <v>0.73170907544977071</v>
      </c>
    </row>
    <row r="14" spans="1:25" x14ac:dyDescent="0.3">
      <c r="A14">
        <v>24</v>
      </c>
      <c r="B14" s="1">
        <f>VLOOKUP($A14,'Base Consumption'!$A$2:$D$34,3,FALSE)*'Profiles, Pc, Winter, S3'!B14</f>
        <v>0.41890021681496736</v>
      </c>
      <c r="C14" s="1">
        <f>VLOOKUP($A14,'Base Consumption'!$A$2:$D$34,3,FALSE)*'Profiles, Pc, Winter, S3'!C14</f>
        <v>0.41301099907516692</v>
      </c>
      <c r="D14" s="1">
        <f>VLOOKUP($A14,'Base Consumption'!$A$2:$D$34,3,FALSE)*'Profiles, Pc, Winter, S3'!D14</f>
        <v>0.40996834373695146</v>
      </c>
      <c r="E14" s="1">
        <f>VLOOKUP($A14,'Base Consumption'!$A$2:$D$34,3,FALSE)*'Profiles, Pc, Winter, S3'!E14</f>
        <v>0.40776802625307468</v>
      </c>
      <c r="F14" s="1">
        <f>VLOOKUP($A14,'Base Consumption'!$A$2:$D$34,3,FALSE)*'Profiles, Pc, Winter, S3'!F14</f>
        <v>0.39815328061008637</v>
      </c>
      <c r="G14" s="1">
        <f>VLOOKUP($A14,'Base Consumption'!$A$2:$D$34,3,FALSE)*'Profiles, Pc, Winter, S3'!G14</f>
        <v>0.40553131509341506</v>
      </c>
      <c r="H14" s="1">
        <f>VLOOKUP($A14,'Base Consumption'!$A$2:$D$34,3,FALSE)*'Profiles, Pc, Winter, S3'!H14</f>
        <v>0.41793443351551601</v>
      </c>
      <c r="I14" s="1">
        <f>VLOOKUP($A14,'Base Consumption'!$A$2:$D$34,3,FALSE)*'Profiles, Pc, Winter, S3'!I14</f>
        <v>0.43601623324987704</v>
      </c>
      <c r="J14" s="1">
        <f>VLOOKUP($A14,'Base Consumption'!$A$2:$D$34,3,FALSE)*'Profiles, Pc, Winter, S3'!J14</f>
        <v>0.4556885475890099</v>
      </c>
      <c r="K14" s="1">
        <f>VLOOKUP($A14,'Base Consumption'!$A$2:$D$34,3,FALSE)*'Profiles, Pc, Winter, S3'!K14</f>
        <v>0.47005942237768916</v>
      </c>
      <c r="L14" s="1">
        <f>VLOOKUP($A14,'Base Consumption'!$A$2:$D$34,3,FALSE)*'Profiles, Pc, Winter, S3'!L14</f>
        <v>0.49341356292995786</v>
      </c>
      <c r="M14" s="1">
        <f>VLOOKUP($A14,'Base Consumption'!$A$2:$D$34,3,FALSE)*'Profiles, Pc, Winter, S3'!M14</f>
        <v>0.47223814390167368</v>
      </c>
      <c r="N14" s="1">
        <f>VLOOKUP($A14,'Base Consumption'!$A$2:$D$34,3,FALSE)*'Profiles, Pc, Winter, S3'!N14</f>
        <v>0.45762734639019331</v>
      </c>
      <c r="O14" s="1">
        <f>VLOOKUP($A14,'Base Consumption'!$A$2:$D$34,3,FALSE)*'Profiles, Pc, Winter, S3'!O14</f>
        <v>0.44272620334094959</v>
      </c>
      <c r="P14" s="1">
        <f>VLOOKUP($A14,'Base Consumption'!$A$2:$D$34,3,FALSE)*'Profiles, Pc, Winter, S3'!P14</f>
        <v>0.43169533811587424</v>
      </c>
      <c r="Q14" s="1">
        <f>VLOOKUP($A14,'Base Consumption'!$A$2:$D$34,3,FALSE)*'Profiles, Pc, Winter, S3'!Q14</f>
        <v>0.44414953944007857</v>
      </c>
      <c r="R14" s="1">
        <f>VLOOKUP($A14,'Base Consumption'!$A$2:$D$34,3,FALSE)*'Profiles, Pc, Winter, S3'!R14</f>
        <v>0.44276978347039941</v>
      </c>
      <c r="S14" s="1">
        <f>VLOOKUP($A14,'Base Consumption'!$A$2:$D$34,3,FALSE)*'Profiles, Pc, Winter, S3'!S14</f>
        <v>0.44833968242180255</v>
      </c>
      <c r="T14" s="1">
        <f>VLOOKUP($A14,'Base Consumption'!$A$2:$D$34,3,FALSE)*'Profiles, Pc, Winter, S3'!T14</f>
        <v>0.46384342098283221</v>
      </c>
      <c r="U14" s="1">
        <f>VLOOKUP($A14,'Base Consumption'!$A$2:$D$34,3,FALSE)*'Profiles, Pc, Winter, S3'!U14</f>
        <v>0.46804794994292293</v>
      </c>
      <c r="V14" s="1">
        <f>VLOOKUP($A14,'Base Consumption'!$A$2:$D$34,3,FALSE)*'Profiles, Pc, Winter, S3'!V14</f>
        <v>0.45611698858510924</v>
      </c>
      <c r="W14" s="1">
        <f>VLOOKUP($A14,'Base Consumption'!$A$2:$D$34,3,FALSE)*'Profiles, Pc, Winter, S3'!W14</f>
        <v>0.45046009014850602</v>
      </c>
      <c r="X14" s="1">
        <f>VLOOKUP($A14,'Base Consumption'!$A$2:$D$34,3,FALSE)*'Profiles, Pc, Winter, S3'!X14</f>
        <v>0.43515196220300773</v>
      </c>
      <c r="Y14" s="1">
        <f>VLOOKUP($A14,'Base Consumption'!$A$2:$D$34,3,FALSE)*'Profiles, Pc, Winter, S3'!Y14</f>
        <v>0.41601000239325375</v>
      </c>
    </row>
    <row r="15" spans="1:25" x14ac:dyDescent="0.3">
      <c r="A15">
        <v>25</v>
      </c>
      <c r="B15" s="1">
        <f>VLOOKUP($A15,'Base Consumption'!$A$2:$D$34,3,FALSE)*'Profiles, Pc, Winter, S3'!B15</f>
        <v>-0.52082914951185233</v>
      </c>
      <c r="C15" s="1">
        <f>VLOOKUP($A15,'Base Consumption'!$A$2:$D$34,3,FALSE)*'Profiles, Pc, Winter, S3'!C15</f>
        <v>-0.47063924757420883</v>
      </c>
      <c r="D15" s="1">
        <f>VLOOKUP($A15,'Base Consumption'!$A$2:$D$34,3,FALSE)*'Profiles, Pc, Winter, S3'!D15</f>
        <v>-0.45151650117532149</v>
      </c>
      <c r="E15" s="1">
        <f>VLOOKUP($A15,'Base Consumption'!$A$2:$D$34,3,FALSE)*'Profiles, Pc, Winter, S3'!E15</f>
        <v>-0.43142205364058039</v>
      </c>
      <c r="F15" s="1">
        <f>VLOOKUP($A15,'Base Consumption'!$A$2:$D$34,3,FALSE)*'Profiles, Pc, Winter, S3'!F15</f>
        <v>-0.44069986690633428</v>
      </c>
      <c r="G15" s="1">
        <f>VLOOKUP($A15,'Base Consumption'!$A$2:$D$34,3,FALSE)*'Profiles, Pc, Winter, S3'!G15</f>
        <v>-0.46808296703689711</v>
      </c>
      <c r="H15" s="1">
        <f>VLOOKUP($A15,'Base Consumption'!$A$2:$D$34,3,FALSE)*'Profiles, Pc, Winter, S3'!H15</f>
        <v>-0.53715192210031604</v>
      </c>
      <c r="I15" s="1">
        <f>VLOOKUP($A15,'Base Consumption'!$A$2:$D$34,3,FALSE)*'Profiles, Pc, Winter, S3'!I15</f>
        <v>-0.64114155007445139</v>
      </c>
      <c r="J15" s="1">
        <f>VLOOKUP($A15,'Base Consumption'!$A$2:$D$34,3,FALSE)*'Profiles, Pc, Winter, S3'!J15</f>
        <v>-0.78855273430729944</v>
      </c>
      <c r="K15" s="1">
        <f>VLOOKUP($A15,'Base Consumption'!$A$2:$D$34,3,FALSE)*'Profiles, Pc, Winter, S3'!K15</f>
        <v>-0.92380956179960538</v>
      </c>
      <c r="L15" s="1">
        <f>VLOOKUP($A15,'Base Consumption'!$A$2:$D$34,3,FALSE)*'Profiles, Pc, Winter, S3'!L15</f>
        <v>-0.98182034427555098</v>
      </c>
      <c r="M15" s="1">
        <f>VLOOKUP($A15,'Base Consumption'!$A$2:$D$34,3,FALSE)*'Profiles, Pc, Winter, S3'!M15</f>
        <v>-0.97025098894077277</v>
      </c>
      <c r="N15" s="1">
        <f>VLOOKUP($A15,'Base Consumption'!$A$2:$D$34,3,FALSE)*'Profiles, Pc, Winter, S3'!N15</f>
        <v>-0.92440299962347894</v>
      </c>
      <c r="O15" s="1">
        <f>VLOOKUP($A15,'Base Consumption'!$A$2:$D$34,3,FALSE)*'Profiles, Pc, Winter, S3'!O15</f>
        <v>-0.79763073284413122</v>
      </c>
      <c r="P15" s="1">
        <f>VLOOKUP($A15,'Base Consumption'!$A$2:$D$34,3,FALSE)*'Profiles, Pc, Winter, S3'!P15</f>
        <v>-0.70787040781461741</v>
      </c>
      <c r="Q15" s="1">
        <f>VLOOKUP($A15,'Base Consumption'!$A$2:$D$34,3,FALSE)*'Profiles, Pc, Winter, S3'!Q15</f>
        <v>-0.70719045085502186</v>
      </c>
      <c r="R15" s="1">
        <f>VLOOKUP($A15,'Base Consumption'!$A$2:$D$34,3,FALSE)*'Profiles, Pc, Winter, S3'!R15</f>
        <v>-0.70924430601382726</v>
      </c>
      <c r="S15" s="1">
        <f>VLOOKUP($A15,'Base Consumption'!$A$2:$D$34,3,FALSE)*'Profiles, Pc, Winter, S3'!S15</f>
        <v>-0.7701699167967434</v>
      </c>
      <c r="T15" s="1">
        <f>VLOOKUP($A15,'Base Consumption'!$A$2:$D$34,3,FALSE)*'Profiles, Pc, Winter, S3'!T15</f>
        <v>-0.80193931244292804</v>
      </c>
      <c r="U15" s="1">
        <f>VLOOKUP($A15,'Base Consumption'!$A$2:$D$34,3,FALSE)*'Profiles, Pc, Winter, S3'!U15</f>
        <v>-0.79445946493668751</v>
      </c>
      <c r="V15" s="1">
        <f>VLOOKUP($A15,'Base Consumption'!$A$2:$D$34,3,FALSE)*'Profiles, Pc, Winter, S3'!V15</f>
        <v>-0.73999615042573652</v>
      </c>
      <c r="W15" s="1">
        <f>VLOOKUP($A15,'Base Consumption'!$A$2:$D$34,3,FALSE)*'Profiles, Pc, Winter, S3'!W15</f>
        <v>-0.6932894346151004</v>
      </c>
      <c r="X15" s="1">
        <f>VLOOKUP($A15,'Base Consumption'!$A$2:$D$34,3,FALSE)*'Profiles, Pc, Winter, S3'!X15</f>
        <v>-0.61259981795676921</v>
      </c>
      <c r="Y15" s="1">
        <f>VLOOKUP($A15,'Base Consumption'!$A$2:$D$34,3,FALSE)*'Profiles, Pc, Winter, S3'!Y15</f>
        <v>-0.5074470188357707</v>
      </c>
    </row>
    <row r="16" spans="1:25" x14ac:dyDescent="0.3">
      <c r="A16">
        <v>26</v>
      </c>
      <c r="B16" s="1">
        <f>VLOOKUP($A16,'Base Consumption'!$A$2:$D$34,3,FALSE)*'Profiles, Pc, Winter, S3'!B16</f>
        <v>0.18562063325812803</v>
      </c>
      <c r="C16" s="1">
        <f>VLOOKUP($A16,'Base Consumption'!$A$2:$D$34,3,FALSE)*'Profiles, Pc, Winter, S3'!C16</f>
        <v>0.18208524192256287</v>
      </c>
      <c r="D16" s="1">
        <f>VLOOKUP($A16,'Base Consumption'!$A$2:$D$34,3,FALSE)*'Profiles, Pc, Winter, S3'!D16</f>
        <v>0.17671076508490446</v>
      </c>
      <c r="E16" s="1">
        <f>VLOOKUP($A16,'Base Consumption'!$A$2:$D$34,3,FALSE)*'Profiles, Pc, Winter, S3'!E16</f>
        <v>0.17856031612016918</v>
      </c>
      <c r="F16" s="1">
        <f>VLOOKUP($A16,'Base Consumption'!$A$2:$D$34,3,FALSE)*'Profiles, Pc, Winter, S3'!F16</f>
        <v>0.17237800927592878</v>
      </c>
      <c r="G16" s="1">
        <f>VLOOKUP($A16,'Base Consumption'!$A$2:$D$34,3,FALSE)*'Profiles, Pc, Winter, S3'!G16</f>
        <v>0.17528381655677142</v>
      </c>
      <c r="H16" s="1">
        <f>VLOOKUP($A16,'Base Consumption'!$A$2:$D$34,3,FALSE)*'Profiles, Pc, Winter, S3'!H16</f>
        <v>0.17458469533999529</v>
      </c>
      <c r="I16" s="1">
        <f>VLOOKUP($A16,'Base Consumption'!$A$2:$D$34,3,FALSE)*'Profiles, Pc, Winter, S3'!I16</f>
        <v>0.18765972771087033</v>
      </c>
      <c r="J16" s="1">
        <f>VLOOKUP($A16,'Base Consumption'!$A$2:$D$34,3,FALSE)*'Profiles, Pc, Winter, S3'!J16</f>
        <v>0.18939222260576996</v>
      </c>
      <c r="K16" s="1">
        <f>VLOOKUP($A16,'Base Consumption'!$A$2:$D$34,3,FALSE)*'Profiles, Pc, Winter, S3'!K16</f>
        <v>0.18162373034791915</v>
      </c>
      <c r="L16" s="1">
        <f>VLOOKUP($A16,'Base Consumption'!$A$2:$D$34,3,FALSE)*'Profiles, Pc, Winter, S3'!L16</f>
        <v>0.18374983991938165</v>
      </c>
      <c r="M16" s="1">
        <f>VLOOKUP($A16,'Base Consumption'!$A$2:$D$34,3,FALSE)*'Profiles, Pc, Winter, S3'!M16</f>
        <v>0.1784301540936549</v>
      </c>
      <c r="N16" s="1">
        <f>VLOOKUP($A16,'Base Consumption'!$A$2:$D$34,3,FALSE)*'Profiles, Pc, Winter, S3'!N16</f>
        <v>0.18617836431047566</v>
      </c>
      <c r="O16" s="1">
        <f>VLOOKUP($A16,'Base Consumption'!$A$2:$D$34,3,FALSE)*'Profiles, Pc, Winter, S3'!O16</f>
        <v>0.18027224871310815</v>
      </c>
      <c r="P16" s="1">
        <f>VLOOKUP($A16,'Base Consumption'!$A$2:$D$34,3,FALSE)*'Profiles, Pc, Winter, S3'!P16</f>
        <v>0.18137123442519945</v>
      </c>
      <c r="Q16" s="1">
        <f>VLOOKUP($A16,'Base Consumption'!$A$2:$D$34,3,FALSE)*'Profiles, Pc, Winter, S3'!Q16</f>
        <v>0.18538376999510553</v>
      </c>
      <c r="R16" s="1">
        <f>VLOOKUP($A16,'Base Consumption'!$A$2:$D$34,3,FALSE)*'Profiles, Pc, Winter, S3'!R16</f>
        <v>0.18910057128093083</v>
      </c>
      <c r="S16" s="1">
        <f>VLOOKUP($A16,'Base Consumption'!$A$2:$D$34,3,FALSE)*'Profiles, Pc, Winter, S3'!S16</f>
        <v>0.1892718003841227</v>
      </c>
      <c r="T16" s="1">
        <f>VLOOKUP($A16,'Base Consumption'!$A$2:$D$34,3,FALSE)*'Profiles, Pc, Winter, S3'!T16</f>
        <v>0.18790951247785093</v>
      </c>
      <c r="U16" s="1">
        <f>VLOOKUP($A16,'Base Consumption'!$A$2:$D$34,3,FALSE)*'Profiles, Pc, Winter, S3'!U16</f>
        <v>0.1791267352613653</v>
      </c>
      <c r="V16" s="1">
        <f>VLOOKUP($A16,'Base Consumption'!$A$2:$D$34,3,FALSE)*'Profiles, Pc, Winter, S3'!V16</f>
        <v>0.17970768076911153</v>
      </c>
      <c r="W16" s="1">
        <f>VLOOKUP($A16,'Base Consumption'!$A$2:$D$34,3,FALSE)*'Profiles, Pc, Winter, S3'!W16</f>
        <v>0.17666556342197182</v>
      </c>
      <c r="X16" s="1">
        <f>VLOOKUP($A16,'Base Consumption'!$A$2:$D$34,3,FALSE)*'Profiles, Pc, Winter, S3'!X16</f>
        <v>0.17506434569707874</v>
      </c>
      <c r="Y16" s="1">
        <f>VLOOKUP($A16,'Base Consumption'!$A$2:$D$34,3,FALSE)*'Profiles, Pc, Winter, S3'!Y16</f>
        <v>0.17821478389389406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3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3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3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3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3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3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3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3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3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3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3">
      <c r="A13">
        <v>23</v>
      </c>
      <c r="B13" s="1">
        <f>VLOOKUP($A13,'Base Consumption'!$A$2:$D$34,3,FALSE)*'Profiles, Pc, Summer, S1'!B13</f>
        <v>0.62052877138413687</v>
      </c>
      <c r="C13" s="1">
        <f>VLOOKUP($A13,'Base Consumption'!$A$2:$D$34,3,FALSE)*'Profiles, Pc, Summer, S1'!C13</f>
        <v>0.62954898911353041</v>
      </c>
      <c r="D13" s="1">
        <f>VLOOKUP($A13,'Base Consumption'!$A$2:$D$34,3,FALSE)*'Profiles, Pc, Summer, S1'!D13</f>
        <v>0.67496111975116646</v>
      </c>
      <c r="E13" s="1">
        <f>VLOOKUP($A13,'Base Consumption'!$A$2:$D$34,3,FALSE)*'Profiles, Pc, Summer, S1'!E13</f>
        <v>0.61430793157076213</v>
      </c>
      <c r="F13" s="1">
        <f>VLOOKUP($A13,'Base Consumption'!$A$2:$D$34,3,FALSE)*'Profiles, Pc, Summer, S1'!F13</f>
        <v>0.60590979782270604</v>
      </c>
      <c r="G13" s="1">
        <f>VLOOKUP($A13,'Base Consumption'!$A$2:$D$34,3,FALSE)*'Profiles, Pc, Summer, S1'!G13</f>
        <v>0.58569206842923793</v>
      </c>
      <c r="H13" s="1">
        <f>VLOOKUP($A13,'Base Consumption'!$A$2:$D$34,3,FALSE)*'Profiles, Pc, Summer, S1'!H13</f>
        <v>0.59533437013996882</v>
      </c>
      <c r="I13" s="1">
        <f>VLOOKUP($A13,'Base Consumption'!$A$2:$D$34,3,FALSE)*'Profiles, Pc, Summer, S1'!I13</f>
        <v>0.64541213063763614</v>
      </c>
      <c r="J13" s="1">
        <f>VLOOKUP($A13,'Base Consumption'!$A$2:$D$34,3,FALSE)*'Profiles, Pc, Summer, S1'!J13</f>
        <v>0.57356143079315725</v>
      </c>
      <c r="K13" s="1">
        <f>VLOOKUP($A13,'Base Consumption'!$A$2:$D$34,3,FALSE)*'Profiles, Pc, Summer, S1'!K13</f>
        <v>0.43919129082426123</v>
      </c>
      <c r="L13" s="1">
        <f>VLOOKUP($A13,'Base Consumption'!$A$2:$D$34,3,FALSE)*'Profiles, Pc, Summer, S1'!L13</f>
        <v>0.6093312597200623</v>
      </c>
      <c r="M13" s="1">
        <f>VLOOKUP($A13,'Base Consumption'!$A$2:$D$34,3,FALSE)*'Profiles, Pc, Summer, S1'!M13</f>
        <v>0.67216174183514776</v>
      </c>
      <c r="N13" s="1">
        <f>VLOOKUP($A13,'Base Consumption'!$A$2:$D$34,3,FALSE)*'Profiles, Pc, Summer, S1'!N13</f>
        <v>0.67029548989113541</v>
      </c>
      <c r="O13" s="1">
        <f>VLOOKUP($A13,'Base Consumption'!$A$2:$D$34,3,FALSE)*'Profiles, Pc, Summer, S1'!O13</f>
        <v>0.69580093312597213</v>
      </c>
      <c r="P13" s="1">
        <f>VLOOKUP($A13,'Base Consumption'!$A$2:$D$34,3,FALSE)*'Profiles, Pc, Summer, S1'!P13</f>
        <v>0.55147744945567667</v>
      </c>
      <c r="Q13" s="1">
        <f>VLOOKUP($A13,'Base Consumption'!$A$2:$D$34,3,FALSE)*'Profiles, Pc, Summer, S1'!Q13</f>
        <v>0.73748055987558336</v>
      </c>
      <c r="R13" s="1">
        <f>VLOOKUP($A13,'Base Consumption'!$A$2:$D$34,3,FALSE)*'Profiles, Pc, Summer, S1'!R13</f>
        <v>0.67402799377916023</v>
      </c>
      <c r="S13" s="1">
        <f>VLOOKUP($A13,'Base Consumption'!$A$2:$D$34,3,FALSE)*'Profiles, Pc, Summer, S1'!S13</f>
        <v>0.65474339035769846</v>
      </c>
      <c r="T13" s="1">
        <f>VLOOKUP($A13,'Base Consumption'!$A$2:$D$34,3,FALSE)*'Profiles, Pc, Summer, S1'!T13</f>
        <v>0.6622083981337481</v>
      </c>
      <c r="U13" s="1">
        <f>VLOOKUP($A13,'Base Consumption'!$A$2:$D$34,3,FALSE)*'Profiles, Pc, Summer, S1'!U13</f>
        <v>0.72628304821150858</v>
      </c>
      <c r="V13" s="1">
        <f>VLOOKUP($A13,'Base Consumption'!$A$2:$D$34,3,FALSE)*'Profiles, Pc, Summer, S1'!V13</f>
        <v>0.79688958009331268</v>
      </c>
      <c r="W13" s="1">
        <f>VLOOKUP($A13,'Base Consumption'!$A$2:$D$34,3,FALSE)*'Profiles, Pc, Summer, S1'!W13</f>
        <v>0.79097978227060672</v>
      </c>
      <c r="X13" s="1">
        <f>VLOOKUP($A13,'Base Consumption'!$A$2:$D$34,3,FALSE)*'Profiles, Pc, Summer, S1'!X13</f>
        <v>0.78351477449455686</v>
      </c>
      <c r="Y13" s="1">
        <f>VLOOKUP($A13,'Base Consumption'!$A$2:$D$34,3,FALSE)*'Profiles, Pc, Summer, S1'!Y13</f>
        <v>0.79129082426127528</v>
      </c>
    </row>
    <row r="14" spans="1:25" x14ac:dyDescent="0.3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3">
      <c r="A15">
        <v>25</v>
      </c>
      <c r="B15" s="1">
        <f>VLOOKUP($A15,'Base Consumption'!$A$2:$D$34,3,FALSE)*'Profiles, Pc, Summer, S1'!B15</f>
        <v>-0.6029411764705882</v>
      </c>
      <c r="C15" s="1">
        <f>VLOOKUP($A15,'Base Consumption'!$A$2:$D$34,3,FALSE)*'Profiles, Pc, Summer, S1'!C15</f>
        <v>-0.56862745098039214</v>
      </c>
      <c r="D15" s="1">
        <f>VLOOKUP($A15,'Base Consumption'!$A$2:$D$34,3,FALSE)*'Profiles, Pc, Summer, S1'!D15</f>
        <v>-0.5490196078431373</v>
      </c>
      <c r="E15" s="1">
        <f>VLOOKUP($A15,'Base Consumption'!$A$2:$D$34,3,FALSE)*'Profiles, Pc, Summer, S1'!E15</f>
        <v>-0.53921568627450989</v>
      </c>
      <c r="F15" s="1">
        <f>VLOOKUP($A15,'Base Consumption'!$A$2:$D$34,3,FALSE)*'Profiles, Pc, Summer, S1'!F15</f>
        <v>-0.5490196078431373</v>
      </c>
      <c r="G15" s="1">
        <f>VLOOKUP($A15,'Base Consumption'!$A$2:$D$34,3,FALSE)*'Profiles, Pc, Summer, S1'!G15</f>
        <v>-0.58823529411764708</v>
      </c>
      <c r="H15" s="1">
        <f>VLOOKUP($A15,'Base Consumption'!$A$2:$D$34,3,FALSE)*'Profiles, Pc, Summer, S1'!H15</f>
        <v>-0.69607843137254899</v>
      </c>
      <c r="I15" s="1">
        <f>VLOOKUP($A15,'Base Consumption'!$A$2:$D$34,3,FALSE)*'Profiles, Pc, Summer, S1'!I15</f>
        <v>-0.79901960784313719</v>
      </c>
      <c r="J15" s="1">
        <f>VLOOKUP($A15,'Base Consumption'!$A$2:$D$34,3,FALSE)*'Profiles, Pc, Summer, S1'!J15</f>
        <v>-0.86764705882352944</v>
      </c>
      <c r="K15" s="1">
        <f>VLOOKUP($A15,'Base Consumption'!$A$2:$D$34,3,FALSE)*'Profiles, Pc, Summer, S1'!K15</f>
        <v>-0.90686274509803921</v>
      </c>
      <c r="L15" s="1">
        <f>VLOOKUP($A15,'Base Consumption'!$A$2:$D$34,3,FALSE)*'Profiles, Pc, Summer, S1'!L15</f>
        <v>-0.97549019607843135</v>
      </c>
      <c r="M15" s="1">
        <f>VLOOKUP($A15,'Base Consumption'!$A$2:$D$34,3,FALSE)*'Profiles, Pc, Summer, S1'!M15</f>
        <v>-0.99019607843137258</v>
      </c>
      <c r="N15" s="1">
        <f>VLOOKUP($A15,'Base Consumption'!$A$2:$D$34,3,FALSE)*'Profiles, Pc, Summer, S1'!N15</f>
        <v>-0.97549019607843135</v>
      </c>
      <c r="O15" s="1">
        <f>VLOOKUP($A15,'Base Consumption'!$A$2:$D$34,3,FALSE)*'Profiles, Pc, Summer, S1'!O15</f>
        <v>-0.89705882352941169</v>
      </c>
      <c r="P15" s="1">
        <f>VLOOKUP($A15,'Base Consumption'!$A$2:$D$34,3,FALSE)*'Profiles, Pc, Summer, S1'!P15</f>
        <v>-0.78921568627450978</v>
      </c>
      <c r="Q15" s="1">
        <f>VLOOKUP($A15,'Base Consumption'!$A$2:$D$34,3,FALSE)*'Profiles, Pc, Summer, S1'!Q15</f>
        <v>-0.78921568627450989</v>
      </c>
      <c r="R15" s="1">
        <f>VLOOKUP($A15,'Base Consumption'!$A$2:$D$34,3,FALSE)*'Profiles, Pc, Summer, S1'!R15</f>
        <v>-0.79411764705882348</v>
      </c>
      <c r="S15" s="1">
        <f>VLOOKUP($A15,'Base Consumption'!$A$2:$D$34,3,FALSE)*'Profiles, Pc, Summer, S1'!S15</f>
        <v>-0.76960784313725494</v>
      </c>
      <c r="T15" s="1">
        <f>VLOOKUP($A15,'Base Consumption'!$A$2:$D$34,3,FALSE)*'Profiles, Pc, Summer, S1'!T15</f>
        <v>-0.80882352941176461</v>
      </c>
      <c r="U15" s="1">
        <f>VLOOKUP($A15,'Base Consumption'!$A$2:$D$34,3,FALSE)*'Profiles, Pc, Summer, S1'!U15</f>
        <v>-0.86764705882352944</v>
      </c>
      <c r="V15" s="1">
        <f>VLOOKUP($A15,'Base Consumption'!$A$2:$D$34,3,FALSE)*'Profiles, Pc, Summer, S1'!V15</f>
        <v>-0.88235294117647056</v>
      </c>
      <c r="W15" s="1">
        <f>VLOOKUP($A15,'Base Consumption'!$A$2:$D$34,3,FALSE)*'Profiles, Pc, Summer, S1'!W15</f>
        <v>-0.76960784313725483</v>
      </c>
      <c r="X15" s="1">
        <f>VLOOKUP($A15,'Base Consumption'!$A$2:$D$34,3,FALSE)*'Profiles, Pc, Summer, S1'!X15</f>
        <v>-0.70588235294117652</v>
      </c>
      <c r="Y15" s="1">
        <f>VLOOKUP($A15,'Base Consumption'!$A$2:$D$34,3,FALSE)*'Profiles, Pc, Summer, S1'!Y15</f>
        <v>-0.62254901960784315</v>
      </c>
    </row>
    <row r="16" spans="1:25" x14ac:dyDescent="0.3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2023-07-14T14:46:39Z</dcterms:modified>
</cp:coreProperties>
</file>