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18_1\"/>
    </mc:Choice>
  </mc:AlternateContent>
  <xr:revisionPtr revIDLastSave="0" documentId="13_ncr:1_{3CB0C0C3-8012-47C0-82C5-AC83E5A544F7}" xr6:coauthVersionLast="47" xr6:coauthVersionMax="47" xr10:uidLastSave="{00000000-0000-0000-0000-000000000000}"/>
  <bookViews>
    <workbookView xWindow="2892" yWindow="2892" windowWidth="17280" windowHeight="8964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3" i="33"/>
  <c r="C4" i="33"/>
  <c r="C5" i="33"/>
  <c r="C2" i="33"/>
  <c r="B2" i="30"/>
  <c r="B3" i="30"/>
  <c r="B4" i="30"/>
  <c r="B5" i="30"/>
  <c r="B6" i="30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52" l="1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B3" i="52"/>
  <c r="B4" i="52"/>
  <c r="B5" i="52"/>
  <c r="B6" i="52"/>
  <c r="B7" i="52"/>
  <c r="B8" i="52"/>
  <c r="B9" i="52"/>
  <c r="B10" i="52"/>
  <c r="B11" i="52"/>
  <c r="B12" i="52"/>
  <c r="B13" i="52"/>
  <c r="B14" i="52"/>
  <c r="B15" i="52"/>
  <c r="B16" i="52"/>
  <c r="B2" i="52"/>
  <c r="B3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B4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11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B13" i="49"/>
  <c r="C13" i="49"/>
  <c r="D13" i="49"/>
  <c r="E13" i="49"/>
  <c r="F13" i="49"/>
  <c r="G13" i="49"/>
  <c r="H13" i="49"/>
  <c r="I13" i="49"/>
  <c r="J13" i="49"/>
  <c r="K13" i="49"/>
  <c r="L13" i="49"/>
  <c r="M13" i="49"/>
  <c r="N13" i="49"/>
  <c r="O13" i="49"/>
  <c r="P13" i="49"/>
  <c r="Q13" i="49"/>
  <c r="R13" i="49"/>
  <c r="S13" i="49"/>
  <c r="T13" i="49"/>
  <c r="U13" i="49"/>
  <c r="V13" i="49"/>
  <c r="W13" i="49"/>
  <c r="X13" i="49"/>
  <c r="Y13" i="49"/>
  <c r="B14" i="49"/>
  <c r="C14" i="49"/>
  <c r="D14" i="49"/>
  <c r="E14" i="49"/>
  <c r="F14" i="49"/>
  <c r="G14" i="49"/>
  <c r="H14" i="49"/>
  <c r="I14" i="49"/>
  <c r="J14" i="49"/>
  <c r="K14" i="49"/>
  <c r="L14" i="49"/>
  <c r="M14" i="49"/>
  <c r="N14" i="49"/>
  <c r="O14" i="49"/>
  <c r="P14" i="49"/>
  <c r="Q14" i="49"/>
  <c r="R14" i="49"/>
  <c r="S14" i="49"/>
  <c r="T14" i="49"/>
  <c r="U14" i="49"/>
  <c r="V14" i="49"/>
  <c r="W14" i="49"/>
  <c r="X14" i="49"/>
  <c r="Y14" i="49"/>
  <c r="B15" i="49"/>
  <c r="C15" i="49"/>
  <c r="D15" i="49"/>
  <c r="E15" i="49"/>
  <c r="F15" i="49"/>
  <c r="G15" i="49"/>
  <c r="H15" i="49"/>
  <c r="I15" i="49"/>
  <c r="J15" i="49"/>
  <c r="K15" i="49"/>
  <c r="L15" i="49"/>
  <c r="M15" i="49"/>
  <c r="N15" i="49"/>
  <c r="O15" i="49"/>
  <c r="P15" i="49"/>
  <c r="Q15" i="49"/>
  <c r="R15" i="49"/>
  <c r="S15" i="49"/>
  <c r="T15" i="49"/>
  <c r="U15" i="49"/>
  <c r="V15" i="49"/>
  <c r="W15" i="49"/>
  <c r="X15" i="49"/>
  <c r="Y15" i="49"/>
  <c r="B16" i="49"/>
  <c r="C16" i="49"/>
  <c r="D16" i="49"/>
  <c r="E16" i="49"/>
  <c r="F16" i="49"/>
  <c r="G16" i="49"/>
  <c r="H16" i="49"/>
  <c r="I16" i="49"/>
  <c r="J16" i="49"/>
  <c r="K16" i="49"/>
  <c r="L16" i="49"/>
  <c r="M16" i="49"/>
  <c r="N16" i="49"/>
  <c r="O16" i="49"/>
  <c r="P16" i="49"/>
  <c r="Q16" i="49"/>
  <c r="R16" i="49"/>
  <c r="S16" i="49"/>
  <c r="T16" i="49"/>
  <c r="U16" i="49"/>
  <c r="V16" i="49"/>
  <c r="W16" i="49"/>
  <c r="X16" i="49"/>
  <c r="Y16" i="49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B2" i="49"/>
  <c r="M7" i="56" l="1"/>
  <c r="Y7" i="56"/>
  <c r="M7" i="55"/>
  <c r="Y7" i="55"/>
  <c r="M7" i="61"/>
  <c r="Y7" i="61"/>
  <c r="M7" i="60"/>
  <c r="Y7" i="60"/>
  <c r="M7" i="59"/>
  <c r="Y7" i="59"/>
  <c r="M7" i="53"/>
  <c r="Y7" i="53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48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B2" i="33"/>
  <c r="B3" i="32"/>
  <c r="B4" i="32"/>
  <c r="B5" i="32"/>
  <c r="B5" i="33" s="1"/>
  <c r="B2" i="32"/>
  <c r="B3" i="33" s="1"/>
  <c r="Q4" i="59"/>
  <c r="I4" i="31"/>
  <c r="D7" i="56"/>
  <c r="W3" i="59"/>
  <c r="E1" i="1"/>
  <c r="D1" i="1"/>
  <c r="X7" i="53" l="1"/>
  <c r="L7" i="53"/>
  <c r="X7" i="59"/>
  <c r="L7" i="59"/>
  <c r="X7" i="60"/>
  <c r="L7" i="60"/>
  <c r="X7" i="61"/>
  <c r="L7" i="61"/>
  <c r="X7" i="55"/>
  <c r="L7" i="55"/>
  <c r="X7" i="56"/>
  <c r="L7" i="56"/>
  <c r="W7" i="53"/>
  <c r="K7" i="53"/>
  <c r="W7" i="59"/>
  <c r="K7" i="59"/>
  <c r="W7" i="60"/>
  <c r="K7" i="60"/>
  <c r="W7" i="61"/>
  <c r="K7" i="61"/>
  <c r="W7" i="55"/>
  <c r="K7" i="55"/>
  <c r="W7" i="56"/>
  <c r="K7" i="56"/>
  <c r="V7" i="53"/>
  <c r="J7" i="53"/>
  <c r="V7" i="59"/>
  <c r="J7" i="59"/>
  <c r="V7" i="60"/>
  <c r="J7" i="60"/>
  <c r="V7" i="61"/>
  <c r="J7" i="61"/>
  <c r="V7" i="55"/>
  <c r="J7" i="55"/>
  <c r="V7" i="56"/>
  <c r="J7" i="56"/>
  <c r="U7" i="53"/>
  <c r="I7" i="53"/>
  <c r="U7" i="59"/>
  <c r="I7" i="59"/>
  <c r="U7" i="60"/>
  <c r="I7" i="60"/>
  <c r="U7" i="61"/>
  <c r="I7" i="61"/>
  <c r="U7" i="55"/>
  <c r="I7" i="55"/>
  <c r="U7" i="56"/>
  <c r="I7" i="56"/>
  <c r="T7" i="53"/>
  <c r="H7" i="53"/>
  <c r="T7" i="59"/>
  <c r="H7" i="59"/>
  <c r="T7" i="60"/>
  <c r="H7" i="60"/>
  <c r="T7" i="61"/>
  <c r="H7" i="61"/>
  <c r="T7" i="55"/>
  <c r="H7" i="55"/>
  <c r="T7" i="56"/>
  <c r="H7" i="56"/>
  <c r="S7" i="53"/>
  <c r="G7" i="53"/>
  <c r="S7" i="59"/>
  <c r="G7" i="59"/>
  <c r="S7" i="60"/>
  <c r="G7" i="60"/>
  <c r="S7" i="61"/>
  <c r="G7" i="61"/>
  <c r="S7" i="55"/>
  <c r="G7" i="55"/>
  <c r="S7" i="56"/>
  <c r="G7" i="56"/>
  <c r="R7" i="53"/>
  <c r="F7" i="53"/>
  <c r="R7" i="59"/>
  <c r="F7" i="59"/>
  <c r="R7" i="60"/>
  <c r="F7" i="60"/>
  <c r="R7" i="61"/>
  <c r="F7" i="61"/>
  <c r="R7" i="55"/>
  <c r="F7" i="55"/>
  <c r="R7" i="56"/>
  <c r="F7" i="56"/>
  <c r="Q7" i="53"/>
  <c r="E7" i="53"/>
  <c r="Q7" i="59"/>
  <c r="E7" i="59"/>
  <c r="Q7" i="60"/>
  <c r="E7" i="60"/>
  <c r="Q7" i="61"/>
  <c r="E7" i="61"/>
  <c r="Q7" i="55"/>
  <c r="E7" i="55"/>
  <c r="Q7" i="56"/>
  <c r="E7" i="56"/>
  <c r="Y3" i="55"/>
  <c r="P7" i="53"/>
  <c r="D7" i="53"/>
  <c r="P7" i="59"/>
  <c r="D7" i="59"/>
  <c r="P7" i="60"/>
  <c r="D7" i="60"/>
  <c r="P7" i="61"/>
  <c r="D7" i="61"/>
  <c r="P7" i="55"/>
  <c r="D7" i="55"/>
  <c r="P7" i="56"/>
  <c r="M6" i="59"/>
  <c r="O7" i="53"/>
  <c r="C7" i="53"/>
  <c r="O7" i="59"/>
  <c r="C7" i="59"/>
  <c r="O7" i="60"/>
  <c r="C7" i="60"/>
  <c r="O7" i="61"/>
  <c r="C7" i="61"/>
  <c r="O7" i="55"/>
  <c r="C7" i="55"/>
  <c r="O7" i="56"/>
  <c r="C7" i="56"/>
  <c r="I6" i="31"/>
  <c r="N7" i="53"/>
  <c r="B7" i="53"/>
  <c r="N7" i="59"/>
  <c r="B7" i="59"/>
  <c r="N7" i="60"/>
  <c r="B7" i="60"/>
  <c r="N7" i="61"/>
  <c r="B7" i="61"/>
  <c r="N7" i="55"/>
  <c r="B7" i="55"/>
  <c r="N7" i="56"/>
  <c r="B7" i="56"/>
  <c r="Q5" i="53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B3" i="53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D5" i="33"/>
  <c r="D2" i="33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<sst xmlns="http://schemas.openxmlformats.org/spreadsheetml/2006/main" count="87" uniqueCount="45">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</sst>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/Projects/shared-resources-planning-v3/data/CS1_2/case18/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48.581880981194345</v>
          </cell>
          <cell r="C2">
            <v>49.855463879663667</v>
          </cell>
          <cell r="D2">
            <v>59.380802641132135</v>
          </cell>
          <cell r="E2">
            <v>64.607799120266648</v>
          </cell>
          <cell r="F2">
            <v>66.358975605661968</v>
          </cell>
          <cell r="G2">
            <v>54.339537001357741</v>
          </cell>
          <cell r="H2">
            <v>58.717478214846032</v>
          </cell>
          <cell r="I2">
            <v>32.794759635585038</v>
          </cell>
          <cell r="J2">
            <v>14.831934171757313</v>
          </cell>
          <cell r="K2">
            <v>10.639723797629127</v>
          </cell>
          <cell r="L2">
            <v>9.2600089909540291</v>
          </cell>
          <cell r="M2">
            <v>13.637950204442323</v>
          </cell>
          <cell r="N2">
            <v>10.58665784352624</v>
          </cell>
          <cell r="O2">
            <v>11.382647155069566</v>
          </cell>
          <cell r="P2">
            <v>11.674509902635453</v>
          </cell>
          <cell r="Q2">
            <v>11.91330669609845</v>
          </cell>
          <cell r="R2">
            <v>10.58665784352624</v>
          </cell>
          <cell r="S2">
            <v>10.58665784352624</v>
          </cell>
          <cell r="T2">
            <v>12.311301351870112</v>
          </cell>
          <cell r="U2">
            <v>14.301274630728427</v>
          </cell>
          <cell r="V2">
            <v>10.58665784352624</v>
          </cell>
          <cell r="W2">
            <v>10.58665784352624</v>
          </cell>
          <cell r="X2">
            <v>15.893253253815082</v>
          </cell>
          <cell r="Y2">
            <v>25.338993084129221</v>
          </cell>
        </row>
        <row r="3">
          <cell r="B3">
            <v>64.766996982575307</v>
          </cell>
          <cell r="C3">
            <v>48.794144797605902</v>
          </cell>
          <cell r="D3">
            <v>43.859011066037283</v>
          </cell>
          <cell r="E3">
            <v>46.246979000667253</v>
          </cell>
          <cell r="F3">
            <v>44.018208928345942</v>
          </cell>
          <cell r="G3">
            <v>65.35072247770708</v>
          </cell>
          <cell r="H3">
            <v>67.287629802462519</v>
          </cell>
          <cell r="I3">
            <v>32.10490223224749</v>
          </cell>
          <cell r="J3">
            <v>22.606096447830463</v>
          </cell>
          <cell r="K3">
            <v>10.58665784352624</v>
          </cell>
          <cell r="L3">
            <v>18.228155234342172</v>
          </cell>
          <cell r="M3">
            <v>7.9333601383818193</v>
          </cell>
          <cell r="N3">
            <v>13.372620433927882</v>
          </cell>
          <cell r="O3">
            <v>19.475205155760047</v>
          </cell>
          <cell r="P3">
            <v>27.647362087604865</v>
          </cell>
          <cell r="Q3">
            <v>31.176248035446946</v>
          </cell>
          <cell r="R3">
            <v>27.54123017939909</v>
          </cell>
          <cell r="S3">
            <v>11.382647155069566</v>
          </cell>
          <cell r="T3">
            <v>17.379099968695957</v>
          </cell>
          <cell r="U3">
            <v>15.787121345609304</v>
          </cell>
          <cell r="V3">
            <v>10.58665784352624</v>
          </cell>
          <cell r="W3">
            <v>5.2800624332373971</v>
          </cell>
          <cell r="X3">
            <v>18.413886073702283</v>
          </cell>
          <cell r="Y3">
            <v>57.576560201633932</v>
          </cell>
        </row>
        <row r="4">
          <cell r="B4">
            <v>61.874902483967894</v>
          </cell>
          <cell r="C4">
            <v>54.392602955460625</v>
          </cell>
          <cell r="D4">
            <v>40.117861301783641</v>
          </cell>
          <cell r="E4">
            <v>42.001702672436181</v>
          </cell>
          <cell r="F4">
            <v>42.373164351156404</v>
          </cell>
          <cell r="G4">
            <v>44.124340836551717</v>
          </cell>
          <cell r="H4">
            <v>36.854305124456005</v>
          </cell>
          <cell r="I4">
            <v>15.07073096522031</v>
          </cell>
          <cell r="J4">
            <v>5.2535294561859534</v>
          </cell>
          <cell r="K4">
            <v>2.6267647280929767</v>
          </cell>
          <cell r="L4">
            <v>5.2800624332373971</v>
          </cell>
          <cell r="M4">
            <v>6.8720410563240497</v>
          </cell>
          <cell r="N4">
            <v>13.770615089699545</v>
          </cell>
          <cell r="O4">
            <v>12.523565168281666</v>
          </cell>
          <cell r="P4">
            <v>14.035944860213986</v>
          </cell>
          <cell r="Q4">
            <v>12.78889493879611</v>
          </cell>
          <cell r="R4">
            <v>12.78889493879611</v>
          </cell>
          <cell r="S4">
            <v>8.0660250236390389</v>
          </cell>
          <cell r="T4">
            <v>14.566604401242872</v>
          </cell>
          <cell r="U4">
            <v>13.505285319185102</v>
          </cell>
          <cell r="V4">
            <v>7.9333601383818193</v>
          </cell>
          <cell r="W4">
            <v>9.2600089909540291</v>
          </cell>
          <cell r="X4">
            <v>21.465178434618366</v>
          </cell>
          <cell r="Y4">
            <v>39.428003898446093</v>
          </cell>
        </row>
        <row r="5">
          <cell r="B5">
            <v>7.9333601383818193</v>
          </cell>
          <cell r="C5">
            <v>7.9333601383818193</v>
          </cell>
          <cell r="D5">
            <v>9.2600089909540291</v>
          </cell>
          <cell r="E5">
            <v>9.2334760139025853</v>
          </cell>
          <cell r="F5">
            <v>7.9333601383818193</v>
          </cell>
          <cell r="G5">
            <v>16.95457233587285</v>
          </cell>
          <cell r="H5">
            <v>19.262941339348494</v>
          </cell>
          <cell r="I5">
            <v>12.178636466612891</v>
          </cell>
          <cell r="J5">
            <v>13.770615089699545</v>
          </cell>
          <cell r="K5">
            <v>3.1574242691218606</v>
          </cell>
          <cell r="L5">
            <v>7.1108378497870479</v>
          </cell>
          <cell r="M5">
            <v>7.9333601383818193</v>
          </cell>
          <cell r="N5">
            <v>8.4640196794107023</v>
          </cell>
          <cell r="O5">
            <v>9.7641355549314692</v>
          </cell>
          <cell r="P5">
            <v>10.613190820577683</v>
          </cell>
          <cell r="Q5">
            <v>10.639723797629127</v>
          </cell>
          <cell r="R5">
            <v>10.613190820577683</v>
          </cell>
          <cell r="S5">
            <v>6.0495187677292792</v>
          </cell>
          <cell r="T5">
            <v>2.6267647280929767</v>
          </cell>
          <cell r="U5">
            <v>6.0760517447807239</v>
          </cell>
          <cell r="V5">
            <v>2.6267647280929767</v>
          </cell>
          <cell r="W5">
            <v>5.2800624332373971</v>
          </cell>
          <cell r="X5">
            <v>10.58665784352624</v>
          </cell>
          <cell r="Y5">
            <v>18.732281798319612</v>
          </cell>
        </row>
        <row r="6">
          <cell r="B6">
            <v>45.106060987455152</v>
          </cell>
          <cell r="C6">
            <v>57.709225086891152</v>
          </cell>
          <cell r="D6">
            <v>53.835410437380297</v>
          </cell>
          <cell r="E6">
            <v>56.59484005073049</v>
          </cell>
          <cell r="F6">
            <v>55.851916693290065</v>
          </cell>
          <cell r="G6">
            <v>49.35133731568623</v>
          </cell>
          <cell r="H6">
            <v>58.027620811508484</v>
          </cell>
          <cell r="I6">
            <v>20.881452939486593</v>
          </cell>
          <cell r="J6">
            <v>10.58665784352624</v>
          </cell>
          <cell r="K6">
            <v>5.2800624332373971</v>
          </cell>
          <cell r="L6">
            <v>3.8207486954079659</v>
          </cell>
          <cell r="M6">
            <v>5.2800624332373971</v>
          </cell>
          <cell r="N6">
            <v>5.2800624332373971</v>
          </cell>
          <cell r="O6">
            <v>5.2800624332373971</v>
          </cell>
          <cell r="P6">
            <v>5.5188592267003953</v>
          </cell>
          <cell r="Q6">
            <v>5.2800624332373971</v>
          </cell>
          <cell r="R6">
            <v>5.2800624332373971</v>
          </cell>
          <cell r="S6">
            <v>5.2800624332373971</v>
          </cell>
          <cell r="T6">
            <v>6.6863102169639408</v>
          </cell>
          <cell r="U6">
            <v>5.5453922037518391</v>
          </cell>
          <cell r="V6">
            <v>3.8207486954079659</v>
          </cell>
          <cell r="W6">
            <v>4.7494028922085132</v>
          </cell>
          <cell r="X6">
            <v>6.6597772399124961</v>
          </cell>
          <cell r="Y6">
            <v>7.9598931154332622</v>
          </cell>
        </row>
      </sheetData>
      <sheetData sheetId="3"/>
      <sheetData sheetId="4"/>
      <sheetData sheetId="5"/>
      <sheetData sheetId="6">
        <row r="2">
          <cell r="B2">
            <v>17.299501037541624</v>
          </cell>
          <cell r="C2">
            <v>28.018823766325085</v>
          </cell>
          <cell r="D2">
            <v>15.707522414454971</v>
          </cell>
          <cell r="E2">
            <v>16.317780886638189</v>
          </cell>
          <cell r="F2">
            <v>18.015891417930618</v>
          </cell>
          <cell r="G2">
            <v>17.644429739210398</v>
          </cell>
          <cell r="H2">
            <v>26.53297705144421</v>
          </cell>
          <cell r="I2">
            <v>27.037103615421646</v>
          </cell>
          <cell r="J2">
            <v>25.896185602209549</v>
          </cell>
          <cell r="K2">
            <v>21.359046526412591</v>
          </cell>
          <cell r="L2">
            <v>22.977558126550687</v>
          </cell>
          <cell r="M2">
            <v>26.53297705144421</v>
          </cell>
          <cell r="N2">
            <v>20.695722100126481</v>
          </cell>
          <cell r="O2">
            <v>15.44219264394053</v>
          </cell>
          <cell r="P2">
            <v>17.405632945747399</v>
          </cell>
          <cell r="Q2">
            <v>21.332513549361142</v>
          </cell>
          <cell r="R2">
            <v>20.244661490251932</v>
          </cell>
          <cell r="S2">
            <v>22.340766677316022</v>
          </cell>
          <cell r="T2">
            <v>12.364367305973001</v>
          </cell>
          <cell r="U2">
            <v>11.4622460862239</v>
          </cell>
          <cell r="V2">
            <v>7.4557665514558229</v>
          </cell>
          <cell r="W2">
            <v>7.4557665514558229</v>
          </cell>
          <cell r="X2">
            <v>8.8354813581309219</v>
          </cell>
          <cell r="Y2">
            <v>23.800080415145455</v>
          </cell>
        </row>
        <row r="3">
          <cell r="B3">
            <v>29.902665136977621</v>
          </cell>
          <cell r="C3">
            <v>32.476363910967713</v>
          </cell>
          <cell r="D3">
            <v>22.208101792058802</v>
          </cell>
          <cell r="E3">
            <v>22.659162401933351</v>
          </cell>
          <cell r="F3">
            <v>23.455151713476681</v>
          </cell>
          <cell r="G3">
            <v>23.693948506939677</v>
          </cell>
          <cell r="H3">
            <v>47.573627853239465</v>
          </cell>
          <cell r="I3">
            <v>41.391444200252963</v>
          </cell>
          <cell r="J3">
            <v>26.214581326826881</v>
          </cell>
          <cell r="K3">
            <v>25.551256900540775</v>
          </cell>
          <cell r="L3">
            <v>20.456925306663486</v>
          </cell>
          <cell r="M3">
            <v>21.146782710001034</v>
          </cell>
          <cell r="N3">
            <v>24.091943162711342</v>
          </cell>
          <cell r="O3">
            <v>18.91801263767972</v>
          </cell>
          <cell r="P3">
            <v>19.634403018068717</v>
          </cell>
          <cell r="Q3">
            <v>20.80185400833226</v>
          </cell>
          <cell r="R3">
            <v>20.165062559097599</v>
          </cell>
          <cell r="S3">
            <v>15.123796919323199</v>
          </cell>
          <cell r="T3">
            <v>12.86849386995044</v>
          </cell>
          <cell r="U3">
            <v>11.223449292760902</v>
          </cell>
          <cell r="V3">
            <v>6.3148485382437212</v>
          </cell>
          <cell r="W3">
            <v>7.4292335744043783</v>
          </cell>
          <cell r="X3">
            <v>5.5453922037518391</v>
          </cell>
          <cell r="Y3">
            <v>32.715160704430708</v>
          </cell>
        </row>
        <row r="4">
          <cell r="B4">
            <v>15.601390506249194</v>
          </cell>
          <cell r="C4">
            <v>23.826613392196901</v>
          </cell>
          <cell r="D4">
            <v>20.271194467303374</v>
          </cell>
          <cell r="E4">
            <v>20.483458283714928</v>
          </cell>
          <cell r="F4">
            <v>20.271194467303374</v>
          </cell>
          <cell r="G4">
            <v>20.483458283714928</v>
          </cell>
          <cell r="H4">
            <v>21.836640113338586</v>
          </cell>
          <cell r="I4">
            <v>19.077210499988386</v>
          </cell>
          <cell r="J4">
            <v>17.830160578570506</v>
          </cell>
          <cell r="K4">
            <v>17.405632945747399</v>
          </cell>
          <cell r="L4">
            <v>15.25646180458042</v>
          </cell>
          <cell r="M4">
            <v>13.107290663413441</v>
          </cell>
          <cell r="N4">
            <v>12.231702420715781</v>
          </cell>
          <cell r="O4">
            <v>12.231702420715781</v>
          </cell>
          <cell r="P4">
            <v>16.211648978432411</v>
          </cell>
          <cell r="Q4">
            <v>12.231702420715781</v>
          </cell>
          <cell r="R4">
            <v>12.231702420715781</v>
          </cell>
          <cell r="S4">
            <v>12.364367305973001</v>
          </cell>
          <cell r="T4">
            <v>14.805401194705869</v>
          </cell>
          <cell r="U4">
            <v>14.75233524060298</v>
          </cell>
          <cell r="V4">
            <v>13.505285319185102</v>
          </cell>
          <cell r="W4">
            <v>11.488779063275343</v>
          </cell>
          <cell r="X4">
            <v>12.258235397767224</v>
          </cell>
          <cell r="Y4">
            <v>18.440419050753725</v>
          </cell>
        </row>
        <row r="5">
          <cell r="B5">
            <v>29.425071550051626</v>
          </cell>
          <cell r="C5">
            <v>50.386123420692549</v>
          </cell>
          <cell r="D5">
            <v>28.178021628633747</v>
          </cell>
          <cell r="E5">
            <v>28.178021628633747</v>
          </cell>
          <cell r="F5">
            <v>28.178021628633747</v>
          </cell>
          <cell r="G5">
            <v>28.178021628633747</v>
          </cell>
          <cell r="H5">
            <v>27.647362087604865</v>
          </cell>
          <cell r="I5">
            <v>17.830160578570506</v>
          </cell>
          <cell r="J5">
            <v>18.466952027805171</v>
          </cell>
          <cell r="K5">
            <v>19.79360088037738</v>
          </cell>
          <cell r="L5">
            <v>27.806559949913531</v>
          </cell>
          <cell r="M5">
            <v>24.940998428357556</v>
          </cell>
          <cell r="N5">
            <v>22.446898585521804</v>
          </cell>
          <cell r="O5">
            <v>22.897959195396353</v>
          </cell>
          <cell r="P5">
            <v>22.446898585521804</v>
          </cell>
          <cell r="Q5">
            <v>28.894412009022744</v>
          </cell>
          <cell r="R5">
            <v>26.188048349775432</v>
          </cell>
          <cell r="S5">
            <v>21.385579503464033</v>
          </cell>
          <cell r="T5">
            <v>21.385579503464033</v>
          </cell>
          <cell r="U5">
            <v>23.216354920013682</v>
          </cell>
          <cell r="V5">
            <v>16.370846840741077</v>
          </cell>
          <cell r="W5">
            <v>17.511764853953178</v>
          </cell>
          <cell r="X5">
            <v>15.176862873426087</v>
          </cell>
          <cell r="Y5">
            <v>27.222834454781758</v>
          </cell>
        </row>
        <row r="6">
          <cell r="B6">
            <v>20.111996604994712</v>
          </cell>
          <cell r="C6">
            <v>25.073663313614777</v>
          </cell>
          <cell r="D6">
            <v>16.795374473564184</v>
          </cell>
          <cell r="E6">
            <v>18.04242439498206</v>
          </cell>
          <cell r="F6">
            <v>18.04242439498206</v>
          </cell>
          <cell r="G6">
            <v>16.583110657152631</v>
          </cell>
          <cell r="H6">
            <v>20.616123168972148</v>
          </cell>
          <cell r="I6">
            <v>25.073663313614777</v>
          </cell>
          <cell r="J6">
            <v>24.463404841431561</v>
          </cell>
          <cell r="K6">
            <v>22.871426218344904</v>
          </cell>
          <cell r="L6">
            <v>18.811880729473945</v>
          </cell>
          <cell r="M6">
            <v>17.060704244078625</v>
          </cell>
          <cell r="N6">
            <v>15.521791575094861</v>
          </cell>
          <cell r="O6">
            <v>17.087237221130071</v>
          </cell>
          <cell r="P6">
            <v>18.015891417930618</v>
          </cell>
          <cell r="Q6">
            <v>21.597843319875587</v>
          </cell>
          <cell r="R6">
            <v>22.579563470779021</v>
          </cell>
          <cell r="S6">
            <v>24.330739956174341</v>
          </cell>
          <cell r="T6">
            <v>23.322486828219457</v>
          </cell>
          <cell r="U6">
            <v>20.165062559097599</v>
          </cell>
          <cell r="V6">
            <v>16.689242565358409</v>
          </cell>
          <cell r="W6">
            <v>17.564830808056065</v>
          </cell>
          <cell r="X6">
            <v>17.32603401459307</v>
          </cell>
          <cell r="Y6">
            <v>21.199848664103925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2" sqref="B2"/>
    </sheetView>
  </sheetViews>
  <sheetFormatPr defaultRowHeight="14.4" x14ac:dyDescent="0.3"/>
  <cols>
    <col min="1" max="1" width="22.33203125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44</v>
      </c>
      <c r="B3" s="7">
        <v>2040</v>
      </c>
    </row>
    <row r="4" spans="1:5" x14ac:dyDescent="0.3">
      <c r="A4" t="s">
        <v>5</v>
      </c>
      <c r="B4" s="4">
        <v>0.01</v>
      </c>
    </row>
    <row r="5" spans="1:5" x14ac:dyDescent="0.3">
      <c r="A5" t="s">
        <v>3</v>
      </c>
      <c r="B5" s="3">
        <v>10</v>
      </c>
    </row>
    <row r="6" spans="1:5" x14ac:dyDescent="0.3">
      <c r="A6" t="s">
        <v>4</v>
      </c>
      <c r="B6" s="3"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S2'!B2*((1+Main!$B$4)^(Main!$B$3-2020))+(_xlfn.IFNA(VLOOKUP($A2,'EV Distribution'!$A$2:$B$1048576,2,FALSE),0)*'EV Characterization'!B$2)</f>
        <v>0.57098467465626013</v>
      </c>
      <c r="C2" s="2">
        <f>'[1]Pc, Winter, S2'!C2*((1+Main!$B$4)^(Main!$B$3-2020))+(_xlfn.IFNA(VLOOKUP($A2,'EV Distribution'!$A$2:$B$1048576,2,FALSE),0)*'EV Characterization'!C$2)</f>
        <v>0.55232717501127515</v>
      </c>
      <c r="D2" s="2">
        <f>'[1]Pc, Winter, S2'!D2*((1+Main!$B$4)^(Main!$B$3-2020))+(_xlfn.IFNA(VLOOKUP($A2,'EV Distribution'!$A$2:$B$1048576,2,FALSE),0)*'EV Characterization'!D$2)</f>
        <v>0.48104339105124594</v>
      </c>
      <c r="E2" s="2">
        <f>'[1]Pc, Winter, S2'!E2*((1+Main!$B$4)^(Main!$B$3-2020))+(_xlfn.IFNA(VLOOKUP($A2,'EV Distribution'!$A$2:$B$1048576,2,FALSE),0)*'EV Characterization'!E$2)</f>
        <v>0.47455069694922658</v>
      </c>
      <c r="F2" s="2">
        <f>'[1]Pc, Winter, S2'!F2*((1+Main!$B$4)^(Main!$B$3-2020))+(_xlfn.IFNA(VLOOKUP($A2,'EV Distribution'!$A$2:$B$1048576,2,FALSE),0)*'EV Characterization'!F$2)</f>
        <v>0.42850999091543196</v>
      </c>
      <c r="G2" s="2">
        <f>'[1]Pc, Winter, S2'!G2*((1+Main!$B$4)^(Main!$B$3-2020))+(_xlfn.IFNA(VLOOKUP($A2,'EV Distribution'!$A$2:$B$1048576,2,FALSE),0)*'EV Characterization'!G$2)</f>
        <v>0.43208234544209068</v>
      </c>
      <c r="H2" s="2">
        <f>'[1]Pc, Winter, S2'!H2*((1+Main!$B$4)^(Main!$B$3-2020))+(_xlfn.IFNA(VLOOKUP($A2,'EV Distribution'!$A$2:$B$1048576,2,FALSE),0)*'EV Characterization'!H$2)</f>
        <v>0.46106841058280768</v>
      </c>
      <c r="I2" s="2">
        <f>'[1]Pc, Winter, S2'!I2*((1+Main!$B$4)^(Main!$B$3-2020))+(_xlfn.IFNA(VLOOKUP($A2,'EV Distribution'!$A$2:$B$1048576,2,FALSE),0)*'EV Characterization'!I$2)</f>
        <v>0.27432544222895722</v>
      </c>
      <c r="J2" s="2">
        <f>'[1]Pc, Winter, S2'!J2*((1+Main!$B$4)^(Main!$B$3-2020))+(_xlfn.IFNA(VLOOKUP($A2,'EV Distribution'!$A$2:$B$1048576,2,FALSE),0)*'EV Characterization'!J$2)</f>
        <v>0.27488872554449206</v>
      </c>
      <c r="K2" s="2">
        <f>'[1]Pc, Winter, S2'!K2*((1+Main!$B$4)^(Main!$B$3-2020))+(_xlfn.IFNA(VLOOKUP($A2,'EV Distribution'!$A$2:$B$1048576,2,FALSE),0)*'EV Characterization'!K$2)</f>
        <v>0.28519872519393608</v>
      </c>
      <c r="L2" s="2">
        <f>'[1]Pc, Winter, S2'!L2*((1+Main!$B$4)^(Main!$B$3-2020))+(_xlfn.IFNA(VLOOKUP($A2,'EV Distribution'!$A$2:$B$1048576,2,FALSE),0)*'EV Characterization'!L$2)</f>
        <v>0.2588741313363751</v>
      </c>
      <c r="M2" s="2">
        <f>'[1]Pc, Winter, S2'!M2*((1+Main!$B$4)^(Main!$B$3-2020))+(_xlfn.IFNA(VLOOKUP($A2,'EV Distribution'!$A$2:$B$1048576,2,FALSE),0)*'EV Characterization'!M$2)</f>
        <v>0.26019331427615577</v>
      </c>
      <c r="N2" s="2">
        <f>'[1]Pc, Winter, S2'!N2*((1+Main!$B$4)^(Main!$B$3-2020))+(_xlfn.IFNA(VLOOKUP($A2,'EV Distribution'!$A$2:$B$1048576,2,FALSE),0)*'EV Characterization'!N$2)</f>
        <v>0.26956715372107215</v>
      </c>
      <c r="O2" s="2">
        <f>'[1]Pc, Winter, S2'!O2*((1+Main!$B$4)^(Main!$B$3-2020))+(_xlfn.IFNA(VLOOKUP($A2,'EV Distribution'!$A$2:$B$1048576,2,FALSE),0)*'EV Characterization'!O$2)</f>
        <v>0.26624614659848023</v>
      </c>
      <c r="P2" s="2">
        <f>'[1]Pc, Winter, S2'!P2*((1+Main!$B$4)^(Main!$B$3-2020))+(_xlfn.IFNA(VLOOKUP($A2,'EV Distribution'!$A$2:$B$1048576,2,FALSE),0)*'EV Characterization'!P$2)</f>
        <v>0.25475226826044239</v>
      </c>
      <c r="Q2" s="2">
        <f>'[1]Pc, Winter, S2'!Q2*((1+Main!$B$4)^(Main!$B$3-2020))+(_xlfn.IFNA(VLOOKUP($A2,'EV Distribution'!$A$2:$B$1048576,2,FALSE),0)*'EV Characterization'!Q$2)</f>
        <v>0.26482341234580276</v>
      </c>
      <c r="R2" s="2">
        <f>'[1]Pc, Winter, S2'!R2*((1+Main!$B$4)^(Main!$B$3-2020))+(_xlfn.IFNA(VLOOKUP($A2,'EV Distribution'!$A$2:$B$1048576,2,FALSE),0)*'EV Characterization'!R$2)</f>
        <v>0.27119908347823468</v>
      </c>
      <c r="S2" s="2">
        <f>'[1]Pc, Winter, S2'!S2*((1+Main!$B$4)^(Main!$B$3-2020))+(_xlfn.IFNA(VLOOKUP($A2,'EV Distribution'!$A$2:$B$1048576,2,FALSE),0)*'EV Characterization'!S$2)</f>
        <v>0.29124875418487584</v>
      </c>
      <c r="T2" s="2">
        <f>'[1]Pc, Winter, S2'!T2*((1+Main!$B$4)^(Main!$B$3-2020))+(_xlfn.IFNA(VLOOKUP($A2,'EV Distribution'!$A$2:$B$1048576,2,FALSE),0)*'EV Characterization'!T$2)</f>
        <v>0.26261292192807456</v>
      </c>
      <c r="U2" s="2">
        <f>'[1]Pc, Winter, S2'!U2*((1+Main!$B$4)^(Main!$B$3-2020))+(_xlfn.IFNA(VLOOKUP($A2,'EV Distribution'!$A$2:$B$1048576,2,FALSE),0)*'EV Characterization'!U$2)</f>
        <v>0.25672609262422524</v>
      </c>
      <c r="V2" s="2">
        <f>'[1]Pc, Winter, S2'!V2*((1+Main!$B$4)^(Main!$B$3-2020))+(_xlfn.IFNA(VLOOKUP($A2,'EV Distribution'!$A$2:$B$1048576,2,FALSE),0)*'EV Characterization'!V$2)</f>
        <v>0.26705982389898147</v>
      </c>
      <c r="W2" s="2">
        <f>'[1]Pc, Winter, S2'!W2*((1+Main!$B$4)^(Main!$B$3-2020))+(_xlfn.IFNA(VLOOKUP($A2,'EV Distribution'!$A$2:$B$1048576,2,FALSE),0)*'EV Characterization'!W$2)</f>
        <v>0.26079144005770122</v>
      </c>
      <c r="X2" s="2">
        <f>'[1]Pc, Winter, S2'!X2*((1+Main!$B$4)^(Main!$B$3-2020))+(_xlfn.IFNA(VLOOKUP($A2,'EV Distribution'!$A$2:$B$1048576,2,FALSE),0)*'EV Characterization'!X$2)</f>
        <v>0.4425521632171926</v>
      </c>
      <c r="Y2" s="2">
        <f>'[1]Pc, Winter, S2'!Y2*((1+Main!$B$4)^(Main!$B$3-2020))+(_xlfn.IFNA(VLOOKUP($A2,'EV Distribution'!$A$2:$B$1048576,2,FALSE),0)*'EV Characterization'!Y$2)</f>
        <v>0.4818160208952989</v>
      </c>
    </row>
    <row r="3" spans="1:25" x14ac:dyDescent="0.3">
      <c r="A3">
        <v>3</v>
      </c>
      <c r="B3" s="2">
        <f>'[1]Pc, Winter, S2'!B3*((1+Main!$B$4)^(Main!$B$3-2020))+(_xlfn.IFNA(VLOOKUP($A3,'EV Distribution'!$A$2:$B$1048576,2,FALSE),0)*'EV Characterization'!B$2)</f>
        <v>0.60569404006687932</v>
      </c>
      <c r="C3" s="2">
        <f>'[1]Pc, Winter, S2'!C3*((1+Main!$B$4)^(Main!$B$3-2020))+(_xlfn.IFNA(VLOOKUP($A3,'EV Distribution'!$A$2:$B$1048576,2,FALSE),0)*'EV Characterization'!C$2)</f>
        <v>0.57455218660800411</v>
      </c>
      <c r="D3" s="2">
        <f>'[1]Pc, Winter, S2'!D3*((1+Main!$B$4)^(Main!$B$3-2020))+(_xlfn.IFNA(VLOOKUP($A3,'EV Distribution'!$A$2:$B$1048576,2,FALSE),0)*'EV Characterization'!D$2)</f>
        <v>0.5078020648797108</v>
      </c>
      <c r="E3" s="2">
        <f>'[1]Pc, Winter, S2'!E3*((1+Main!$B$4)^(Main!$B$3-2020))+(_xlfn.IFNA(VLOOKUP($A3,'EV Distribution'!$A$2:$B$1048576,2,FALSE),0)*'EV Characterization'!E$2)</f>
        <v>0.47233877149448844</v>
      </c>
      <c r="F3" s="2">
        <f>'[1]Pc, Winter, S2'!F3*((1+Main!$B$4)^(Main!$B$3-2020))+(_xlfn.IFNA(VLOOKUP($A3,'EV Distribution'!$A$2:$B$1048576,2,FALSE),0)*'EV Characterization'!F$2)</f>
        <v>0.4495562286538819</v>
      </c>
      <c r="G3" s="2">
        <f>'[1]Pc, Winter, S2'!G3*((1+Main!$B$4)^(Main!$B$3-2020))+(_xlfn.IFNA(VLOOKUP($A3,'EV Distribution'!$A$2:$B$1048576,2,FALSE),0)*'EV Characterization'!G$2)</f>
        <v>0.47505851398505172</v>
      </c>
      <c r="H3" s="2">
        <f>'[1]Pc, Winter, S2'!H3*((1+Main!$B$4)^(Main!$B$3-2020))+(_xlfn.IFNA(VLOOKUP($A3,'EV Distribution'!$A$2:$B$1048576,2,FALSE),0)*'EV Characterization'!H$2)</f>
        <v>0.54231923904833956</v>
      </c>
      <c r="I3" s="2">
        <f>'[1]Pc, Winter, S2'!I3*((1+Main!$B$4)^(Main!$B$3-2020))+(_xlfn.IFNA(VLOOKUP($A3,'EV Distribution'!$A$2:$B$1048576,2,FALSE),0)*'EV Characterization'!I$2)</f>
        <v>0.3956610260273748</v>
      </c>
      <c r="J3" s="2">
        <f>'[1]Pc, Winter, S2'!J3*((1+Main!$B$4)^(Main!$B$3-2020))+(_xlfn.IFNA(VLOOKUP($A3,'EV Distribution'!$A$2:$B$1048576,2,FALSE),0)*'EV Characterization'!J$2)</f>
        <v>0.44723510783424808</v>
      </c>
      <c r="K3" s="2">
        <f>'[1]Pc, Winter, S2'!K3*((1+Main!$B$4)^(Main!$B$3-2020))+(_xlfn.IFNA(VLOOKUP($A3,'EV Distribution'!$A$2:$B$1048576,2,FALSE),0)*'EV Characterization'!K$2)</f>
        <v>0.48486022739622897</v>
      </c>
      <c r="L3" s="2">
        <f>'[1]Pc, Winter, S2'!L3*((1+Main!$B$4)^(Main!$B$3-2020))+(_xlfn.IFNA(VLOOKUP($A3,'EV Distribution'!$A$2:$B$1048576,2,FALSE),0)*'EV Characterization'!L$2)</f>
        <v>0.47583950372081896</v>
      </c>
      <c r="M3" s="2">
        <f>'[1]Pc, Winter, S2'!M3*((1+Main!$B$4)^(Main!$B$3-2020))+(_xlfn.IFNA(VLOOKUP($A3,'EV Distribution'!$A$2:$B$1048576,2,FALSE),0)*'EV Characterization'!M$2)</f>
        <v>0.46321962567155006</v>
      </c>
      <c r="N3" s="2">
        <f>'[1]Pc, Winter, S2'!N3*((1+Main!$B$4)^(Main!$B$3-2020))+(_xlfn.IFNA(VLOOKUP($A3,'EV Distribution'!$A$2:$B$1048576,2,FALSE),0)*'EV Characterization'!N$2)</f>
        <v>0.45623224793275508</v>
      </c>
      <c r="O3" s="2">
        <f>'[1]Pc, Winter, S2'!O3*((1+Main!$B$4)^(Main!$B$3-2020))+(_xlfn.IFNA(VLOOKUP($A3,'EV Distribution'!$A$2:$B$1048576,2,FALSE),0)*'EV Characterization'!O$2)</f>
        <v>0.44914918829997386</v>
      </c>
      <c r="P3" s="2">
        <f>'[1]Pc, Winter, S2'!P3*((1+Main!$B$4)^(Main!$B$3-2020))+(_xlfn.IFNA(VLOOKUP($A3,'EV Distribution'!$A$2:$B$1048576,2,FALSE),0)*'EV Characterization'!P$2)</f>
        <v>0.42776024728136014</v>
      </c>
      <c r="Q3" s="2">
        <f>'[1]Pc, Winter, S2'!Q3*((1+Main!$B$4)^(Main!$B$3-2020))+(_xlfn.IFNA(VLOOKUP($A3,'EV Distribution'!$A$2:$B$1048576,2,FALSE),0)*'EV Characterization'!Q$2)</f>
        <v>0.43912375907185358</v>
      </c>
      <c r="R3" s="2">
        <f>'[1]Pc, Winter, S2'!R3*((1+Main!$B$4)^(Main!$B$3-2020))+(_xlfn.IFNA(VLOOKUP($A3,'EV Distribution'!$A$2:$B$1048576,2,FALSE),0)*'EV Characterization'!R$2)</f>
        <v>0.47819627774143442</v>
      </c>
      <c r="S3" s="2">
        <f>'[1]Pc, Winter, S2'!S3*((1+Main!$B$4)^(Main!$B$3-2020))+(_xlfn.IFNA(VLOOKUP($A3,'EV Distribution'!$A$2:$B$1048576,2,FALSE),0)*'EV Characterization'!S$2)</f>
        <v>0.58036268264585344</v>
      </c>
      <c r="T3" s="2">
        <f>'[1]Pc, Winter, S2'!T3*((1+Main!$B$4)^(Main!$B$3-2020))+(_xlfn.IFNA(VLOOKUP($A3,'EV Distribution'!$A$2:$B$1048576,2,FALSE),0)*'EV Characterization'!T$2)</f>
        <v>0.53179434049960983</v>
      </c>
      <c r="U3" s="2">
        <f>'[1]Pc, Winter, S2'!U3*((1+Main!$B$4)^(Main!$B$3-2020))+(_xlfn.IFNA(VLOOKUP($A3,'EV Distribution'!$A$2:$B$1048576,2,FALSE),0)*'EV Characterization'!U$2)</f>
        <v>0.51137872468741541</v>
      </c>
      <c r="V3" s="2">
        <f>'[1]Pc, Winter, S2'!V3*((1+Main!$B$4)^(Main!$B$3-2020))+(_xlfn.IFNA(VLOOKUP($A3,'EV Distribution'!$A$2:$B$1048576,2,FALSE),0)*'EV Characterization'!V$2)</f>
        <v>0.49636590388896873</v>
      </c>
      <c r="W3" s="2">
        <f>'[1]Pc, Winter, S2'!W3*((1+Main!$B$4)^(Main!$B$3-2020))+(_xlfn.IFNA(VLOOKUP($A3,'EV Distribution'!$A$2:$B$1048576,2,FALSE),0)*'EV Characterization'!W$2)</f>
        <v>0.4537607503526625</v>
      </c>
      <c r="X3" s="2">
        <f>'[1]Pc, Winter, S2'!X3*((1+Main!$B$4)^(Main!$B$3-2020))+(_xlfn.IFNA(VLOOKUP($A3,'EV Distribution'!$A$2:$B$1048576,2,FALSE),0)*'EV Characterization'!X$2)</f>
        <v>0.60318726035986703</v>
      </c>
      <c r="Y3" s="2">
        <f>'[1]Pc, Winter, S2'!Y3*((1+Main!$B$4)^(Main!$B$3-2020))+(_xlfn.IFNA(VLOOKUP($A3,'EV Distribution'!$A$2:$B$1048576,2,FALSE),0)*'EV Characterization'!Y$2)</f>
        <v>0.59255672415818483</v>
      </c>
    </row>
    <row r="4" spans="1:25" x14ac:dyDescent="0.3">
      <c r="A4">
        <v>4</v>
      </c>
      <c r="B4" s="2">
        <f>'[1]Pc, Winter, S2'!B4*((1+Main!$B$4)^(Main!$B$3-2020))+(_xlfn.IFNA(VLOOKUP($A4,'EV Distribution'!$A$2:$B$1048576,2,FALSE),0)*'EV Characterization'!B$2)</f>
        <v>1.5023076632218417</v>
      </c>
      <c r="C4" s="2">
        <f>'[1]Pc, Winter, S2'!C4*((1+Main!$B$4)^(Main!$B$3-2020))+(_xlfn.IFNA(VLOOKUP($A4,'EV Distribution'!$A$2:$B$1048576,2,FALSE),0)*'EV Characterization'!C$2)</f>
        <v>1.4266550040759323</v>
      </c>
      <c r="D4" s="2">
        <f>'[1]Pc, Winter, S2'!D4*((1+Main!$B$4)^(Main!$B$3-2020))+(_xlfn.IFNA(VLOOKUP($A4,'EV Distribution'!$A$2:$B$1048576,2,FALSE),0)*'EV Characterization'!D$2)</f>
        <v>1.3115846596527185</v>
      </c>
      <c r="E4" s="2">
        <f>'[1]Pc, Winter, S2'!E4*((1+Main!$B$4)^(Main!$B$3-2020))+(_xlfn.IFNA(VLOOKUP($A4,'EV Distribution'!$A$2:$B$1048576,2,FALSE),0)*'EV Characterization'!E$2)</f>
        <v>1.3100464196605515</v>
      </c>
      <c r="F4" s="2">
        <f>'[1]Pc, Winter, S2'!F4*((1+Main!$B$4)^(Main!$B$3-2020))+(_xlfn.IFNA(VLOOKUP($A4,'EV Distribution'!$A$2:$B$1048576,2,FALSE),0)*'EV Characterization'!F$2)</f>
        <v>1.2782314443033207</v>
      </c>
      <c r="G4" s="2">
        <f>'[1]Pc, Winter, S2'!G4*((1+Main!$B$4)^(Main!$B$3-2020))+(_xlfn.IFNA(VLOOKUP($A4,'EV Distribution'!$A$2:$B$1048576,2,FALSE),0)*'EV Characterization'!G$2)</f>
        <v>1.3639142510046243</v>
      </c>
      <c r="H4" s="2">
        <f>'[1]Pc, Winter, S2'!H4*((1+Main!$B$4)^(Main!$B$3-2020))+(_xlfn.IFNA(VLOOKUP($A4,'EV Distribution'!$A$2:$B$1048576,2,FALSE),0)*'EV Characterization'!H$2)</f>
        <v>1.723972566320775</v>
      </c>
      <c r="I4" s="2">
        <f>'[1]Pc, Winter, S2'!I4*((1+Main!$B$4)^(Main!$B$3-2020))+(_xlfn.IFNA(VLOOKUP($A4,'EV Distribution'!$A$2:$B$1048576,2,FALSE),0)*'EV Characterization'!I$2)</f>
        <v>1.5990948003010914</v>
      </c>
      <c r="J4" s="2">
        <f>'[1]Pc, Winter, S2'!J4*((1+Main!$B$4)^(Main!$B$3-2020))+(_xlfn.IFNA(VLOOKUP($A4,'EV Distribution'!$A$2:$B$1048576,2,FALSE),0)*'EV Characterization'!J$2)</f>
        <v>1.7249698273817267</v>
      </c>
      <c r="K4" s="2">
        <f>'[1]Pc, Winter, S2'!K4*((1+Main!$B$4)^(Main!$B$3-2020))+(_xlfn.IFNA(VLOOKUP($A4,'EV Distribution'!$A$2:$B$1048576,2,FALSE),0)*'EV Characterization'!K$2)</f>
        <v>1.8482300769724185</v>
      </c>
      <c r="L4" s="2">
        <f>'[1]Pc, Winter, S2'!L4*((1+Main!$B$4)^(Main!$B$3-2020))+(_xlfn.IFNA(VLOOKUP($A4,'EV Distribution'!$A$2:$B$1048576,2,FALSE),0)*'EV Characterization'!L$2)</f>
        <v>1.7811643546924594</v>
      </c>
      <c r="M4" s="2">
        <f>'[1]Pc, Winter, S2'!M4*((1+Main!$B$4)^(Main!$B$3-2020))+(_xlfn.IFNA(VLOOKUP($A4,'EV Distribution'!$A$2:$B$1048576,2,FALSE),0)*'EV Characterization'!M$2)</f>
        <v>1.8766783932552837</v>
      </c>
      <c r="N4" s="2">
        <f>'[1]Pc, Winter, S2'!N4*((1+Main!$B$4)^(Main!$B$3-2020))+(_xlfn.IFNA(VLOOKUP($A4,'EV Distribution'!$A$2:$B$1048576,2,FALSE),0)*'EV Characterization'!N$2)</f>
        <v>1.8438366877386041</v>
      </c>
      <c r="O4" s="2">
        <f>'[1]Pc, Winter, S2'!O4*((1+Main!$B$4)^(Main!$B$3-2020))+(_xlfn.IFNA(VLOOKUP($A4,'EV Distribution'!$A$2:$B$1048576,2,FALSE),0)*'EV Characterization'!O$2)</f>
        <v>1.676190783385223</v>
      </c>
      <c r="P4" s="2">
        <f>'[1]Pc, Winter, S2'!P4*((1+Main!$B$4)^(Main!$B$3-2020))+(_xlfn.IFNA(VLOOKUP($A4,'EV Distribution'!$A$2:$B$1048576,2,FALSE),0)*'EV Characterization'!P$2)</f>
        <v>1.4674495951994995</v>
      </c>
      <c r="Q4" s="2">
        <f>'[1]Pc, Winter, S2'!Q4*((1+Main!$B$4)^(Main!$B$3-2020))+(_xlfn.IFNA(VLOOKUP($A4,'EV Distribution'!$A$2:$B$1048576,2,FALSE),0)*'EV Characterization'!Q$2)</f>
        <v>1.4691159355336969</v>
      </c>
      <c r="R4" s="2">
        <f>'[1]Pc, Winter, S2'!R4*((1+Main!$B$4)^(Main!$B$3-2020))+(_xlfn.IFNA(VLOOKUP($A4,'EV Distribution'!$A$2:$B$1048576,2,FALSE),0)*'EV Characterization'!R$2)</f>
        <v>1.5529020681862171</v>
      </c>
      <c r="S4" s="2">
        <f>'[1]Pc, Winter, S2'!S4*((1+Main!$B$4)^(Main!$B$3-2020))+(_xlfn.IFNA(VLOOKUP($A4,'EV Distribution'!$A$2:$B$1048576,2,FALSE),0)*'EV Characterization'!S$2)</f>
        <v>1.7668178289067378</v>
      </c>
      <c r="T4" s="2">
        <f>'[1]Pc, Winter, S2'!T4*((1+Main!$B$4)^(Main!$B$3-2020))+(_xlfn.IFNA(VLOOKUP($A4,'EV Distribution'!$A$2:$B$1048576,2,FALSE),0)*'EV Characterization'!T$2)</f>
        <v>1.7170757971667749</v>
      </c>
      <c r="U4" s="2">
        <f>'[1]Pc, Winter, S2'!U4*((1+Main!$B$4)^(Main!$B$3-2020))+(_xlfn.IFNA(VLOOKUP($A4,'EV Distribution'!$A$2:$B$1048576,2,FALSE),0)*'EV Characterization'!U$2)</f>
        <v>1.6805924030894364</v>
      </c>
      <c r="V4" s="2">
        <f>'[1]Pc, Winter, S2'!V4*((1+Main!$B$4)^(Main!$B$3-2020))+(_xlfn.IFNA(VLOOKUP($A4,'EV Distribution'!$A$2:$B$1048576,2,FALSE),0)*'EV Characterization'!V$2)</f>
        <v>1.6432583025427907</v>
      </c>
      <c r="W4" s="2">
        <f>'[1]Pc, Winter, S2'!W4*((1+Main!$B$4)^(Main!$B$3-2020))+(_xlfn.IFNA(VLOOKUP($A4,'EV Distribution'!$A$2:$B$1048576,2,FALSE),0)*'EV Characterization'!W$2)</f>
        <v>1.5090385011621035</v>
      </c>
      <c r="X4" s="2">
        <f>'[1]Pc, Winter, S2'!X4*((1+Main!$B$4)^(Main!$B$3-2020))+(_xlfn.IFNA(VLOOKUP($A4,'EV Distribution'!$A$2:$B$1048576,2,FALSE),0)*'EV Characterization'!X$2)</f>
        <v>1.6016018979147917</v>
      </c>
      <c r="Y4" s="2">
        <f>'[1]Pc, Winter, S2'!Y4*((1+Main!$B$4)^(Main!$B$3-2020))+(_xlfn.IFNA(VLOOKUP($A4,'EV Distribution'!$A$2:$B$1048576,2,FALSE),0)*'EV Characterization'!Y$2)</f>
        <v>1.4966741680798741</v>
      </c>
    </row>
    <row r="5" spans="1:25" x14ac:dyDescent="0.3">
      <c r="A5">
        <v>5</v>
      </c>
      <c r="B5" s="2">
        <f>'[1]Pc, Winter, S2'!B5*((1+Main!$B$4)^(Main!$B$3-2020))+(_xlfn.IFNA(VLOOKUP($A5,'EV Distribution'!$A$2:$B$1048576,2,FALSE),0)*'EV Characterization'!B$2)</f>
        <v>1.259221509857803</v>
      </c>
      <c r="C5" s="2">
        <f>'[1]Pc, Winter, S2'!C5*((1+Main!$B$4)^(Main!$B$3-2020))+(_xlfn.IFNA(VLOOKUP($A5,'EV Distribution'!$A$2:$B$1048576,2,FALSE),0)*'EV Characterization'!C$2)</f>
        <v>0.95636960967452367</v>
      </c>
      <c r="D5" s="2">
        <f>'[1]Pc, Winter, S2'!D5*((1+Main!$B$4)^(Main!$B$3-2020))+(_xlfn.IFNA(VLOOKUP($A5,'EV Distribution'!$A$2:$B$1048576,2,FALSE),0)*'EV Characterization'!D$2)</f>
        <v>0.8063698543346336</v>
      </c>
      <c r="E5" s="2">
        <f>'[1]Pc, Winter, S2'!E5*((1+Main!$B$4)^(Main!$B$3-2020))+(_xlfn.IFNA(VLOOKUP($A5,'EV Distribution'!$A$2:$B$1048576,2,FALSE),0)*'EV Characterization'!E$2)</f>
        <v>0.75953991307787927</v>
      </c>
      <c r="F5" s="2">
        <f>'[1]Pc, Winter, S2'!F5*((1+Main!$B$4)^(Main!$B$3-2020))+(_xlfn.IFNA(VLOOKUP($A5,'EV Distribution'!$A$2:$B$1048576,2,FALSE),0)*'EV Characterization'!F$2)</f>
        <v>0.71353930765450757</v>
      </c>
      <c r="G5" s="2">
        <f>'[1]Pc, Winter, S2'!G5*((1+Main!$B$4)^(Main!$B$3-2020))+(_xlfn.IFNA(VLOOKUP($A5,'EV Distribution'!$A$2:$B$1048576,2,FALSE),0)*'EV Characterization'!G$2)</f>
        <v>1.030856183606188</v>
      </c>
      <c r="H5" s="2">
        <f>'[1]Pc, Winter, S2'!H5*((1+Main!$B$4)^(Main!$B$3-2020))+(_xlfn.IFNA(VLOOKUP($A5,'EV Distribution'!$A$2:$B$1048576,2,FALSE),0)*'EV Characterization'!H$2)</f>
        <v>1.7551505435538974</v>
      </c>
      <c r="I5" s="2">
        <f>'[1]Pc, Winter, S2'!I5*((1+Main!$B$4)^(Main!$B$3-2020))+(_xlfn.IFNA(VLOOKUP($A5,'EV Distribution'!$A$2:$B$1048576,2,FALSE),0)*'EV Characterization'!I$2)</f>
        <v>1.9320611618450869</v>
      </c>
      <c r="J5" s="2">
        <f>'[1]Pc, Winter, S2'!J5*((1+Main!$B$4)^(Main!$B$3-2020))+(_xlfn.IFNA(VLOOKUP($A5,'EV Distribution'!$A$2:$B$1048576,2,FALSE),0)*'EV Characterization'!J$2)</f>
        <v>2.2506538919698924</v>
      </c>
      <c r="K5" s="2">
        <f>'[1]Pc, Winter, S2'!K5*((1+Main!$B$4)^(Main!$B$3-2020))+(_xlfn.IFNA(VLOOKUP($A5,'EV Distribution'!$A$2:$B$1048576,2,FALSE),0)*'EV Characterization'!K$2)</f>
        <v>2.3771217326107856</v>
      </c>
      <c r="L5" s="2">
        <f>'[1]Pc, Winter, S2'!L5*((1+Main!$B$4)^(Main!$B$3-2020))+(_xlfn.IFNA(VLOOKUP($A5,'EV Distribution'!$A$2:$B$1048576,2,FALSE),0)*'EV Characterization'!L$2)</f>
        <v>2.4397662250347678</v>
      </c>
      <c r="M5" s="2">
        <f>'[1]Pc, Winter, S2'!M5*((1+Main!$B$4)^(Main!$B$3-2020))+(_xlfn.IFNA(VLOOKUP($A5,'EV Distribution'!$A$2:$B$1048576,2,FALSE),0)*'EV Characterization'!M$2)</f>
        <v>2.27549174049014</v>
      </c>
      <c r="N5" s="2">
        <f>'[1]Pc, Winter, S2'!N5*((1+Main!$B$4)^(Main!$B$3-2020))+(_xlfn.IFNA(VLOOKUP($A5,'EV Distribution'!$A$2:$B$1048576,2,FALSE),0)*'EV Characterization'!N$2)</f>
        <v>2.540923657787975</v>
      </c>
      <c r="O5" s="2">
        <f>'[1]Pc, Winter, S2'!O5*((1+Main!$B$4)^(Main!$B$3-2020))+(_xlfn.IFNA(VLOOKUP($A5,'EV Distribution'!$A$2:$B$1048576,2,FALSE),0)*'EV Characterization'!O$2)</f>
        <v>2.2486406474067437</v>
      </c>
      <c r="P5" s="2">
        <f>'[1]Pc, Winter, S2'!P5*((1+Main!$B$4)^(Main!$B$3-2020))+(_xlfn.IFNA(VLOOKUP($A5,'EV Distribution'!$A$2:$B$1048576,2,FALSE),0)*'EV Characterization'!P$2)</f>
        <v>2.2000179817250669</v>
      </c>
      <c r="Q5" s="2">
        <f>'[1]Pc, Winter, S2'!Q5*((1+Main!$B$4)^(Main!$B$3-2020))+(_xlfn.IFNA(VLOOKUP($A5,'EV Distribution'!$A$2:$B$1048576,2,FALSE),0)*'EV Characterization'!Q$2)</f>
        <v>2.1467914468071183</v>
      </c>
      <c r="R5" s="2">
        <f>'[1]Pc, Winter, S2'!R5*((1+Main!$B$4)^(Main!$B$3-2020))+(_xlfn.IFNA(VLOOKUP($A5,'EV Distribution'!$A$2:$B$1048576,2,FALSE),0)*'EV Characterization'!R$2)</f>
        <v>2.5725338230657449</v>
      </c>
      <c r="S5" s="2">
        <f>'[1]Pc, Winter, S2'!S5*((1+Main!$B$4)^(Main!$B$3-2020))+(_xlfn.IFNA(VLOOKUP($A5,'EV Distribution'!$A$2:$B$1048576,2,FALSE),0)*'EV Characterization'!S$2)</f>
        <v>3.7528567865105678</v>
      </c>
      <c r="T5" s="2">
        <f>'[1]Pc, Winter, S2'!T5*((1+Main!$B$4)^(Main!$B$3-2020))+(_xlfn.IFNA(VLOOKUP($A5,'EV Distribution'!$A$2:$B$1048576,2,FALSE),0)*'EV Characterization'!T$2)</f>
        <v>3.5206963595874101</v>
      </c>
      <c r="U5" s="2">
        <f>'[1]Pc, Winter, S2'!U5*((1+Main!$B$4)^(Main!$B$3-2020))+(_xlfn.IFNA(VLOOKUP($A5,'EV Distribution'!$A$2:$B$1048576,2,FALSE),0)*'EV Characterization'!U$2)</f>
        <v>3.00717642644643</v>
      </c>
      <c r="V5" s="2">
        <f>'[1]Pc, Winter, S2'!V5*((1+Main!$B$4)^(Main!$B$3-2020))+(_xlfn.IFNA(VLOOKUP($A5,'EV Distribution'!$A$2:$B$1048576,2,FALSE),0)*'EV Characterization'!V$2)</f>
        <v>2.7922066146053415</v>
      </c>
      <c r="W5" s="2">
        <f>'[1]Pc, Winter, S2'!W5*((1+Main!$B$4)^(Main!$B$3-2020))+(_xlfn.IFNA(VLOOKUP($A5,'EV Distribution'!$A$2:$B$1048576,2,FALSE),0)*'EV Characterization'!W$2)</f>
        <v>2.3693436320422085</v>
      </c>
      <c r="X5" s="2">
        <f>'[1]Pc, Winter, S2'!X5*((1+Main!$B$4)^(Main!$B$3-2020))+(_xlfn.IFNA(VLOOKUP($A5,'EV Distribution'!$A$2:$B$1048576,2,FALSE),0)*'EV Characterization'!X$2)</f>
        <v>2.0784793687389729</v>
      </c>
      <c r="Y5" s="2">
        <f>'[1]Pc, Winter, S2'!Y5*((1+Main!$B$4)^(Main!$B$3-2020))+(_xlfn.IFNA(VLOOKUP($A5,'EV Distribution'!$A$2:$B$1048576,2,FALSE),0)*'EV Characterization'!Y$2)</f>
        <v>1.7900360084282378</v>
      </c>
    </row>
    <row r="6" spans="1:25" x14ac:dyDescent="0.3">
      <c r="A6">
        <v>6</v>
      </c>
      <c r="B6" s="2">
        <f>'[1]Pc, Winter, S2'!B6*((1+Main!$B$4)^(Main!$B$3-2020))+(_xlfn.IFNA(VLOOKUP($A6,'EV Distribution'!$A$2:$B$1048576,2,FALSE),0)*'EV Characterization'!B$2)</f>
        <v>0.90614378497819947</v>
      </c>
      <c r="C6" s="2">
        <f>'[1]Pc, Winter, S2'!C6*((1+Main!$B$4)^(Main!$B$3-2020))+(_xlfn.IFNA(VLOOKUP($A6,'EV Distribution'!$A$2:$B$1048576,2,FALSE),0)*'EV Characterization'!C$2)</f>
        <v>0.83400926113955254</v>
      </c>
      <c r="D6" s="2">
        <f>'[1]Pc, Winter, S2'!D6*((1+Main!$B$4)^(Main!$B$3-2020))+(_xlfn.IFNA(VLOOKUP($A6,'EV Distribution'!$A$2:$B$1048576,2,FALSE),0)*'EV Characterization'!D$2)</f>
        <v>0.73336636415865719</v>
      </c>
      <c r="E6" s="2">
        <f>'[1]Pc, Winter, S2'!E6*((1+Main!$B$4)^(Main!$B$3-2020))+(_xlfn.IFNA(VLOOKUP($A6,'EV Distribution'!$A$2:$B$1048576,2,FALSE),0)*'EV Characterization'!E$2)</f>
        <v>0.72194948651343338</v>
      </c>
      <c r="F6" s="2">
        <f>'[1]Pc, Winter, S2'!F6*((1+Main!$B$4)^(Main!$B$3-2020))+(_xlfn.IFNA(VLOOKUP($A6,'EV Distribution'!$A$2:$B$1048576,2,FALSE),0)*'EV Characterization'!F$2)</f>
        <v>0.68720342791898492</v>
      </c>
      <c r="G6" s="2">
        <f>'[1]Pc, Winter, S2'!G6*((1+Main!$B$4)^(Main!$B$3-2020))+(_xlfn.IFNA(VLOOKUP($A6,'EV Distribution'!$A$2:$B$1048576,2,FALSE),0)*'EV Characterization'!G$2)</f>
        <v>0.73121748822153232</v>
      </c>
      <c r="H6" s="2">
        <f>'[1]Pc, Winter, S2'!H6*((1+Main!$B$4)^(Main!$B$3-2020))+(_xlfn.IFNA(VLOOKUP($A6,'EV Distribution'!$A$2:$B$1048576,2,FALSE),0)*'EV Characterization'!H$2)</f>
        <v>0.85466975314826132</v>
      </c>
      <c r="I6" s="2">
        <f>'[1]Pc, Winter, S2'!I6*((1+Main!$B$4)^(Main!$B$3-2020))+(_xlfn.IFNA(VLOOKUP($A6,'EV Distribution'!$A$2:$B$1048576,2,FALSE),0)*'EV Characterization'!I$2)</f>
        <v>0.71012181202807401</v>
      </c>
      <c r="J6" s="2">
        <f>'[1]Pc, Winter, S2'!J6*((1+Main!$B$4)^(Main!$B$3-2020))+(_xlfn.IFNA(VLOOKUP($A6,'EV Distribution'!$A$2:$B$1048576,2,FALSE),0)*'EV Characterization'!J$2)</f>
        <v>0.81433545553526954</v>
      </c>
      <c r="K6" s="2">
        <f>'[1]Pc, Winter, S2'!K6*((1+Main!$B$4)^(Main!$B$3-2020))+(_xlfn.IFNA(VLOOKUP($A6,'EV Distribution'!$A$2:$B$1048576,2,FALSE),0)*'EV Characterization'!K$2)</f>
        <v>0.89710041761439951</v>
      </c>
      <c r="L6" s="2">
        <f>'[1]Pc, Winter, S2'!L6*((1+Main!$B$4)^(Main!$B$3-2020))+(_xlfn.IFNA(VLOOKUP($A6,'EV Distribution'!$A$2:$B$1048576,2,FALSE),0)*'EV Characterization'!L$2)</f>
        <v>0.93930886128955238</v>
      </c>
      <c r="M6" s="2">
        <f>'[1]Pc, Winter, S2'!M6*((1+Main!$B$4)^(Main!$B$3-2020))+(_xlfn.IFNA(VLOOKUP($A6,'EV Distribution'!$A$2:$B$1048576,2,FALSE),0)*'EV Characterization'!M$2)</f>
        <v>0.95330126934701021</v>
      </c>
      <c r="N6" s="2">
        <f>'[1]Pc, Winter, S2'!N6*((1+Main!$B$4)^(Main!$B$3-2020))+(_xlfn.IFNA(VLOOKUP($A6,'EV Distribution'!$A$2:$B$1048576,2,FALSE),0)*'EV Characterization'!N$2)</f>
        <v>0.96492453968505587</v>
      </c>
      <c r="O6" s="2">
        <f>'[1]Pc, Winter, S2'!O6*((1+Main!$B$4)^(Main!$B$3-2020))+(_xlfn.IFNA(VLOOKUP($A6,'EV Distribution'!$A$2:$B$1048576,2,FALSE),0)*'EV Characterization'!O$2)</f>
        <v>0.93094191335872534</v>
      </c>
      <c r="P6" s="2">
        <f>'[1]Pc, Winter, S2'!P6*((1+Main!$B$4)^(Main!$B$3-2020))+(_xlfn.IFNA(VLOOKUP($A6,'EV Distribution'!$A$2:$B$1048576,2,FALSE),0)*'EV Characterization'!P$2)</f>
        <v>0.89685970777592583</v>
      </c>
      <c r="Q6" s="2">
        <f>'[1]Pc, Winter, S2'!Q6*((1+Main!$B$4)^(Main!$B$3-2020))+(_xlfn.IFNA(VLOOKUP($A6,'EV Distribution'!$A$2:$B$1048576,2,FALSE),0)*'EV Characterization'!Q$2)</f>
        <v>0.87907441551896615</v>
      </c>
      <c r="R6" s="2">
        <f>'[1]Pc, Winter, S2'!R6*((1+Main!$B$4)^(Main!$B$3-2020))+(_xlfn.IFNA(VLOOKUP($A6,'EV Distribution'!$A$2:$B$1048576,2,FALSE),0)*'EV Characterization'!R$2)</f>
        <v>0.91262298423492061</v>
      </c>
      <c r="S6" s="2">
        <f>'[1]Pc, Winter, S2'!S6*((1+Main!$B$4)^(Main!$B$3-2020))+(_xlfn.IFNA(VLOOKUP($A6,'EV Distribution'!$A$2:$B$1048576,2,FALSE),0)*'EV Characterization'!S$2)</f>
        <v>1.0596072929388884</v>
      </c>
      <c r="T6" s="2">
        <f>'[1]Pc, Winter, S2'!T6*((1+Main!$B$4)^(Main!$B$3-2020))+(_xlfn.IFNA(VLOOKUP($A6,'EV Distribution'!$A$2:$B$1048576,2,FALSE),0)*'EV Characterization'!T$2)</f>
        <v>1.0379520319583737</v>
      </c>
      <c r="U6" s="2">
        <f>'[1]Pc, Winter, S2'!U6*((1+Main!$B$4)^(Main!$B$3-2020))+(_xlfn.IFNA(VLOOKUP($A6,'EV Distribution'!$A$2:$B$1048576,2,FALSE),0)*'EV Characterization'!U$2)</f>
        <v>1.0093515511045059</v>
      </c>
      <c r="V6" s="2">
        <f>'[1]Pc, Winter, S2'!V6*((1+Main!$B$4)^(Main!$B$3-2020))+(_xlfn.IFNA(VLOOKUP($A6,'EV Distribution'!$A$2:$B$1048576,2,FALSE),0)*'EV Characterization'!V$2)</f>
        <v>0.97829359007259931</v>
      </c>
      <c r="W6" s="2">
        <f>'[1]Pc, Winter, S2'!W6*((1+Main!$B$4)^(Main!$B$3-2020))+(_xlfn.IFNA(VLOOKUP($A6,'EV Distribution'!$A$2:$B$1048576,2,FALSE),0)*'EV Characterization'!W$2)</f>
        <v>0.9136028866524224</v>
      </c>
      <c r="X6" s="2">
        <f>'[1]Pc, Winter, S2'!X6*((1+Main!$B$4)^(Main!$B$3-2020))+(_xlfn.IFNA(VLOOKUP($A6,'EV Distribution'!$A$2:$B$1048576,2,FALSE),0)*'EV Characterization'!X$2)</f>
        <v>1.0204855195357521</v>
      </c>
      <c r="Y6" s="2">
        <f>'[1]Pc, Winter, S2'!Y6*((1+Main!$B$4)^(Main!$B$3-2020))+(_xlfn.IFNA(VLOOKUP($A6,'EV Distribution'!$A$2:$B$1048576,2,FALSE),0)*'EV Characterization'!Y$2)</f>
        <v>0.97606929416952171</v>
      </c>
    </row>
    <row r="7" spans="1:25" x14ac:dyDescent="0.3">
      <c r="A7">
        <v>7</v>
      </c>
      <c r="B7" s="2">
        <f>'[1]Pc, Winter, S2'!B7*((1+Main!$B$4)^(Main!$B$3-2020))+(_xlfn.IFNA(VLOOKUP($A7,'EV Distribution'!$A$2:$B$1048576,2,FALSE),0)*'EV Characterization'!B$2)</f>
        <v>0.52100568070117004</v>
      </c>
      <c r="C7" s="2">
        <f>'[1]Pc, Winter, S2'!C7*((1+Main!$B$4)^(Main!$B$3-2020))+(_xlfn.IFNA(VLOOKUP($A7,'EV Distribution'!$A$2:$B$1048576,2,FALSE),0)*'EV Characterization'!C$2)</f>
        <v>0.50353896376112894</v>
      </c>
      <c r="D7" s="2">
        <f>'[1]Pc, Winter, S2'!D7*((1+Main!$B$4)^(Main!$B$3-2020))+(_xlfn.IFNA(VLOOKUP($A7,'EV Distribution'!$A$2:$B$1048576,2,FALSE),0)*'EV Characterization'!D$2)</f>
        <v>0.43260137514389146</v>
      </c>
      <c r="E7" s="2">
        <f>'[1]Pc, Winter, S2'!E7*((1+Main!$B$4)^(Main!$B$3-2020))+(_xlfn.IFNA(VLOOKUP($A7,'EV Distribution'!$A$2:$B$1048576,2,FALSE),0)*'EV Characterization'!E$2)</f>
        <v>0.42477135428667023</v>
      </c>
      <c r="F7" s="2">
        <f>'[1]Pc, Winter, S2'!F7*((1+Main!$B$4)^(Main!$B$3-2020))+(_xlfn.IFNA(VLOOKUP($A7,'EV Distribution'!$A$2:$B$1048576,2,FALSE),0)*'EV Characterization'!F$2)</f>
        <v>0.38084768609062047</v>
      </c>
      <c r="G7" s="2">
        <f>'[1]Pc, Winter, S2'!G7*((1+Main!$B$4)^(Main!$B$3-2020))+(_xlfn.IFNA(VLOOKUP($A7,'EV Distribution'!$A$2:$B$1048576,2,FALSE),0)*'EV Characterization'!G$2)</f>
        <v>0.40057427997452566</v>
      </c>
      <c r="H7" s="2">
        <f>'[1]Pc, Winter, S2'!H7*((1+Main!$B$4)^(Main!$B$3-2020))+(_xlfn.IFNA(VLOOKUP($A7,'EV Distribution'!$A$2:$B$1048576,2,FALSE),0)*'EV Characterization'!H$2)</f>
        <v>0.46010005049550562</v>
      </c>
      <c r="I7" s="2">
        <f>'[1]Pc, Winter, S2'!I7*((1+Main!$B$4)^(Main!$B$3-2020))+(_xlfn.IFNA(VLOOKUP($A7,'EV Distribution'!$A$2:$B$1048576,2,FALSE),0)*'EV Characterization'!I$2)</f>
        <v>0.27301259270214773</v>
      </c>
      <c r="J7" s="2">
        <f>'[1]Pc, Winter, S2'!J7*((1+Main!$B$4)^(Main!$B$3-2020))+(_xlfn.IFNA(VLOOKUP($A7,'EV Distribution'!$A$2:$B$1048576,2,FALSE),0)*'EV Characterization'!J$2)</f>
        <v>0.27529949048791758</v>
      </c>
      <c r="K7" s="2">
        <f>'[1]Pc, Winter, S2'!K7*((1+Main!$B$4)^(Main!$B$3-2020))+(_xlfn.IFNA(VLOOKUP($A7,'EV Distribution'!$A$2:$B$1048576,2,FALSE),0)*'EV Characterization'!K$2)</f>
        <v>0.30180907452283595</v>
      </c>
      <c r="L7" s="2">
        <f>'[1]Pc, Winter, S2'!L7*((1+Main!$B$4)^(Main!$B$3-2020))+(_xlfn.IFNA(VLOOKUP($A7,'EV Distribution'!$A$2:$B$1048576,2,FALSE),0)*'EV Characterization'!L$2)</f>
        <v>0.27888443364268745</v>
      </c>
      <c r="M7" s="2">
        <f>'[1]Pc, Winter, S2'!M7*((1+Main!$B$4)^(Main!$B$3-2020))+(_xlfn.IFNA(VLOOKUP($A7,'EV Distribution'!$A$2:$B$1048576,2,FALSE),0)*'EV Characterization'!M$2)</f>
        <v>0.29043134132292675</v>
      </c>
      <c r="N7" s="2">
        <f>'[1]Pc, Winter, S2'!N7*((1+Main!$B$4)^(Main!$B$3-2020))+(_xlfn.IFNA(VLOOKUP($A7,'EV Distribution'!$A$2:$B$1048576,2,FALSE),0)*'EV Characterization'!N$2)</f>
        <v>0.29507479500535022</v>
      </c>
      <c r="O7" s="2">
        <f>'[1]Pc, Winter, S2'!O7*((1+Main!$B$4)^(Main!$B$3-2020))+(_xlfn.IFNA(VLOOKUP($A7,'EV Distribution'!$A$2:$B$1048576,2,FALSE),0)*'EV Characterization'!O$2)</f>
        <v>0.28831031221258169</v>
      </c>
      <c r="P7" s="2">
        <f>'[1]Pc, Winter, S2'!P7*((1+Main!$B$4)^(Main!$B$3-2020))+(_xlfn.IFNA(VLOOKUP($A7,'EV Distribution'!$A$2:$B$1048576,2,FALSE),0)*'EV Characterization'!P$2)</f>
        <v>0.26746495500658307</v>
      </c>
      <c r="Q7" s="2">
        <f>'[1]Pc, Winter, S2'!Q7*((1+Main!$B$4)^(Main!$B$3-2020))+(_xlfn.IFNA(VLOOKUP($A7,'EV Distribution'!$A$2:$B$1048576,2,FALSE),0)*'EV Characterization'!Q$2)</f>
        <v>0.27866489873862249</v>
      </c>
      <c r="R7" s="2">
        <f>'[1]Pc, Winter, S2'!R7*((1+Main!$B$4)^(Main!$B$3-2020))+(_xlfn.IFNA(VLOOKUP($A7,'EV Distribution'!$A$2:$B$1048576,2,FALSE),0)*'EV Characterization'!R$2)</f>
        <v>0.27843549186106881</v>
      </c>
      <c r="S7" s="2">
        <f>'[1]Pc, Winter, S2'!S7*((1+Main!$B$4)^(Main!$B$3-2020))+(_xlfn.IFNA(VLOOKUP($A7,'EV Distribution'!$A$2:$B$1048576,2,FALSE),0)*'EV Characterization'!S$2)</f>
        <v>0.32231398664404809</v>
      </c>
      <c r="T7" s="2">
        <f>'[1]Pc, Winter, S2'!T7*((1+Main!$B$4)^(Main!$B$3-2020))+(_xlfn.IFNA(VLOOKUP($A7,'EV Distribution'!$A$2:$B$1048576,2,FALSE),0)*'EV Characterization'!T$2)</f>
        <v>0.2904410683388729</v>
      </c>
      <c r="U7" s="2">
        <f>'[1]Pc, Winter, S2'!U7*((1+Main!$B$4)^(Main!$B$3-2020))+(_xlfn.IFNA(VLOOKUP($A7,'EV Distribution'!$A$2:$B$1048576,2,FALSE),0)*'EV Characterization'!U$2)</f>
        <v>0.27887451089006626</v>
      </c>
      <c r="V7" s="2">
        <f>'[1]Pc, Winter, S2'!V7*((1+Main!$B$4)^(Main!$B$3-2020))+(_xlfn.IFNA(VLOOKUP($A7,'EV Distribution'!$A$2:$B$1048576,2,FALSE),0)*'EV Characterization'!V$2)</f>
        <v>0.28256992862154307</v>
      </c>
      <c r="W7" s="2">
        <f>'[1]Pc, Winter, S2'!W7*((1+Main!$B$4)^(Main!$B$3-2020))+(_xlfn.IFNA(VLOOKUP($A7,'EV Distribution'!$A$2:$B$1048576,2,FALSE),0)*'EV Characterization'!W$2)</f>
        <v>0.26933363490892276</v>
      </c>
      <c r="X7" s="2">
        <f>'[1]Pc, Winter, S2'!X7*((1+Main!$B$4)^(Main!$B$3-2020))+(_xlfn.IFNA(VLOOKUP($A7,'EV Distribution'!$A$2:$B$1048576,2,FALSE),0)*'EV Characterization'!X$2)</f>
        <v>0.4491345512596609</v>
      </c>
      <c r="Y7" s="2">
        <f>'[1]Pc, Winter, S2'!Y7*((1+Main!$B$4)^(Main!$B$3-2020))+(_xlfn.IFNA(VLOOKUP($A7,'EV Distribution'!$A$2:$B$1048576,2,FALSE),0)*'EV Characterization'!Y$2)</f>
        <v>0.47748903933465997</v>
      </c>
    </row>
    <row r="8" spans="1:25" x14ac:dyDescent="0.3">
      <c r="A8">
        <v>8</v>
      </c>
      <c r="B8" s="2">
        <f>'[1]Pc, Winter, S2'!B8*((1+Main!$B$4)^(Main!$B$3-2020))+(_xlfn.IFNA(VLOOKUP($A8,'EV Distribution'!$A$2:$B$1048576,2,FALSE),0)*'EV Characterization'!B$2)</f>
        <v>0.99652786197131071</v>
      </c>
      <c r="C8" s="2">
        <f>'[1]Pc, Winter, S2'!C8*((1+Main!$B$4)^(Main!$B$3-2020))+(_xlfn.IFNA(VLOOKUP($A8,'EV Distribution'!$A$2:$B$1048576,2,FALSE),0)*'EV Characterization'!C$2)</f>
        <v>0.92736988352474259</v>
      </c>
      <c r="D8" s="2">
        <f>'[1]Pc, Winter, S2'!D8*((1+Main!$B$4)^(Main!$B$3-2020))+(_xlfn.IFNA(VLOOKUP($A8,'EV Distribution'!$A$2:$B$1048576,2,FALSE),0)*'EV Characterization'!D$2)</f>
        <v>0.86148289416661394</v>
      </c>
      <c r="E8" s="2">
        <f>'[1]Pc, Winter, S2'!E8*((1+Main!$B$4)^(Main!$B$3-2020))+(_xlfn.IFNA(VLOOKUP($A8,'EV Distribution'!$A$2:$B$1048576,2,FALSE),0)*'EV Characterization'!E$2)</f>
        <v>0.83459420906725035</v>
      </c>
      <c r="F8" s="2">
        <f>'[1]Pc, Winter, S2'!F8*((1+Main!$B$4)^(Main!$B$3-2020))+(_xlfn.IFNA(VLOOKUP($A8,'EV Distribution'!$A$2:$B$1048576,2,FALSE),0)*'EV Characterization'!F$2)</f>
        <v>0.80789419391190376</v>
      </c>
      <c r="G8" s="2">
        <f>'[1]Pc, Winter, S2'!G8*((1+Main!$B$4)^(Main!$B$3-2020))+(_xlfn.IFNA(VLOOKUP($A8,'EV Distribution'!$A$2:$B$1048576,2,FALSE),0)*'EV Characterization'!G$2)</f>
        <v>0.88769465471926956</v>
      </c>
      <c r="H8" s="2">
        <f>'[1]Pc, Winter, S2'!H8*((1+Main!$B$4)^(Main!$B$3-2020))+(_xlfn.IFNA(VLOOKUP($A8,'EV Distribution'!$A$2:$B$1048576,2,FALSE),0)*'EV Characterization'!H$2)</f>
        <v>1.0379278839595192</v>
      </c>
      <c r="I8" s="2">
        <f>'[1]Pc, Winter, S2'!I8*((1+Main!$B$4)^(Main!$B$3-2020))+(_xlfn.IFNA(VLOOKUP($A8,'EV Distribution'!$A$2:$B$1048576,2,FALSE),0)*'EV Characterization'!I$2)</f>
        <v>0.98834943546360687</v>
      </c>
      <c r="J8" s="2">
        <f>'[1]Pc, Winter, S2'!J8*((1+Main!$B$4)^(Main!$B$3-2020))+(_xlfn.IFNA(VLOOKUP($A8,'EV Distribution'!$A$2:$B$1048576,2,FALSE),0)*'EV Characterization'!J$2)</f>
        <v>1.1192415438111072</v>
      </c>
      <c r="K8" s="2">
        <f>'[1]Pc, Winter, S2'!K8*((1+Main!$B$4)^(Main!$B$3-2020))+(_xlfn.IFNA(VLOOKUP($A8,'EV Distribution'!$A$2:$B$1048576,2,FALSE),0)*'EV Characterization'!K$2)</f>
        <v>1.2508075539855799</v>
      </c>
      <c r="L8" s="2">
        <f>'[1]Pc, Winter, S2'!L8*((1+Main!$B$4)^(Main!$B$3-2020))+(_xlfn.IFNA(VLOOKUP($A8,'EV Distribution'!$A$2:$B$1048576,2,FALSE),0)*'EV Characterization'!L$2)</f>
        <v>1.2095665281254426</v>
      </c>
      <c r="M8" s="2">
        <f>'[1]Pc, Winter, S2'!M8*((1+Main!$B$4)^(Main!$B$3-2020))+(_xlfn.IFNA(VLOOKUP($A8,'EV Distribution'!$A$2:$B$1048576,2,FALSE),0)*'EV Characterization'!M$2)</f>
        <v>1.2665833732813003</v>
      </c>
      <c r="N8" s="2">
        <f>'[1]Pc, Winter, S2'!N8*((1+Main!$B$4)^(Main!$B$3-2020))+(_xlfn.IFNA(VLOOKUP($A8,'EV Distribution'!$A$2:$B$1048576,2,FALSE),0)*'EV Characterization'!N$2)</f>
        <v>1.2444486254152063</v>
      </c>
      <c r="O8" s="2">
        <f>'[1]Pc, Winter, S2'!O8*((1+Main!$B$4)^(Main!$B$3-2020))+(_xlfn.IFNA(VLOOKUP($A8,'EV Distribution'!$A$2:$B$1048576,2,FALSE),0)*'EV Characterization'!O$2)</f>
        <v>1.1680931898166831</v>
      </c>
      <c r="P8" s="2">
        <f>'[1]Pc, Winter, S2'!P8*((1+Main!$B$4)^(Main!$B$3-2020))+(_xlfn.IFNA(VLOOKUP($A8,'EV Distribution'!$A$2:$B$1048576,2,FALSE),0)*'EV Characterization'!P$2)</f>
        <v>1.1402509643548526</v>
      </c>
      <c r="Q8" s="2">
        <f>'[1]Pc, Winter, S2'!Q8*((1+Main!$B$4)^(Main!$B$3-2020))+(_xlfn.IFNA(VLOOKUP($A8,'EV Distribution'!$A$2:$B$1048576,2,FALSE),0)*'EV Characterization'!Q$2)</f>
        <v>1.0688662871140338</v>
      </c>
      <c r="R8" s="2">
        <f>'[1]Pc, Winter, S2'!R8*((1+Main!$B$4)^(Main!$B$3-2020))+(_xlfn.IFNA(VLOOKUP($A8,'EV Distribution'!$A$2:$B$1048576,2,FALSE),0)*'EV Characterization'!R$2)</f>
        <v>1.0774299513328431</v>
      </c>
      <c r="S8" s="2">
        <f>'[1]Pc, Winter, S2'!S8*((1+Main!$B$4)^(Main!$B$3-2020))+(_xlfn.IFNA(VLOOKUP($A8,'EV Distribution'!$A$2:$B$1048576,2,FALSE),0)*'EV Characterization'!S$2)</f>
        <v>1.2129840289978506</v>
      </c>
      <c r="T8" s="2">
        <f>'[1]Pc, Winter, S2'!T8*((1+Main!$B$4)^(Main!$B$3-2020))+(_xlfn.IFNA(VLOOKUP($A8,'EV Distribution'!$A$2:$B$1048576,2,FALSE),0)*'EV Characterization'!T$2)</f>
        <v>1.1877127320896514</v>
      </c>
      <c r="U8" s="2">
        <f>'[1]Pc, Winter, S2'!U8*((1+Main!$B$4)^(Main!$B$3-2020))+(_xlfn.IFNA(VLOOKUP($A8,'EV Distribution'!$A$2:$B$1048576,2,FALSE),0)*'EV Characterization'!U$2)</f>
        <v>1.186779021194468</v>
      </c>
      <c r="V8" s="2">
        <f>'[1]Pc, Winter, S2'!V8*((1+Main!$B$4)^(Main!$B$3-2020))+(_xlfn.IFNA(VLOOKUP($A8,'EV Distribution'!$A$2:$B$1048576,2,FALSE),0)*'EV Characterization'!V$2)</f>
        <v>1.1424401048989898</v>
      </c>
      <c r="W8" s="2">
        <f>'[1]Pc, Winter, S2'!W8*((1+Main!$B$4)^(Main!$B$3-2020))+(_xlfn.IFNA(VLOOKUP($A8,'EV Distribution'!$A$2:$B$1048576,2,FALSE),0)*'EV Characterization'!W$2)</f>
        <v>0.99068526881615337</v>
      </c>
      <c r="X8" s="2">
        <f>'[1]Pc, Winter, S2'!X8*((1+Main!$B$4)^(Main!$B$3-2020))+(_xlfn.IFNA(VLOOKUP($A8,'EV Distribution'!$A$2:$B$1048576,2,FALSE),0)*'EV Characterization'!X$2)</f>
        <v>1.0793168084126674</v>
      </c>
      <c r="Y8" s="2">
        <f>'[1]Pc, Winter, S2'!Y8*((1+Main!$B$4)^(Main!$B$3-2020))+(_xlfn.IFNA(VLOOKUP($A8,'EV Distribution'!$A$2:$B$1048576,2,FALSE),0)*'EV Characterization'!Y$2)</f>
        <v>1.0580115806790464</v>
      </c>
    </row>
    <row r="9" spans="1:25" x14ac:dyDescent="0.3">
      <c r="A9">
        <v>9</v>
      </c>
      <c r="B9" s="2">
        <f>'[1]Pc, Winter, S2'!B9*((1+Main!$B$4)^(Main!$B$3-2020))+(_xlfn.IFNA(VLOOKUP($A9,'EV Distribution'!$A$2:$B$1048576,2,FALSE),0)*'EV Characterization'!B$2)</f>
        <v>0.60888081088831147</v>
      </c>
      <c r="C9" s="2">
        <f>'[1]Pc, Winter, S2'!C9*((1+Main!$B$4)^(Main!$B$3-2020))+(_xlfn.IFNA(VLOOKUP($A9,'EV Distribution'!$A$2:$B$1048576,2,FALSE),0)*'EV Characterization'!C$2)</f>
        <v>0.58617078039024628</v>
      </c>
      <c r="D9" s="2">
        <f>'[1]Pc, Winter, S2'!D9*((1+Main!$B$4)^(Main!$B$3-2020))+(_xlfn.IFNA(VLOOKUP($A9,'EV Distribution'!$A$2:$B$1048576,2,FALSE),0)*'EV Characterization'!D$2)</f>
        <v>0.51592584492262217</v>
      </c>
      <c r="E9" s="2">
        <f>'[1]Pc, Winter, S2'!E9*((1+Main!$B$4)^(Main!$B$3-2020))+(_xlfn.IFNA(VLOOKUP($A9,'EV Distribution'!$A$2:$B$1048576,2,FALSE),0)*'EV Characterization'!E$2)</f>
        <v>0.50009620979631442</v>
      </c>
      <c r="F9" s="2">
        <f>'[1]Pc, Winter, S2'!F9*((1+Main!$B$4)^(Main!$B$3-2020))+(_xlfn.IFNA(VLOOKUP($A9,'EV Distribution'!$A$2:$B$1048576,2,FALSE),0)*'EV Characterization'!F$2)</f>
        <v>0.46731393115390402</v>
      </c>
      <c r="G9" s="2">
        <f>'[1]Pc, Winter, S2'!G9*((1+Main!$B$4)^(Main!$B$3-2020))+(_xlfn.IFNA(VLOOKUP($A9,'EV Distribution'!$A$2:$B$1048576,2,FALSE),0)*'EV Characterization'!G$2)</f>
        <v>0.50834068488241724</v>
      </c>
      <c r="H9" s="2">
        <f>'[1]Pc, Winter, S2'!H9*((1+Main!$B$4)^(Main!$B$3-2020))+(_xlfn.IFNA(VLOOKUP($A9,'EV Distribution'!$A$2:$B$1048576,2,FALSE),0)*'EV Characterization'!H$2)</f>
        <v>0.68495107602932181</v>
      </c>
      <c r="I9" s="2">
        <f>'[1]Pc, Winter, S2'!I9*((1+Main!$B$4)^(Main!$B$3-2020))+(_xlfn.IFNA(VLOOKUP($A9,'EV Distribution'!$A$2:$B$1048576,2,FALSE),0)*'EV Characterization'!I$2)</f>
        <v>0.53741681060709301</v>
      </c>
      <c r="J9" s="2">
        <f>'[1]Pc, Winter, S2'!J9*((1+Main!$B$4)^(Main!$B$3-2020))+(_xlfn.IFNA(VLOOKUP($A9,'EV Distribution'!$A$2:$B$1048576,2,FALSE),0)*'EV Characterization'!J$2)</f>
        <v>0.59369048306420225</v>
      </c>
      <c r="K9" s="2">
        <f>'[1]Pc, Winter, S2'!K9*((1+Main!$B$4)^(Main!$B$3-2020))+(_xlfn.IFNA(VLOOKUP($A9,'EV Distribution'!$A$2:$B$1048576,2,FALSE),0)*'EV Characterization'!K$2)</f>
        <v>0.63681998711581134</v>
      </c>
      <c r="L9" s="2">
        <f>'[1]Pc, Winter, S2'!L9*((1+Main!$B$4)^(Main!$B$3-2020))+(_xlfn.IFNA(VLOOKUP($A9,'EV Distribution'!$A$2:$B$1048576,2,FALSE),0)*'EV Characterization'!L$2)</f>
        <v>0.64952870551389752</v>
      </c>
      <c r="M9" s="2">
        <f>'[1]Pc, Winter, S2'!M9*((1+Main!$B$4)^(Main!$B$3-2020))+(_xlfn.IFNA(VLOOKUP($A9,'EV Distribution'!$A$2:$B$1048576,2,FALSE),0)*'EV Characterization'!M$2)</f>
        <v>0.65648835330731681</v>
      </c>
      <c r="N9" s="2">
        <f>'[1]Pc, Winter, S2'!N9*((1+Main!$B$4)^(Main!$B$3-2020))+(_xlfn.IFNA(VLOOKUP($A9,'EV Distribution'!$A$2:$B$1048576,2,FALSE),0)*'EV Characterization'!N$2)</f>
        <v>0.61629354487689125</v>
      </c>
      <c r="O9" s="2">
        <f>'[1]Pc, Winter, S2'!O9*((1+Main!$B$4)^(Main!$B$3-2020))+(_xlfn.IFNA(VLOOKUP($A9,'EV Distribution'!$A$2:$B$1048576,2,FALSE),0)*'EV Characterization'!O$2)</f>
        <v>0.5672290101842089</v>
      </c>
      <c r="P9" s="2">
        <f>'[1]Pc, Winter, S2'!P9*((1+Main!$B$4)^(Main!$B$3-2020))+(_xlfn.IFNA(VLOOKUP($A9,'EV Distribution'!$A$2:$B$1048576,2,FALSE),0)*'EV Characterization'!P$2)</f>
        <v>0.51488475685826296</v>
      </c>
      <c r="Q9" s="2">
        <f>'[1]Pc, Winter, S2'!Q9*((1+Main!$B$4)^(Main!$B$3-2020))+(_xlfn.IFNA(VLOOKUP($A9,'EV Distribution'!$A$2:$B$1048576,2,FALSE),0)*'EV Characterization'!Q$2)</f>
        <v>0.51137965382648509</v>
      </c>
      <c r="R9" s="2">
        <f>'[1]Pc, Winter, S2'!R9*((1+Main!$B$4)^(Main!$B$3-2020))+(_xlfn.IFNA(VLOOKUP($A9,'EV Distribution'!$A$2:$B$1048576,2,FALSE),0)*'EV Characterization'!R$2)</f>
        <v>0.53956329792896407</v>
      </c>
      <c r="S9" s="2">
        <f>'[1]Pc, Winter, S2'!S9*((1+Main!$B$4)^(Main!$B$3-2020))+(_xlfn.IFNA(VLOOKUP($A9,'EV Distribution'!$A$2:$B$1048576,2,FALSE),0)*'EV Characterization'!S$2)</f>
        <v>0.60062338567985596</v>
      </c>
      <c r="T9" s="2">
        <f>'[1]Pc, Winter, S2'!T9*((1+Main!$B$4)^(Main!$B$3-2020))+(_xlfn.IFNA(VLOOKUP($A9,'EV Distribution'!$A$2:$B$1048576,2,FALSE),0)*'EV Characterization'!T$2)</f>
        <v>0.5441455366865332</v>
      </c>
      <c r="U9" s="2">
        <f>'[1]Pc, Winter, S2'!U9*((1+Main!$B$4)^(Main!$B$3-2020))+(_xlfn.IFNA(VLOOKUP($A9,'EV Distribution'!$A$2:$B$1048576,2,FALSE),0)*'EV Characterization'!U$2)</f>
        <v>0.52317541394969969</v>
      </c>
      <c r="V9" s="2">
        <f>'[1]Pc, Winter, S2'!V9*((1+Main!$B$4)^(Main!$B$3-2020))+(_xlfn.IFNA(VLOOKUP($A9,'EV Distribution'!$A$2:$B$1048576,2,FALSE),0)*'EV Characterization'!V$2)</f>
        <v>0.51333512624275313</v>
      </c>
      <c r="W9" s="2">
        <f>'[1]Pc, Winter, S2'!W9*((1+Main!$B$4)^(Main!$B$3-2020))+(_xlfn.IFNA(VLOOKUP($A9,'EV Distribution'!$A$2:$B$1048576,2,FALSE),0)*'EV Characterization'!W$2)</f>
        <v>0.47758972772405522</v>
      </c>
      <c r="X9" s="2">
        <f>'[1]Pc, Winter, S2'!X9*((1+Main!$B$4)^(Main!$B$3-2020))+(_xlfn.IFNA(VLOOKUP($A9,'EV Distribution'!$A$2:$B$1048576,2,FALSE),0)*'EV Characterization'!X$2)</f>
        <v>0.62248271590019066</v>
      </c>
      <c r="Y9" s="2">
        <f>'[1]Pc, Winter, S2'!Y9*((1+Main!$B$4)^(Main!$B$3-2020))+(_xlfn.IFNA(VLOOKUP($A9,'EV Distribution'!$A$2:$B$1048576,2,FALSE),0)*'EV Characterization'!Y$2)</f>
        <v>0.61027988325487303</v>
      </c>
    </row>
    <row r="10" spans="1:25" x14ac:dyDescent="0.3">
      <c r="A10">
        <v>20</v>
      </c>
      <c r="B10" s="2">
        <f>'[1]Pc, Winter, S2'!B10*((1+Main!$B$4)^(Main!$B$3-2020))+(_xlfn.IFNA(VLOOKUP($A10,'EV Distribution'!$A$2:$B$1048576,2,FALSE),0)*'EV Characterization'!B$2)</f>
        <v>1.5471367066146338</v>
      </c>
      <c r="C10" s="2">
        <f>'[1]Pc, Winter, S2'!C10*((1+Main!$B$4)^(Main!$B$3-2020))+(_xlfn.IFNA(VLOOKUP($A10,'EV Distribution'!$A$2:$B$1048576,2,FALSE),0)*'EV Characterization'!C$2)</f>
        <v>1.5410967066146337</v>
      </c>
      <c r="D10" s="2">
        <f>'[1]Pc, Winter, S2'!D10*((1+Main!$B$4)^(Main!$B$3-2020))+(_xlfn.IFNA(VLOOKUP($A10,'EV Distribution'!$A$2:$B$1048576,2,FALSE),0)*'EV Characterization'!D$2)</f>
        <v>1.4780433732813003</v>
      </c>
      <c r="E10" s="2">
        <f>'[1]Pc, Winter, S2'!E10*((1+Main!$B$4)^(Main!$B$3-2020))+(_xlfn.IFNA(VLOOKUP($A10,'EV Distribution'!$A$2:$B$1048576,2,FALSE),0)*'EV Characterization'!E$2)</f>
        <v>1.4683767066146336</v>
      </c>
      <c r="F10" s="2">
        <f>'[1]Pc, Winter, S2'!F10*((1+Main!$B$4)^(Main!$B$3-2020))+(_xlfn.IFNA(VLOOKUP($A10,'EV Distribution'!$A$2:$B$1048576,2,FALSE),0)*'EV Characterization'!F$2)</f>
        <v>1.4260100399479669</v>
      </c>
      <c r="G10" s="2">
        <f>'[1]Pc, Winter, S2'!G10*((1+Main!$B$4)^(Main!$B$3-2020))+(_xlfn.IFNA(VLOOKUP($A10,'EV Distribution'!$A$2:$B$1048576,2,FALSE),0)*'EV Characterization'!G$2)</f>
        <v>1.4360100399479669</v>
      </c>
      <c r="H10" s="2">
        <f>'[1]Pc, Winter, S2'!H10*((1+Main!$B$4)^(Main!$B$3-2020))+(_xlfn.IFNA(VLOOKUP($A10,'EV Distribution'!$A$2:$B$1048576,2,FALSE),0)*'EV Characterization'!H$2)</f>
        <v>1.483070039947967</v>
      </c>
      <c r="I10" s="2">
        <f>'[1]Pc, Winter, S2'!I10*((1+Main!$B$4)^(Main!$B$3-2020))+(_xlfn.IFNA(VLOOKUP($A10,'EV Distribution'!$A$2:$B$1048576,2,FALSE),0)*'EV Characterization'!I$2)</f>
        <v>1.2812433732813004</v>
      </c>
      <c r="J10" s="2">
        <f>'[1]Pc, Winter, S2'!J10*((1+Main!$B$4)^(Main!$B$3-2020))+(_xlfn.IFNA(VLOOKUP($A10,'EV Distribution'!$A$2:$B$1048576,2,FALSE),0)*'EV Characterization'!J$2)</f>
        <v>1.2765633732813004</v>
      </c>
      <c r="K10" s="2">
        <f>'[1]Pc, Winter, S2'!K10*((1+Main!$B$4)^(Main!$B$3-2020))+(_xlfn.IFNA(VLOOKUP($A10,'EV Distribution'!$A$2:$B$1048576,2,FALSE),0)*'EV Characterization'!K$2)</f>
        <v>1.2912433732813005</v>
      </c>
      <c r="L10" s="2">
        <f>'[1]Pc, Winter, S2'!L10*((1+Main!$B$4)^(Main!$B$3-2020))+(_xlfn.IFNA(VLOOKUP($A10,'EV Distribution'!$A$2:$B$1048576,2,FALSE),0)*'EV Characterization'!L$2)</f>
        <v>1.2682633732813005</v>
      </c>
      <c r="M10" s="2">
        <f>'[1]Pc, Winter, S2'!M10*((1+Main!$B$4)^(Main!$B$3-2020))+(_xlfn.IFNA(VLOOKUP($A10,'EV Distribution'!$A$2:$B$1048576,2,FALSE),0)*'EV Characterization'!M$2)</f>
        <v>1.2665833732813003</v>
      </c>
      <c r="N10" s="2">
        <f>'[1]Pc, Winter, S2'!N10*((1+Main!$B$4)^(Main!$B$3-2020))+(_xlfn.IFNA(VLOOKUP($A10,'EV Distribution'!$A$2:$B$1048576,2,FALSE),0)*'EV Characterization'!N$2)</f>
        <v>1.2763633732813005</v>
      </c>
      <c r="O10" s="2">
        <f>'[1]Pc, Winter, S2'!O10*((1+Main!$B$4)^(Main!$B$3-2020))+(_xlfn.IFNA(VLOOKUP($A10,'EV Distribution'!$A$2:$B$1048576,2,FALSE),0)*'EV Characterization'!O$2)</f>
        <v>1.2804633732813004</v>
      </c>
      <c r="P10" s="2">
        <f>'[1]Pc, Winter, S2'!P10*((1+Main!$B$4)^(Main!$B$3-2020))+(_xlfn.IFNA(VLOOKUP($A10,'EV Distribution'!$A$2:$B$1048576,2,FALSE),0)*'EV Characterization'!P$2)</f>
        <v>1.2757433732813004</v>
      </c>
      <c r="Q10" s="2">
        <f>'[1]Pc, Winter, S2'!Q10*((1+Main!$B$4)^(Main!$B$3-2020))+(_xlfn.IFNA(VLOOKUP($A10,'EV Distribution'!$A$2:$B$1048576,2,FALSE),0)*'EV Characterization'!Q$2)</f>
        <v>1.2843567066146337</v>
      </c>
      <c r="R10" s="2">
        <f>'[1]Pc, Winter, S2'!R10*((1+Main!$B$4)^(Main!$B$3-2020))+(_xlfn.IFNA(VLOOKUP($A10,'EV Distribution'!$A$2:$B$1048576,2,FALSE),0)*'EV Characterization'!R$2)</f>
        <v>1.2869967066146337</v>
      </c>
      <c r="S10" s="2">
        <f>'[1]Pc, Winter, S2'!S10*((1+Main!$B$4)^(Main!$B$3-2020))+(_xlfn.IFNA(VLOOKUP($A10,'EV Distribution'!$A$2:$B$1048576,2,FALSE),0)*'EV Characterization'!S$2)</f>
        <v>1.3124767066146337</v>
      </c>
      <c r="T10" s="2">
        <f>'[1]Pc, Winter, S2'!T10*((1+Main!$B$4)^(Main!$B$3-2020))+(_xlfn.IFNA(VLOOKUP($A10,'EV Distribution'!$A$2:$B$1048576,2,FALSE),0)*'EV Characterization'!T$2)</f>
        <v>1.2819900399479671</v>
      </c>
      <c r="U10" s="2">
        <f>'[1]Pc, Winter, S2'!U10*((1+Main!$B$4)^(Main!$B$3-2020))+(_xlfn.IFNA(VLOOKUP($A10,'EV Distribution'!$A$2:$B$1048576,2,FALSE),0)*'EV Characterization'!U$2)</f>
        <v>1.2786833732813003</v>
      </c>
      <c r="V10" s="2">
        <f>'[1]Pc, Winter, S2'!V10*((1+Main!$B$4)^(Main!$B$3-2020))+(_xlfn.IFNA(VLOOKUP($A10,'EV Distribution'!$A$2:$B$1048576,2,FALSE),0)*'EV Characterization'!V$2)</f>
        <v>1.2915833732813005</v>
      </c>
      <c r="W10" s="2">
        <f>'[1]Pc, Winter, S2'!W10*((1+Main!$B$4)^(Main!$B$3-2020))+(_xlfn.IFNA(VLOOKUP($A10,'EV Distribution'!$A$2:$B$1048576,2,FALSE),0)*'EV Characterization'!W$2)</f>
        <v>1.2880567066146338</v>
      </c>
      <c r="X10" s="2">
        <f>'[1]Pc, Winter, S2'!X10*((1+Main!$B$4)^(Main!$B$3-2020))+(_xlfn.IFNA(VLOOKUP($A10,'EV Distribution'!$A$2:$B$1048576,2,FALSE),0)*'EV Characterization'!X$2)</f>
        <v>1.4738433732813003</v>
      </c>
      <c r="Y10" s="2">
        <f>'[1]Pc, Winter, S2'!Y10*((1+Main!$B$4)^(Main!$B$3-2020))+(_xlfn.IFNA(VLOOKUP($A10,'EV Distribution'!$A$2:$B$1048576,2,FALSE),0)*'EV Characterization'!Y$2)</f>
        <v>1.506790039947967</v>
      </c>
    </row>
    <row r="11" spans="1:25" x14ac:dyDescent="0.3">
      <c r="A11">
        <v>21</v>
      </c>
      <c r="B11" s="2">
        <f>'[1]Pc, Winter, S2'!B11*((1+Main!$B$4)^(Main!$B$3-2020))+(_xlfn.IFNA(VLOOKUP($A11,'EV Distribution'!$A$2:$B$1048576,2,FALSE),0)*'EV Characterization'!B$2)</f>
        <v>0.54484125166617603</v>
      </c>
      <c r="C11" s="2">
        <f>'[1]Pc, Winter, S2'!C11*((1+Main!$B$4)^(Main!$B$3-2020))+(_xlfn.IFNA(VLOOKUP($A11,'EV Distribution'!$A$2:$B$1048576,2,FALSE),0)*'EV Characterization'!C$2)</f>
        <v>0.52080936118415266</v>
      </c>
      <c r="D11" s="2">
        <f>'[1]Pc, Winter, S2'!D11*((1+Main!$B$4)^(Main!$B$3-2020))+(_xlfn.IFNA(VLOOKUP($A11,'EV Distribution'!$A$2:$B$1048576,2,FALSE),0)*'EV Characterization'!D$2)</f>
        <v>0.44841421470126053</v>
      </c>
      <c r="E11" s="2">
        <f>'[1]Pc, Winter, S2'!E11*((1+Main!$B$4)^(Main!$B$3-2020))+(_xlfn.IFNA(VLOOKUP($A11,'EV Distribution'!$A$2:$B$1048576,2,FALSE),0)*'EV Characterization'!E$2)</f>
        <v>0.43509170679887493</v>
      </c>
      <c r="F11" s="2">
        <f>'[1]Pc, Winter, S2'!F11*((1+Main!$B$4)^(Main!$B$3-2020))+(_xlfn.IFNA(VLOOKUP($A11,'EV Distribution'!$A$2:$B$1048576,2,FALSE),0)*'EV Characterization'!F$2)</f>
        <v>0.3940088750350656</v>
      </c>
      <c r="G11" s="2">
        <f>'[1]Pc, Winter, S2'!G11*((1+Main!$B$4)^(Main!$B$3-2020))+(_xlfn.IFNA(VLOOKUP($A11,'EV Distribution'!$A$2:$B$1048576,2,FALSE),0)*'EV Characterization'!G$2)</f>
        <v>0.41856823733955761</v>
      </c>
      <c r="H11" s="2">
        <f>'[1]Pc, Winter, S2'!H11*((1+Main!$B$4)^(Main!$B$3-2020))+(_xlfn.IFNA(VLOOKUP($A11,'EV Distribution'!$A$2:$B$1048576,2,FALSE),0)*'EV Characterization'!H$2)</f>
        <v>0.49395020226245068</v>
      </c>
      <c r="I11" s="2">
        <f>'[1]Pc, Winter, S2'!I11*((1+Main!$B$4)^(Main!$B$3-2020))+(_xlfn.IFNA(VLOOKUP($A11,'EV Distribution'!$A$2:$B$1048576,2,FALSE),0)*'EV Characterization'!I$2)</f>
        <v>0.31008257668948119</v>
      </c>
      <c r="J11" s="2">
        <f>'[1]Pc, Winter, S2'!J11*((1+Main!$B$4)^(Main!$B$3-2020))+(_xlfn.IFNA(VLOOKUP($A11,'EV Distribution'!$A$2:$B$1048576,2,FALSE),0)*'EV Characterization'!J$2)</f>
        <v>0.34372384377529103</v>
      </c>
      <c r="K11" s="2">
        <f>'[1]Pc, Winter, S2'!K11*((1+Main!$B$4)^(Main!$B$3-2020))+(_xlfn.IFNA(VLOOKUP($A11,'EV Distribution'!$A$2:$B$1048576,2,FALSE),0)*'EV Characterization'!K$2)</f>
        <v>0.39509646876900212</v>
      </c>
      <c r="L11" s="2">
        <f>'[1]Pc, Winter, S2'!L11*((1+Main!$B$4)^(Main!$B$3-2020))+(_xlfn.IFNA(VLOOKUP($A11,'EV Distribution'!$A$2:$B$1048576,2,FALSE),0)*'EV Characterization'!L$2)</f>
        <v>0.38302227582711379</v>
      </c>
      <c r="M11" s="2">
        <f>'[1]Pc, Winter, S2'!M11*((1+Main!$B$4)^(Main!$B$3-2020))+(_xlfn.IFNA(VLOOKUP($A11,'EV Distribution'!$A$2:$B$1048576,2,FALSE),0)*'EV Characterization'!M$2)</f>
        <v>0.39326345201024476</v>
      </c>
      <c r="N11" s="2">
        <f>'[1]Pc, Winter, S2'!N11*((1+Main!$B$4)^(Main!$B$3-2020))+(_xlfn.IFNA(VLOOKUP($A11,'EV Distribution'!$A$2:$B$1048576,2,FALSE),0)*'EV Characterization'!N$2)</f>
        <v>0.40470668013373334</v>
      </c>
      <c r="O11" s="2">
        <f>'[1]Pc, Winter, S2'!O11*((1+Main!$B$4)^(Main!$B$3-2020))+(_xlfn.IFNA(VLOOKUP($A11,'EV Distribution'!$A$2:$B$1048576,2,FALSE),0)*'EV Characterization'!O$2)</f>
        <v>0.38090107411953722</v>
      </c>
      <c r="P11" s="2">
        <f>'[1]Pc, Winter, S2'!P11*((1+Main!$B$4)^(Main!$B$3-2020))+(_xlfn.IFNA(VLOOKUP($A11,'EV Distribution'!$A$2:$B$1048576,2,FALSE),0)*'EV Characterization'!P$2)</f>
        <v>0.35716151624426962</v>
      </c>
      <c r="Q11" s="2">
        <f>'[1]Pc, Winter, S2'!Q11*((1+Main!$B$4)^(Main!$B$3-2020))+(_xlfn.IFNA(VLOOKUP($A11,'EV Distribution'!$A$2:$B$1048576,2,FALSE),0)*'EV Characterization'!Q$2)</f>
        <v>0.36362607276179015</v>
      </c>
      <c r="R11" s="2">
        <f>'[1]Pc, Winter, S2'!R11*((1+Main!$B$4)^(Main!$B$3-2020))+(_xlfn.IFNA(VLOOKUP($A11,'EV Distribution'!$A$2:$B$1048576,2,FALSE),0)*'EV Characterization'!R$2)</f>
        <v>0.38833212533921235</v>
      </c>
      <c r="S11" s="2">
        <f>'[1]Pc, Winter, S2'!S11*((1+Main!$B$4)^(Main!$B$3-2020))+(_xlfn.IFNA(VLOOKUP($A11,'EV Distribution'!$A$2:$B$1048576,2,FALSE),0)*'EV Characterization'!S$2)</f>
        <v>0.45790234853656059</v>
      </c>
      <c r="T11" s="2">
        <f>'[1]Pc, Winter, S2'!T11*((1+Main!$B$4)^(Main!$B$3-2020))+(_xlfn.IFNA(VLOOKUP($A11,'EV Distribution'!$A$2:$B$1048576,2,FALSE),0)*'EV Characterization'!T$2)</f>
        <v>0.42785701198439013</v>
      </c>
      <c r="U11" s="2">
        <f>'[1]Pc, Winter, S2'!U11*((1+Main!$B$4)^(Main!$B$3-2020))+(_xlfn.IFNA(VLOOKUP($A11,'EV Distribution'!$A$2:$B$1048576,2,FALSE),0)*'EV Characterization'!U$2)</f>
        <v>0.4121108723159283</v>
      </c>
      <c r="V11" s="2">
        <f>'[1]Pc, Winter, S2'!V11*((1+Main!$B$4)^(Main!$B$3-2020))+(_xlfn.IFNA(VLOOKUP($A11,'EV Distribution'!$A$2:$B$1048576,2,FALSE),0)*'EV Characterization'!V$2)</f>
        <v>0.40787903785602564</v>
      </c>
      <c r="W11" s="2">
        <f>'[1]Pc, Winter, S2'!W11*((1+Main!$B$4)^(Main!$B$3-2020))+(_xlfn.IFNA(VLOOKUP($A11,'EV Distribution'!$A$2:$B$1048576,2,FALSE),0)*'EV Characterization'!W$2)</f>
        <v>0.37534351330386234</v>
      </c>
      <c r="X11" s="2">
        <f>'[1]Pc, Winter, S2'!X11*((1+Main!$B$4)^(Main!$B$3-2020))+(_xlfn.IFNA(VLOOKUP($A11,'EV Distribution'!$A$2:$B$1048576,2,FALSE),0)*'EV Characterization'!X$2)</f>
        <v>0.53335669046974021</v>
      </c>
      <c r="Y11" s="2">
        <f>'[1]Pc, Winter, S2'!Y11*((1+Main!$B$4)^(Main!$B$3-2020))+(_xlfn.IFNA(VLOOKUP($A11,'EV Distribution'!$A$2:$B$1048576,2,FALSE),0)*'EV Characterization'!Y$2)</f>
        <v>0.52891124978365689</v>
      </c>
    </row>
    <row r="12" spans="1:25" x14ac:dyDescent="0.3">
      <c r="A12">
        <v>22</v>
      </c>
      <c r="B12" s="2">
        <f>'[1]Pc, Winter, S2'!B12*((1+Main!$B$4)^(Main!$B$3-2020))+(_xlfn.IFNA(VLOOKUP($A12,'EV Distribution'!$A$2:$B$1048576,2,FALSE),0)*'EV Characterization'!B$2)</f>
        <v>0.44835302086995077</v>
      </c>
      <c r="C12" s="2">
        <f>'[1]Pc, Winter, S2'!C12*((1+Main!$B$4)^(Main!$B$3-2020))+(_xlfn.IFNA(VLOOKUP($A12,'EV Distribution'!$A$2:$B$1048576,2,FALSE),0)*'EV Characterization'!C$2)</f>
        <v>0.42944777426066993</v>
      </c>
      <c r="D12" s="2">
        <f>'[1]Pc, Winter, S2'!D12*((1+Main!$B$4)^(Main!$B$3-2020))+(_xlfn.IFNA(VLOOKUP($A12,'EV Distribution'!$A$2:$B$1048576,2,FALSE),0)*'EV Characterization'!D$2)</f>
        <v>0.36285201185432192</v>
      </c>
      <c r="E12" s="2">
        <f>'[1]Pc, Winter, S2'!E12*((1+Main!$B$4)^(Main!$B$3-2020))+(_xlfn.IFNA(VLOOKUP($A12,'EV Distribution'!$A$2:$B$1048576,2,FALSE),0)*'EV Characterization'!E$2)</f>
        <v>0.34955913478570438</v>
      </c>
      <c r="F12" s="2">
        <f>'[1]Pc, Winter, S2'!F12*((1+Main!$B$4)^(Main!$B$3-2020))+(_xlfn.IFNA(VLOOKUP($A12,'EV Distribution'!$A$2:$B$1048576,2,FALSE),0)*'EV Characterization'!F$2)</f>
        <v>0.30645866910298963</v>
      </c>
      <c r="G12" s="2">
        <f>'[1]Pc, Winter, S2'!G12*((1+Main!$B$4)^(Main!$B$3-2020))+(_xlfn.IFNA(VLOOKUP($A12,'EV Distribution'!$A$2:$B$1048576,2,FALSE),0)*'EV Characterization'!G$2)</f>
        <v>0.33623180805716057</v>
      </c>
      <c r="H12" s="2">
        <f>'[1]Pc, Winter, S2'!H12*((1+Main!$B$4)^(Main!$B$3-2020))+(_xlfn.IFNA(VLOOKUP($A12,'EV Distribution'!$A$2:$B$1048576,2,FALSE),0)*'EV Characterization'!H$2)</f>
        <v>0.40424946827129593</v>
      </c>
      <c r="I12" s="2">
        <f>'[1]Pc, Winter, S2'!I12*((1+Main!$B$4)^(Main!$B$3-2020))+(_xlfn.IFNA(VLOOKUP($A12,'EV Distribution'!$A$2:$B$1048576,2,FALSE),0)*'EV Characterization'!I$2)</f>
        <v>0.2273083745944818</v>
      </c>
      <c r="J12" s="2">
        <f>'[1]Pc, Winter, S2'!J12*((1+Main!$B$4)^(Main!$B$3-2020))+(_xlfn.IFNA(VLOOKUP($A12,'EV Distribution'!$A$2:$B$1048576,2,FALSE),0)*'EV Characterization'!J$2)</f>
        <v>0.24337670758927857</v>
      </c>
      <c r="K12" s="2">
        <f>'[1]Pc, Winter, S2'!K12*((1+Main!$B$4)^(Main!$B$3-2020))+(_xlfn.IFNA(VLOOKUP($A12,'EV Distribution'!$A$2:$B$1048576,2,FALSE),0)*'EV Characterization'!K$2)</f>
        <v>0.27777987964043926</v>
      </c>
      <c r="L12" s="2">
        <f>'[1]Pc, Winter, S2'!L12*((1+Main!$B$4)^(Main!$B$3-2020))+(_xlfn.IFNA(VLOOKUP($A12,'EV Distribution'!$A$2:$B$1048576,2,FALSE),0)*'EV Characterization'!L$2)</f>
        <v>0.26085860566150221</v>
      </c>
      <c r="M12" s="2">
        <f>'[1]Pc, Winter, S2'!M12*((1+Main!$B$4)^(Main!$B$3-2020))+(_xlfn.IFNA(VLOOKUP($A12,'EV Distribution'!$A$2:$B$1048576,2,FALSE),0)*'EV Characterization'!M$2)</f>
        <v>0.2650268375399229</v>
      </c>
      <c r="N12" s="2">
        <f>'[1]Pc, Winter, S2'!N12*((1+Main!$B$4)^(Main!$B$3-2020))+(_xlfn.IFNA(VLOOKUP($A12,'EV Distribution'!$A$2:$B$1048576,2,FALSE),0)*'EV Characterization'!N$2)</f>
        <v>0.26911440121535113</v>
      </c>
      <c r="O12" s="2">
        <f>'[1]Pc, Winter, S2'!O12*((1+Main!$B$4)^(Main!$B$3-2020))+(_xlfn.IFNA(VLOOKUP($A12,'EV Distribution'!$A$2:$B$1048576,2,FALSE),0)*'EV Characterization'!O$2)</f>
        <v>0.26794759828366621</v>
      </c>
      <c r="P12" s="2">
        <f>'[1]Pc, Winter, S2'!P12*((1+Main!$B$4)^(Main!$B$3-2020))+(_xlfn.IFNA(VLOOKUP($A12,'EV Distribution'!$A$2:$B$1048576,2,FALSE),0)*'EV Characterization'!P$2)</f>
        <v>0.25469970395894914</v>
      </c>
      <c r="Q12" s="2">
        <f>'[1]Pc, Winter, S2'!Q12*((1+Main!$B$4)^(Main!$B$3-2020))+(_xlfn.IFNA(VLOOKUP($A12,'EV Distribution'!$A$2:$B$1048576,2,FALSE),0)*'EV Characterization'!Q$2)</f>
        <v>0.26080141933025508</v>
      </c>
      <c r="R12" s="2">
        <f>'[1]Pc, Winter, S2'!R12*((1+Main!$B$4)^(Main!$B$3-2020))+(_xlfn.IFNA(VLOOKUP($A12,'EV Distribution'!$A$2:$B$1048576,2,FALSE),0)*'EV Characterization'!R$2)</f>
        <v>0.27480338263995913</v>
      </c>
      <c r="S12" s="2">
        <f>'[1]Pc, Winter, S2'!S12*((1+Main!$B$4)^(Main!$B$3-2020))+(_xlfn.IFNA(VLOOKUP($A12,'EV Distribution'!$A$2:$B$1048576,2,FALSE),0)*'EV Characterization'!S$2)</f>
        <v>0.33632467465626009</v>
      </c>
      <c r="T12" s="2">
        <f>'[1]Pc, Winter, S2'!T12*((1+Main!$B$4)^(Main!$B$3-2020))+(_xlfn.IFNA(VLOOKUP($A12,'EV Distribution'!$A$2:$B$1048576,2,FALSE),0)*'EV Characterization'!T$2)</f>
        <v>0.30169525334086067</v>
      </c>
      <c r="U12" s="2">
        <f>'[1]Pc, Winter, S2'!U12*((1+Main!$B$4)^(Main!$B$3-2020))+(_xlfn.IFNA(VLOOKUP($A12,'EV Distribution'!$A$2:$B$1048576,2,FALSE),0)*'EV Characterization'!U$2)</f>
        <v>0.28901544462938888</v>
      </c>
      <c r="V12" s="2">
        <f>'[1]Pc, Winter, S2'!V12*((1+Main!$B$4)^(Main!$B$3-2020))+(_xlfn.IFNA(VLOOKUP($A12,'EV Distribution'!$A$2:$B$1048576,2,FALSE),0)*'EV Characterization'!V$2)</f>
        <v>0.2867966432645575</v>
      </c>
      <c r="W12" s="2">
        <f>'[1]Pc, Winter, S2'!W12*((1+Main!$B$4)^(Main!$B$3-2020))+(_xlfn.IFNA(VLOOKUP($A12,'EV Distribution'!$A$2:$B$1048576,2,FALSE),0)*'EV Characterization'!W$2)</f>
        <v>0.26653334147201618</v>
      </c>
      <c r="X12" s="2">
        <f>'[1]Pc, Winter, S2'!X12*((1+Main!$B$4)^(Main!$B$3-2020))+(_xlfn.IFNA(VLOOKUP($A12,'EV Distribution'!$A$2:$B$1048576,2,FALSE),0)*'EV Characterization'!X$2)</f>
        <v>0.43169839925039821</v>
      </c>
      <c r="Y12" s="2">
        <f>'[1]Pc, Winter, S2'!Y12*((1+Main!$B$4)^(Main!$B$3-2020))+(_xlfn.IFNA(VLOOKUP($A12,'EV Distribution'!$A$2:$B$1048576,2,FALSE),0)*'EV Characterization'!Y$2)</f>
        <v>0.4411219662267209</v>
      </c>
    </row>
    <row r="13" spans="1:25" x14ac:dyDescent="0.3">
      <c r="A13">
        <v>23</v>
      </c>
      <c r="B13" s="2">
        <f>'[1]Pc, Winter, S2'!B13*((1+Main!$B$4)^(Main!$B$3-2020))+(_xlfn.IFNA(VLOOKUP($A13,'EV Distribution'!$A$2:$B$1048576,2,FALSE),0)*'EV Characterization'!B$2)</f>
        <v>1.2675464920331345</v>
      </c>
      <c r="C13" s="2">
        <f>'[1]Pc, Winter, S2'!C13*((1+Main!$B$4)^(Main!$B$3-2020))+(_xlfn.IFNA(VLOOKUP($A13,'EV Distribution'!$A$2:$B$1048576,2,FALSE),0)*'EV Characterization'!C$2)</f>
        <v>1.2132573680904555</v>
      </c>
      <c r="D13" s="2">
        <f>'[1]Pc, Winter, S2'!D13*((1+Main!$B$4)^(Main!$B$3-2020))+(_xlfn.IFNA(VLOOKUP($A13,'EV Distribution'!$A$2:$B$1048576,2,FALSE),0)*'EV Characterization'!D$2)</f>
        <v>1.0916948328820351</v>
      </c>
      <c r="E13" s="2">
        <f>'[1]Pc, Winter, S2'!E13*((1+Main!$B$4)^(Main!$B$3-2020))+(_xlfn.IFNA(VLOOKUP($A13,'EV Distribution'!$A$2:$B$1048576,2,FALSE),0)*'EV Characterization'!E$2)</f>
        <v>1.0879489020922144</v>
      </c>
      <c r="F13" s="2">
        <f>'[1]Pc, Winter, S2'!F13*((1+Main!$B$4)^(Main!$B$3-2020))+(_xlfn.IFNA(VLOOKUP($A13,'EV Distribution'!$A$2:$B$1048576,2,FALSE),0)*'EV Characterization'!F$2)</f>
        <v>1.0543662384986505</v>
      </c>
      <c r="G13" s="2">
        <f>'[1]Pc, Winter, S2'!G13*((1+Main!$B$4)^(Main!$B$3-2020))+(_xlfn.IFNA(VLOOKUP($A13,'EV Distribution'!$A$2:$B$1048576,2,FALSE),0)*'EV Characterization'!G$2)</f>
        <v>1.0621688230610777</v>
      </c>
      <c r="H13" s="2">
        <f>'[1]Pc, Winter, S2'!H13*((1+Main!$B$4)^(Main!$B$3-2020))+(_xlfn.IFNA(VLOOKUP($A13,'EV Distribution'!$A$2:$B$1048576,2,FALSE),0)*'EV Characterization'!H$2)</f>
        <v>1.1132964031564314</v>
      </c>
      <c r="I13" s="2">
        <f>'[1]Pc, Winter, S2'!I13*((1+Main!$B$4)^(Main!$B$3-2020))+(_xlfn.IFNA(VLOOKUP($A13,'EV Distribution'!$A$2:$B$1048576,2,FALSE),0)*'EV Characterization'!I$2)</f>
        <v>0.88056718893058483</v>
      </c>
      <c r="J13" s="2">
        <f>'[1]Pc, Winter, S2'!J13*((1+Main!$B$4)^(Main!$B$3-2020))+(_xlfn.IFNA(VLOOKUP($A13,'EV Distribution'!$A$2:$B$1048576,2,FALSE),0)*'EV Characterization'!J$2)</f>
        <v>0.68351282389530899</v>
      </c>
      <c r="K13" s="2">
        <f>'[1]Pc, Winter, S2'!K13*((1+Main!$B$4)^(Main!$B$3-2020))+(_xlfn.IFNA(VLOOKUP($A13,'EV Distribution'!$A$2:$B$1048576,2,FALSE),0)*'EV Characterization'!K$2)</f>
        <v>0.68226145170846919</v>
      </c>
      <c r="L13" s="2">
        <f>'[1]Pc, Winter, S2'!L13*((1+Main!$B$4)^(Main!$B$3-2020))+(_xlfn.IFNA(VLOOKUP($A13,'EV Distribution'!$A$2:$B$1048576,2,FALSE),0)*'EV Characterization'!L$2)</f>
        <v>0.91237910510121945</v>
      </c>
      <c r="M13" s="2">
        <f>'[1]Pc, Winter, S2'!M13*((1+Main!$B$4)^(Main!$B$3-2020))+(_xlfn.IFNA(VLOOKUP($A13,'EV Distribution'!$A$2:$B$1048576,2,FALSE),0)*'EV Characterization'!M$2)</f>
        <v>0.8700247633919671</v>
      </c>
      <c r="N13" s="2">
        <f>'[1]Pc, Winter, S2'!N13*((1+Main!$B$4)^(Main!$B$3-2020))+(_xlfn.IFNA(VLOOKUP($A13,'EV Distribution'!$A$2:$B$1048576,2,FALSE),0)*'EV Characterization'!N$2)</f>
        <v>0.88872192837101971</v>
      </c>
      <c r="O13" s="2">
        <f>'[1]Pc, Winter, S2'!O13*((1+Main!$B$4)^(Main!$B$3-2020))+(_xlfn.IFNA(VLOOKUP($A13,'EV Distribution'!$A$2:$B$1048576,2,FALSE),0)*'EV Characterization'!O$2)</f>
        <v>0.89591273914123859</v>
      </c>
      <c r="P13" s="2">
        <f>'[1]Pc, Winter, S2'!P13*((1+Main!$B$4)^(Main!$B$3-2020))+(_xlfn.IFNA(VLOOKUP($A13,'EV Distribution'!$A$2:$B$1048576,2,FALSE),0)*'EV Characterization'!P$2)</f>
        <v>0.89627557319712503</v>
      </c>
      <c r="Q13" s="2">
        <f>'[1]Pc, Winter, S2'!Q13*((1+Main!$B$4)^(Main!$B$3-2020))+(_xlfn.IFNA(VLOOKUP($A13,'EV Distribution'!$A$2:$B$1048576,2,FALSE),0)*'EV Characterization'!Q$2)</f>
        <v>0.91095401374924156</v>
      </c>
      <c r="R13" s="2">
        <f>'[1]Pc, Winter, S2'!R13*((1+Main!$B$4)^(Main!$B$3-2020))+(_xlfn.IFNA(VLOOKUP($A13,'EV Distribution'!$A$2:$B$1048576,2,FALSE),0)*'EV Characterization'!R$2)</f>
        <v>1.0064186446509193</v>
      </c>
      <c r="S13" s="2">
        <f>'[1]Pc, Winter, S2'!S13*((1+Main!$B$4)^(Main!$B$3-2020))+(_xlfn.IFNA(VLOOKUP($A13,'EV Distribution'!$A$2:$B$1048576,2,FALSE),0)*'EV Characterization'!S$2)</f>
        <v>1.0684386986250403</v>
      </c>
      <c r="T13" s="2">
        <f>'[1]Pc, Winter, S2'!T13*((1+Main!$B$4)^(Main!$B$3-2020))+(_xlfn.IFNA(VLOOKUP($A13,'EV Distribution'!$A$2:$B$1048576,2,FALSE),0)*'EV Characterization'!T$2)</f>
        <v>0.94001158151106889</v>
      </c>
      <c r="U13" s="2">
        <f>'[1]Pc, Winter, S2'!U13*((1+Main!$B$4)^(Main!$B$3-2020))+(_xlfn.IFNA(VLOOKUP($A13,'EV Distribution'!$A$2:$B$1048576,2,FALSE),0)*'EV Characterization'!U$2)</f>
        <v>0.91949169274310871</v>
      </c>
      <c r="V13" s="2">
        <f>'[1]Pc, Winter, S2'!V13*((1+Main!$B$4)^(Main!$B$3-2020))+(_xlfn.IFNA(VLOOKUP($A13,'EV Distribution'!$A$2:$B$1048576,2,FALSE),0)*'EV Characterization'!V$2)</f>
        <v>0.92518349519566001</v>
      </c>
      <c r="W13" s="2">
        <f>'[1]Pc, Winter, S2'!W13*((1+Main!$B$4)^(Main!$B$3-2020))+(_xlfn.IFNA(VLOOKUP($A13,'EV Distribution'!$A$2:$B$1048576,2,FALSE),0)*'EV Characterization'!W$2)</f>
        <v>0.91914316529504914</v>
      </c>
      <c r="X13" s="2">
        <f>'[1]Pc, Winter, S2'!X13*((1+Main!$B$4)^(Main!$B$3-2020))+(_xlfn.IFNA(VLOOKUP($A13,'EV Distribution'!$A$2:$B$1048576,2,FALSE),0)*'EV Characterization'!X$2)</f>
        <v>1.0923945669711885</v>
      </c>
      <c r="Y13" s="2">
        <f>'[1]Pc, Winter, S2'!Y13*((1+Main!$B$4)^(Main!$B$3-2020))+(_xlfn.IFNA(VLOOKUP($A13,'EV Distribution'!$A$2:$B$1048576,2,FALSE),0)*'EV Characterization'!Y$2)</f>
        <v>1.2052808970525133</v>
      </c>
    </row>
    <row r="14" spans="1:25" x14ac:dyDescent="0.3">
      <c r="A14">
        <v>24</v>
      </c>
      <c r="B14" s="2">
        <f>'[1]Pc, Winter, S2'!B14*((1+Main!$B$4)^(Main!$B$3-2020))+(_xlfn.IFNA(VLOOKUP($A14,'EV Distribution'!$A$2:$B$1048576,2,FALSE),0)*'EV Characterization'!B$2)</f>
        <v>0.79687878678327606</v>
      </c>
      <c r="C14" s="2">
        <f>'[1]Pc, Winter, S2'!C14*((1+Main!$B$4)^(Main!$B$3-2020))+(_xlfn.IFNA(VLOOKUP($A14,'EV Distribution'!$A$2:$B$1048576,2,FALSE),0)*'EV Characterization'!C$2)</f>
        <v>0.76765013145799421</v>
      </c>
      <c r="D14" s="2">
        <f>'[1]Pc, Winter, S2'!D14*((1+Main!$B$4)^(Main!$B$3-2020))+(_xlfn.IFNA(VLOOKUP($A14,'EV Distribution'!$A$2:$B$1048576,2,FALSE),0)*'EV Characterization'!D$2)</f>
        <v>0.70752665716795859</v>
      </c>
      <c r="E14" s="2">
        <f>'[1]Pc, Winter, S2'!E14*((1+Main!$B$4)^(Main!$B$3-2020))+(_xlfn.IFNA(VLOOKUP($A14,'EV Distribution'!$A$2:$B$1048576,2,FALSE),0)*'EV Characterization'!E$2)</f>
        <v>0.69509937338760541</v>
      </c>
      <c r="F14" s="2">
        <f>'[1]Pc, Winter, S2'!F14*((1+Main!$B$4)^(Main!$B$3-2020))+(_xlfn.IFNA(VLOOKUP($A14,'EV Distribution'!$A$2:$B$1048576,2,FALSE),0)*'EV Characterization'!F$2)</f>
        <v>0.64688033073285145</v>
      </c>
      <c r="G14" s="2">
        <f>'[1]Pc, Winter, S2'!G14*((1+Main!$B$4)^(Main!$B$3-2020))+(_xlfn.IFNA(VLOOKUP($A14,'EV Distribution'!$A$2:$B$1048576,2,FALSE),0)*'EV Characterization'!G$2)</f>
        <v>0.66968209637504983</v>
      </c>
      <c r="H14" s="2">
        <f>'[1]Pc, Winter, S2'!H14*((1+Main!$B$4)^(Main!$B$3-2020))+(_xlfn.IFNA(VLOOKUP($A14,'EV Distribution'!$A$2:$B$1048576,2,FALSE),0)*'EV Characterization'!H$2)</f>
        <v>0.78200895692534322</v>
      </c>
      <c r="I14" s="2">
        <f>'[1]Pc, Winter, S2'!I14*((1+Main!$B$4)^(Main!$B$3-2020))+(_xlfn.IFNA(VLOOKUP($A14,'EV Distribution'!$A$2:$B$1048576,2,FALSE),0)*'EV Characterization'!I$2)</f>
        <v>0.59780586414818626</v>
      </c>
      <c r="J14" s="2">
        <f>'[1]Pc, Winter, S2'!J14*((1+Main!$B$4)^(Main!$B$3-2020))+(_xlfn.IFNA(VLOOKUP($A14,'EV Distribution'!$A$2:$B$1048576,2,FALSE),0)*'EV Characterization'!J$2)</f>
        <v>0.62306501921851964</v>
      </c>
      <c r="K14" s="2">
        <f>'[1]Pc, Winter, S2'!K14*((1+Main!$B$4)^(Main!$B$3-2020))+(_xlfn.IFNA(VLOOKUP($A14,'EV Distribution'!$A$2:$B$1048576,2,FALSE),0)*'EV Characterization'!K$2)</f>
        <v>0.62829280080387029</v>
      </c>
      <c r="L14" s="2">
        <f>'[1]Pc, Winter, S2'!L14*((1+Main!$B$4)^(Main!$B$3-2020))+(_xlfn.IFNA(VLOOKUP($A14,'EV Distribution'!$A$2:$B$1048576,2,FALSE),0)*'EV Characterization'!L$2)</f>
        <v>0.63553916164821145</v>
      </c>
      <c r="M14" s="2">
        <f>'[1]Pc, Winter, S2'!M14*((1+Main!$B$4)^(Main!$B$3-2020))+(_xlfn.IFNA(VLOOKUP($A14,'EV Distribution'!$A$2:$B$1048576,2,FALSE),0)*'EV Characterization'!M$2)</f>
        <v>0.65648835330731681</v>
      </c>
      <c r="N14" s="2">
        <f>'[1]Pc, Winter, S2'!N14*((1+Main!$B$4)^(Main!$B$3-2020))+(_xlfn.IFNA(VLOOKUP($A14,'EV Distribution'!$A$2:$B$1048576,2,FALSE),0)*'EV Characterization'!N$2)</f>
        <v>0.64058416096812931</v>
      </c>
      <c r="O14" s="2">
        <f>'[1]Pc, Winter, S2'!O14*((1+Main!$B$4)^(Main!$B$3-2020))+(_xlfn.IFNA(VLOOKUP($A14,'EV Distribution'!$A$2:$B$1048576,2,FALSE),0)*'EV Characterization'!O$2)</f>
        <v>0.59581117682357576</v>
      </c>
      <c r="P14" s="2">
        <f>'[1]Pc, Winter, S2'!P14*((1+Main!$B$4)^(Main!$B$3-2020))+(_xlfn.IFNA(VLOOKUP($A14,'EV Distribution'!$A$2:$B$1048576,2,FALSE),0)*'EV Characterization'!P$2)</f>
        <v>0.52054592251721821</v>
      </c>
      <c r="Q14" s="2">
        <f>'[1]Pc, Winter, S2'!Q14*((1+Main!$B$4)^(Main!$B$3-2020))+(_xlfn.IFNA(VLOOKUP($A14,'EV Distribution'!$A$2:$B$1048576,2,FALSE),0)*'EV Characterization'!Q$2)</f>
        <v>0.52390319182631595</v>
      </c>
      <c r="R14" s="2">
        <f>'[1]Pc, Winter, S2'!R14*((1+Main!$B$4)^(Main!$B$3-2020))+(_xlfn.IFNA(VLOOKUP($A14,'EV Distribution'!$A$2:$B$1048576,2,FALSE),0)*'EV Characterization'!R$2)</f>
        <v>0.54239978059198202</v>
      </c>
      <c r="S14" s="2">
        <f>'[1]Pc, Winter, S2'!S14*((1+Main!$B$4)^(Main!$B$3-2020))+(_xlfn.IFNA(VLOOKUP($A14,'EV Distribution'!$A$2:$B$1048576,2,FALSE),0)*'EV Characterization'!S$2)</f>
        <v>0.58901467433540522</v>
      </c>
      <c r="T14" s="2">
        <f>'[1]Pc, Winter, S2'!T14*((1+Main!$B$4)^(Main!$B$3-2020))+(_xlfn.IFNA(VLOOKUP($A14,'EV Distribution'!$A$2:$B$1048576,2,FALSE),0)*'EV Characterization'!T$2)</f>
        <v>0.55260194701074516</v>
      </c>
      <c r="U14" s="2">
        <f>'[1]Pc, Winter, S2'!U14*((1+Main!$B$4)^(Main!$B$3-2020))+(_xlfn.IFNA(VLOOKUP($A14,'EV Distribution'!$A$2:$B$1048576,2,FALSE),0)*'EV Characterization'!U$2)</f>
        <v>0.54706477175302881</v>
      </c>
      <c r="V14" s="2">
        <f>'[1]Pc, Winter, S2'!V14*((1+Main!$B$4)^(Main!$B$3-2020))+(_xlfn.IFNA(VLOOKUP($A14,'EV Distribution'!$A$2:$B$1048576,2,FALSE),0)*'EV Characterization'!V$2)</f>
        <v>0.54588217894737445</v>
      </c>
      <c r="W14" s="2">
        <f>'[1]Pc, Winter, S2'!W14*((1+Main!$B$4)^(Main!$B$3-2020))+(_xlfn.IFNA(VLOOKUP($A14,'EV Distribution'!$A$2:$B$1048576,2,FALSE),0)*'EV Characterization'!W$2)</f>
        <v>0.52562302746110545</v>
      </c>
      <c r="X14" s="2">
        <f>'[1]Pc, Winter, S2'!X14*((1+Main!$B$4)^(Main!$B$3-2020))+(_xlfn.IFNA(VLOOKUP($A14,'EV Distribution'!$A$2:$B$1048576,2,FALSE),0)*'EV Characterization'!X$2)</f>
        <v>0.70269364928710831</v>
      </c>
      <c r="Y14" s="2">
        <f>'[1]Pc, Winter, S2'!Y14*((1+Main!$B$4)^(Main!$B$3-2020))+(_xlfn.IFNA(VLOOKUP($A14,'EV Distribution'!$A$2:$B$1048576,2,FALSE),0)*'EV Characterization'!Y$2)</f>
        <v>0.72399414705994114</v>
      </c>
    </row>
    <row r="15" spans="1:25" x14ac:dyDescent="0.3">
      <c r="A15">
        <v>25</v>
      </c>
      <c r="B15" s="2">
        <f>'[1]Pc, Winter, S2'!B15*((1+Main!$B$4)^(Main!$B$3-2020))+(_xlfn.IFNA(VLOOKUP($A15,'EV Distribution'!$A$2:$B$1048576,2,FALSE),0)*'EV Characterization'!B$2)</f>
        <v>0.9700185791758702</v>
      </c>
      <c r="C15" s="2">
        <f>'[1]Pc, Winter, S2'!C15*((1+Main!$B$4)^(Main!$B$3-2020))+(_xlfn.IFNA(VLOOKUP($A15,'EV Distribution'!$A$2:$B$1048576,2,FALSE),0)*'EV Characterization'!C$2)</f>
        <v>0.90904053383850292</v>
      </c>
      <c r="D15" s="2">
        <f>'[1]Pc, Winter, S2'!D15*((1+Main!$B$4)^(Main!$B$3-2020))+(_xlfn.IFNA(VLOOKUP($A15,'EV Distribution'!$A$2:$B$1048576,2,FALSE),0)*'EV Characterization'!D$2)</f>
        <v>0.8267062487870187</v>
      </c>
      <c r="E15" s="2">
        <f>'[1]Pc, Winter, S2'!E15*((1+Main!$B$4)^(Main!$B$3-2020))+(_xlfn.IFNA(VLOOKUP($A15,'EV Distribution'!$A$2:$B$1048576,2,FALSE),0)*'EV Characterization'!E$2)</f>
        <v>0.79965066545905328</v>
      </c>
      <c r="F15" s="2">
        <f>'[1]Pc, Winter, S2'!F15*((1+Main!$B$4)^(Main!$B$3-2020))+(_xlfn.IFNA(VLOOKUP($A15,'EV Distribution'!$A$2:$B$1048576,2,FALSE),0)*'EV Characterization'!F$2)</f>
        <v>0.76835130354587444</v>
      </c>
      <c r="G15" s="2">
        <f>'[1]Pc, Winter, S2'!G15*((1+Main!$B$4)^(Main!$B$3-2020))+(_xlfn.IFNA(VLOOKUP($A15,'EV Distribution'!$A$2:$B$1048576,2,FALSE),0)*'EV Characterization'!G$2)</f>
        <v>0.80990921403761484</v>
      </c>
      <c r="H15" s="2">
        <f>'[1]Pc, Winter, S2'!H15*((1+Main!$B$4)^(Main!$B$3-2020))+(_xlfn.IFNA(VLOOKUP($A15,'EV Distribution'!$A$2:$B$1048576,2,FALSE),0)*'EV Characterization'!H$2)</f>
        <v>0.97755507625792548</v>
      </c>
      <c r="I15" s="2">
        <f>'[1]Pc, Winter, S2'!I15*((1+Main!$B$4)^(Main!$B$3-2020))+(_xlfn.IFNA(VLOOKUP($A15,'EV Distribution'!$A$2:$B$1048576,2,FALSE),0)*'EV Characterization'!I$2)</f>
        <v>0.93803125831049483</v>
      </c>
      <c r="J15" s="2">
        <f>'[1]Pc, Winter, S2'!J15*((1+Main!$B$4)^(Main!$B$3-2020))+(_xlfn.IFNA(VLOOKUP($A15,'EV Distribution'!$A$2:$B$1048576,2,FALSE),0)*'EV Characterization'!J$2)</f>
        <v>1.0446320532999445</v>
      </c>
      <c r="K15" s="2">
        <f>'[1]Pc, Winter, S2'!K15*((1+Main!$B$4)^(Main!$B$3-2020))+(_xlfn.IFNA(VLOOKUP($A15,'EV Distribution'!$A$2:$B$1048576,2,FALSE),0)*'EV Characterization'!K$2)</f>
        <v>1.2139312419863117</v>
      </c>
      <c r="L15" s="2">
        <f>'[1]Pc, Winter, S2'!L15*((1+Main!$B$4)^(Main!$B$3-2020))+(_xlfn.IFNA(VLOOKUP($A15,'EV Distribution'!$A$2:$B$1048576,2,FALSE),0)*'EV Characterization'!L$2)</f>
        <v>1.1891973233056512</v>
      </c>
      <c r="M15" s="2">
        <f>'[1]Pc, Winter, S2'!M15*((1+Main!$B$4)^(Main!$B$3-2020))+(_xlfn.IFNA(VLOOKUP($A15,'EV Distribution'!$A$2:$B$1048576,2,FALSE),0)*'EV Characterization'!M$2)</f>
        <v>1.2665833732813003</v>
      </c>
      <c r="N15" s="2">
        <f>'[1]Pc, Winter, S2'!N15*((1+Main!$B$4)^(Main!$B$3-2020))+(_xlfn.IFNA(VLOOKUP($A15,'EV Distribution'!$A$2:$B$1048576,2,FALSE),0)*'EV Characterization'!N$2)</f>
        <v>1.2054802908531337</v>
      </c>
      <c r="O15" s="2">
        <f>'[1]Pc, Winter, S2'!O15*((1+Main!$B$4)^(Main!$B$3-2020))+(_xlfn.IFNA(VLOOKUP($A15,'EV Distribution'!$A$2:$B$1048576,2,FALSE),0)*'EV Characterization'!O$2)</f>
        <v>1.1505420594073441</v>
      </c>
      <c r="P15" s="2">
        <f>'[1]Pc, Winter, S2'!P15*((1+Main!$B$4)^(Main!$B$3-2020))+(_xlfn.IFNA(VLOOKUP($A15,'EV Distribution'!$A$2:$B$1048576,2,FALSE),0)*'EV Characterization'!P$2)</f>
        <v>1.1322291896322256</v>
      </c>
      <c r="Q15" s="2">
        <f>'[1]Pc, Winter, S2'!Q15*((1+Main!$B$4)^(Main!$B$3-2020))+(_xlfn.IFNA(VLOOKUP($A15,'EV Distribution'!$A$2:$B$1048576,2,FALSE),0)*'EV Characterization'!Q$2)</f>
        <v>1.1518052817051163</v>
      </c>
      <c r="R15" s="2">
        <f>'[1]Pc, Winter, S2'!R15*((1+Main!$B$4)^(Main!$B$3-2020))+(_xlfn.IFNA(VLOOKUP($A15,'EV Distribution'!$A$2:$B$1048576,2,FALSE),0)*'EV Characterization'!R$2)</f>
        <v>1.1748533480113774</v>
      </c>
      <c r="S15" s="2">
        <f>'[1]Pc, Winter, S2'!S15*((1+Main!$B$4)^(Main!$B$3-2020))+(_xlfn.IFNA(VLOOKUP($A15,'EV Distribution'!$A$2:$B$1048576,2,FALSE),0)*'EV Characterization'!S$2)</f>
        <v>1.2560501195552178</v>
      </c>
      <c r="T15" s="2">
        <f>'[1]Pc, Winter, S2'!T15*((1+Main!$B$4)^(Main!$B$3-2020))+(_xlfn.IFNA(VLOOKUP($A15,'EV Distribution'!$A$2:$B$1048576,2,FALSE),0)*'EV Characterization'!T$2)</f>
        <v>1.2318578073141748</v>
      </c>
      <c r="U15" s="2">
        <f>'[1]Pc, Winter, S2'!U15*((1+Main!$B$4)^(Main!$B$3-2020))+(_xlfn.IFNA(VLOOKUP($A15,'EV Distribution'!$A$2:$B$1048576,2,FALSE),0)*'EV Characterization'!U$2)</f>
        <v>1.1664684490375823</v>
      </c>
      <c r="V15" s="2">
        <f>'[1]Pc, Winter, S2'!V15*((1+Main!$B$4)^(Main!$B$3-2020))+(_xlfn.IFNA(VLOOKUP($A15,'EV Distribution'!$A$2:$B$1048576,2,FALSE),0)*'EV Characterization'!V$2)</f>
        <v>1.1467660813874818</v>
      </c>
      <c r="W15" s="2">
        <f>'[1]Pc, Winter, S2'!W15*((1+Main!$B$4)^(Main!$B$3-2020))+(_xlfn.IFNA(VLOOKUP($A15,'EV Distribution'!$A$2:$B$1048576,2,FALSE),0)*'EV Characterization'!W$2)</f>
        <v>1.0750473891704162</v>
      </c>
      <c r="X15" s="2">
        <f>'[1]Pc, Winter, S2'!X15*((1+Main!$B$4)^(Main!$B$3-2020))+(_xlfn.IFNA(VLOOKUP($A15,'EV Distribution'!$A$2:$B$1048576,2,FALSE),0)*'EV Characterization'!X$2)</f>
        <v>1.1222614413126071</v>
      </c>
      <c r="Y15" s="2">
        <f>'[1]Pc, Winter, S2'!Y15*((1+Main!$B$4)^(Main!$B$3-2020))+(_xlfn.IFNA(VLOOKUP($A15,'EV Distribution'!$A$2:$B$1048576,2,FALSE),0)*'EV Characterization'!Y$2)</f>
        <v>1.0638073983261838</v>
      </c>
    </row>
    <row r="16" spans="1:25" x14ac:dyDescent="0.3">
      <c r="A16">
        <v>26</v>
      </c>
      <c r="B16" s="2">
        <f>'[1]Pc, Winter, S2'!B16*((1+Main!$B$4)^(Main!$B$3-2020))+(_xlfn.IFNA(VLOOKUP($A16,'EV Distribution'!$A$2:$B$1048576,2,FALSE),0)*'EV Characterization'!B$2)</f>
        <v>0.57098467465626013</v>
      </c>
      <c r="C16" s="2">
        <f>'[1]Pc, Winter, S2'!C16*((1+Main!$B$4)^(Main!$B$3-2020))+(_xlfn.IFNA(VLOOKUP($A16,'EV Distribution'!$A$2:$B$1048576,2,FALSE),0)*'EV Characterization'!C$2)</f>
        <v>0.55232717501127515</v>
      </c>
      <c r="D16" s="2">
        <f>'[1]Pc, Winter, S2'!D16*((1+Main!$B$4)^(Main!$B$3-2020))+(_xlfn.IFNA(VLOOKUP($A16,'EV Distribution'!$A$2:$B$1048576,2,FALSE),0)*'EV Characterization'!D$2)</f>
        <v>0.48104339105124594</v>
      </c>
      <c r="E16" s="2">
        <f>'[1]Pc, Winter, S2'!E16*((1+Main!$B$4)^(Main!$B$3-2020))+(_xlfn.IFNA(VLOOKUP($A16,'EV Distribution'!$A$2:$B$1048576,2,FALSE),0)*'EV Characterization'!E$2)</f>
        <v>0.47455069694922658</v>
      </c>
      <c r="F16" s="2">
        <f>'[1]Pc, Winter, S2'!F16*((1+Main!$B$4)^(Main!$B$3-2020))+(_xlfn.IFNA(VLOOKUP($A16,'EV Distribution'!$A$2:$B$1048576,2,FALSE),0)*'EV Characterization'!F$2)</f>
        <v>0.42850999091543196</v>
      </c>
      <c r="G16" s="2">
        <f>'[1]Pc, Winter, S2'!G16*((1+Main!$B$4)^(Main!$B$3-2020))+(_xlfn.IFNA(VLOOKUP($A16,'EV Distribution'!$A$2:$B$1048576,2,FALSE),0)*'EV Characterization'!G$2)</f>
        <v>0.43208234544209068</v>
      </c>
      <c r="H16" s="2">
        <f>'[1]Pc, Winter, S2'!H16*((1+Main!$B$4)^(Main!$B$3-2020))+(_xlfn.IFNA(VLOOKUP($A16,'EV Distribution'!$A$2:$B$1048576,2,FALSE),0)*'EV Characterization'!H$2)</f>
        <v>0.46106841058280768</v>
      </c>
      <c r="I16" s="2">
        <f>'[1]Pc, Winter, S2'!I16*((1+Main!$B$4)^(Main!$B$3-2020))+(_xlfn.IFNA(VLOOKUP($A16,'EV Distribution'!$A$2:$B$1048576,2,FALSE),0)*'EV Characterization'!I$2)</f>
        <v>0.27432544222895722</v>
      </c>
      <c r="J16" s="2">
        <f>'[1]Pc, Winter, S2'!J16*((1+Main!$B$4)^(Main!$B$3-2020))+(_xlfn.IFNA(VLOOKUP($A16,'EV Distribution'!$A$2:$B$1048576,2,FALSE),0)*'EV Characterization'!J$2)</f>
        <v>0.27488872554449206</v>
      </c>
      <c r="K16" s="2">
        <f>'[1]Pc, Winter, S2'!K16*((1+Main!$B$4)^(Main!$B$3-2020))+(_xlfn.IFNA(VLOOKUP($A16,'EV Distribution'!$A$2:$B$1048576,2,FALSE),0)*'EV Characterization'!K$2)</f>
        <v>0.28519872519393608</v>
      </c>
      <c r="L16" s="2">
        <f>'[1]Pc, Winter, S2'!L16*((1+Main!$B$4)^(Main!$B$3-2020))+(_xlfn.IFNA(VLOOKUP($A16,'EV Distribution'!$A$2:$B$1048576,2,FALSE),0)*'EV Characterization'!L$2)</f>
        <v>0.2588741313363751</v>
      </c>
      <c r="M16" s="2">
        <f>'[1]Pc, Winter, S2'!M16*((1+Main!$B$4)^(Main!$B$3-2020))+(_xlfn.IFNA(VLOOKUP($A16,'EV Distribution'!$A$2:$B$1048576,2,FALSE),0)*'EV Characterization'!M$2)</f>
        <v>0.26019331427615577</v>
      </c>
      <c r="N16" s="2">
        <f>'[1]Pc, Winter, S2'!N16*((1+Main!$B$4)^(Main!$B$3-2020))+(_xlfn.IFNA(VLOOKUP($A16,'EV Distribution'!$A$2:$B$1048576,2,FALSE),0)*'EV Characterization'!N$2)</f>
        <v>0.26956715372107215</v>
      </c>
      <c r="O16" s="2">
        <f>'[1]Pc, Winter, S2'!O16*((1+Main!$B$4)^(Main!$B$3-2020))+(_xlfn.IFNA(VLOOKUP($A16,'EV Distribution'!$A$2:$B$1048576,2,FALSE),0)*'EV Characterization'!O$2)</f>
        <v>0.26624614659848023</v>
      </c>
      <c r="P16" s="2">
        <f>'[1]Pc, Winter, S2'!P16*((1+Main!$B$4)^(Main!$B$3-2020))+(_xlfn.IFNA(VLOOKUP($A16,'EV Distribution'!$A$2:$B$1048576,2,FALSE),0)*'EV Characterization'!P$2)</f>
        <v>0.25475226826044239</v>
      </c>
      <c r="Q16" s="2">
        <f>'[1]Pc, Winter, S2'!Q16*((1+Main!$B$4)^(Main!$B$3-2020))+(_xlfn.IFNA(VLOOKUP($A16,'EV Distribution'!$A$2:$B$1048576,2,FALSE),0)*'EV Characterization'!Q$2)</f>
        <v>0.26482341234580276</v>
      </c>
      <c r="R16" s="2">
        <f>'[1]Pc, Winter, S2'!R16*((1+Main!$B$4)^(Main!$B$3-2020))+(_xlfn.IFNA(VLOOKUP($A16,'EV Distribution'!$A$2:$B$1048576,2,FALSE),0)*'EV Characterization'!R$2)</f>
        <v>0.27119908347823468</v>
      </c>
      <c r="S16" s="2">
        <f>'[1]Pc, Winter, S2'!S16*((1+Main!$B$4)^(Main!$B$3-2020))+(_xlfn.IFNA(VLOOKUP($A16,'EV Distribution'!$A$2:$B$1048576,2,FALSE),0)*'EV Characterization'!S$2)</f>
        <v>0.29124875418487584</v>
      </c>
      <c r="T16" s="2">
        <f>'[1]Pc, Winter, S2'!T16*((1+Main!$B$4)^(Main!$B$3-2020))+(_xlfn.IFNA(VLOOKUP($A16,'EV Distribution'!$A$2:$B$1048576,2,FALSE),0)*'EV Characterization'!T$2)</f>
        <v>0.26261292192807456</v>
      </c>
      <c r="U16" s="2">
        <f>'[1]Pc, Winter, S2'!U16*((1+Main!$B$4)^(Main!$B$3-2020))+(_xlfn.IFNA(VLOOKUP($A16,'EV Distribution'!$A$2:$B$1048576,2,FALSE),0)*'EV Characterization'!U$2)</f>
        <v>0.25672609262422524</v>
      </c>
      <c r="V16" s="2">
        <f>'[1]Pc, Winter, S2'!V16*((1+Main!$B$4)^(Main!$B$3-2020))+(_xlfn.IFNA(VLOOKUP($A16,'EV Distribution'!$A$2:$B$1048576,2,FALSE),0)*'EV Characterization'!V$2)</f>
        <v>0.26705982389898147</v>
      </c>
      <c r="W16" s="2">
        <f>'[1]Pc, Winter, S2'!W16*((1+Main!$B$4)^(Main!$B$3-2020))+(_xlfn.IFNA(VLOOKUP($A16,'EV Distribution'!$A$2:$B$1048576,2,FALSE),0)*'EV Characterization'!W$2)</f>
        <v>0.26079144005770122</v>
      </c>
      <c r="X16" s="2">
        <f>'[1]Pc, Winter, S2'!X16*((1+Main!$B$4)^(Main!$B$3-2020))+(_xlfn.IFNA(VLOOKUP($A16,'EV Distribution'!$A$2:$B$1048576,2,FALSE),0)*'EV Characterization'!X$2)</f>
        <v>0.4425521632171926</v>
      </c>
      <c r="Y16" s="2">
        <f>'[1]Pc, Winter, S2'!Y16*((1+Main!$B$4)^(Main!$B$3-2020))+(_xlfn.IFNA(VLOOKUP($A16,'EV Distribution'!$A$2:$B$1048576,2,FALSE),0)*'EV Characterization'!Y$2)</f>
        <v>0.4818160208952989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S3'!B2*((1+Main!$B$4)^(Main!$B$3-2020))+(_xlfn.IFNA(VLOOKUP($A2,'EV Distribution'!$A$2:$B$1048576,2,FALSE),0)*'EV Characterization'!B$2)</f>
        <v>0.56612485972463433</v>
      </c>
      <c r="C2" s="2">
        <f>'[1]Pc, Winter, S3'!C2*((1+Main!$B$4)^(Main!$B$3-2020))+(_xlfn.IFNA(VLOOKUP($A2,'EV Distribution'!$A$2:$B$1048576,2,FALSE),0)*'EV Characterization'!C$2)</f>
        <v>0.55552939357547315</v>
      </c>
      <c r="D2" s="2">
        <f>'[1]Pc, Winter, S3'!D2*((1+Main!$B$4)^(Main!$B$3-2020))+(_xlfn.IFNA(VLOOKUP($A2,'EV Distribution'!$A$2:$B$1048576,2,FALSE),0)*'EV Characterization'!D$2)</f>
        <v>0.48555087290655163</v>
      </c>
      <c r="E2" s="2">
        <f>'[1]Pc, Winter, S3'!E2*((1+Main!$B$4)^(Main!$B$3-2020))+(_xlfn.IFNA(VLOOKUP($A2,'EV Distribution'!$A$2:$B$1048576,2,FALSE),0)*'EV Characterization'!E$2)</f>
        <v>0.47826741260449179</v>
      </c>
      <c r="F2" s="2">
        <f>'[1]Pc, Winter, S3'!F2*((1+Main!$B$4)^(Main!$B$3-2020))+(_xlfn.IFNA(VLOOKUP($A2,'EV Distribution'!$A$2:$B$1048576,2,FALSE),0)*'EV Characterization'!F$2)</f>
        <v>0.42793464349554405</v>
      </c>
      <c r="G2" s="2">
        <f>'[1]Pc, Winter, S3'!G2*((1+Main!$B$4)^(Main!$B$3-2020))+(_xlfn.IFNA(VLOOKUP($A2,'EV Distribution'!$A$2:$B$1048576,2,FALSE),0)*'EV Characterization'!G$2)</f>
        <v>0.44167887021542673</v>
      </c>
      <c r="H2" s="2">
        <f>'[1]Pc, Winter, S3'!H2*((1+Main!$B$4)^(Main!$B$3-2020))+(_xlfn.IFNA(VLOOKUP($A2,'EV Distribution'!$A$2:$B$1048576,2,FALSE),0)*'EV Characterization'!H$2)</f>
        <v>0.48783802990246183</v>
      </c>
      <c r="I2" s="2">
        <f>'[1]Pc, Winter, S3'!I2*((1+Main!$B$4)^(Main!$B$3-2020))+(_xlfn.IFNA(VLOOKUP($A2,'EV Distribution'!$A$2:$B$1048576,2,FALSE),0)*'EV Characterization'!I$2)</f>
        <v>0.30285896558338271</v>
      </c>
      <c r="J2" s="2">
        <f>'[1]Pc, Winter, S3'!J2*((1+Main!$B$4)^(Main!$B$3-2020))+(_xlfn.IFNA(VLOOKUP($A2,'EV Distribution'!$A$2:$B$1048576,2,FALSE),0)*'EV Characterization'!J$2)</f>
        <v>0.30041134132292674</v>
      </c>
      <c r="K2" s="2">
        <f>'[1]Pc, Winter, S3'!K2*((1+Main!$B$4)^(Main!$B$3-2020))+(_xlfn.IFNA(VLOOKUP($A2,'EV Distribution'!$A$2:$B$1048576,2,FALSE),0)*'EV Characterization'!K$2)</f>
        <v>0.30508138764264964</v>
      </c>
      <c r="L2" s="2">
        <f>'[1]Pc, Winter, S3'!L2*((1+Main!$B$4)^(Main!$B$3-2020))+(_xlfn.IFNA(VLOOKUP($A2,'EV Distribution'!$A$2:$B$1048576,2,FALSE),0)*'EV Characterization'!L$2)</f>
        <v>0.28484094863120896</v>
      </c>
      <c r="M2" s="2">
        <f>'[1]Pc, Winter, S3'!M2*((1+Main!$B$4)^(Main!$B$3-2020))+(_xlfn.IFNA(VLOOKUP($A2,'EV Distribution'!$A$2:$B$1048576,2,FALSE),0)*'EV Characterization'!M$2)</f>
        <v>0.27630636128765623</v>
      </c>
      <c r="N2" s="2">
        <f>'[1]Pc, Winter, S3'!N2*((1+Main!$B$4)^(Main!$B$3-2020))+(_xlfn.IFNA(VLOOKUP($A2,'EV Distribution'!$A$2:$B$1048576,2,FALSE),0)*'EV Characterization'!N$2)</f>
        <v>0.29607018090169329</v>
      </c>
      <c r="O2" s="2">
        <f>'[1]Pc, Winter, S3'!O2*((1+Main!$B$4)^(Main!$B$3-2020))+(_xlfn.IFNA(VLOOKUP($A2,'EV Distribution'!$A$2:$B$1048576,2,FALSE),0)*'EV Characterization'!O$2)</f>
        <v>0.29255995981918342</v>
      </c>
      <c r="P2" s="2">
        <f>'[1]Pc, Winter, S3'!P2*((1+Main!$B$4)^(Main!$B$3-2020))+(_xlfn.IFNA(VLOOKUP($A2,'EV Distribution'!$A$2:$B$1048576,2,FALSE),0)*'EV Characterization'!P$2)</f>
        <v>0.28925603847488435</v>
      </c>
      <c r="Q2" s="2">
        <f>'[1]Pc, Winter, S3'!Q2*((1+Main!$B$4)^(Main!$B$3-2020))+(_xlfn.IFNA(VLOOKUP($A2,'EV Distribution'!$A$2:$B$1048576,2,FALSE),0)*'EV Characterization'!Q$2)</f>
        <v>0.30303965374479719</v>
      </c>
      <c r="R2" s="2">
        <f>'[1]Pc, Winter, S3'!R2*((1+Main!$B$4)^(Main!$B$3-2020))+(_xlfn.IFNA(VLOOKUP($A2,'EV Distribution'!$A$2:$B$1048576,2,FALSE),0)*'EV Characterization'!R$2)</f>
        <v>0.31046887248570626</v>
      </c>
      <c r="S2" s="2">
        <f>'[1]Pc, Winter, S3'!S2*((1+Main!$B$4)^(Main!$B$3-2020))+(_xlfn.IFNA(VLOOKUP($A2,'EV Distribution'!$A$2:$B$1048576,2,FALSE),0)*'EV Characterization'!S$2)</f>
        <v>0.33616950672653123</v>
      </c>
      <c r="T2" s="2">
        <f>'[1]Pc, Winter, S3'!T2*((1+Main!$B$4)^(Main!$B$3-2020))+(_xlfn.IFNA(VLOOKUP($A2,'EV Distribution'!$A$2:$B$1048576,2,FALSE),0)*'EV Characterization'!T$2)</f>
        <v>0.30392748800590569</v>
      </c>
      <c r="U2" s="2">
        <f>'[1]Pc, Winter, S3'!U2*((1+Main!$B$4)^(Main!$B$3-2020))+(_xlfn.IFNA(VLOOKUP($A2,'EV Distribution'!$A$2:$B$1048576,2,FALSE),0)*'EV Characterization'!U$2)</f>
        <v>0.28930392866519827</v>
      </c>
      <c r="V2" s="2">
        <f>'[1]Pc, Winter, S3'!V2*((1+Main!$B$4)^(Main!$B$3-2020))+(_xlfn.IFNA(VLOOKUP($A2,'EV Distribution'!$A$2:$B$1048576,2,FALSE),0)*'EV Characterization'!V$2)</f>
        <v>0.30295249575264405</v>
      </c>
      <c r="W2" s="2">
        <f>'[1]Pc, Winter, S3'!W2*((1+Main!$B$4)^(Main!$B$3-2020))+(_xlfn.IFNA(VLOOKUP($A2,'EV Distribution'!$A$2:$B$1048576,2,FALSE),0)*'EV Characterization'!W$2)</f>
        <v>0.29550596243436789</v>
      </c>
      <c r="X2" s="2">
        <f>'[1]Pc, Winter, S3'!X2*((1+Main!$B$4)^(Main!$B$3-2020))+(_xlfn.IFNA(VLOOKUP($A2,'EV Distribution'!$A$2:$B$1048576,2,FALSE),0)*'EV Characterization'!X$2)</f>
        <v>0.47922940824347104</v>
      </c>
      <c r="Y2" s="2">
        <f>'[1]Pc, Winter, S3'!Y2*((1+Main!$B$4)^(Main!$B$3-2020))+(_xlfn.IFNA(VLOOKUP($A2,'EV Distribution'!$A$2:$B$1048576,2,FALSE),0)*'EV Characterization'!Y$2)</f>
        <v>0.51623551648206278</v>
      </c>
    </row>
    <row r="3" spans="1:25" x14ac:dyDescent="0.3">
      <c r="A3">
        <v>3</v>
      </c>
      <c r="B3" s="2">
        <f>'[1]Pc, Winter, S3'!B3*((1+Main!$B$4)^(Main!$B$3-2020))+(_xlfn.IFNA(VLOOKUP($A3,'EV Distribution'!$A$2:$B$1048576,2,FALSE),0)*'EV Characterization'!B$2)</f>
        <v>0.6318043950894312</v>
      </c>
      <c r="C3" s="2">
        <f>'[1]Pc, Winter, S3'!C3*((1+Main!$B$4)^(Main!$B$3-2020))+(_xlfn.IFNA(VLOOKUP($A3,'EV Distribution'!$A$2:$B$1048576,2,FALSE),0)*'EV Characterization'!C$2)</f>
        <v>0.60094398408698246</v>
      </c>
      <c r="D3" s="2">
        <f>'[1]Pc, Winter, S3'!D3*((1+Main!$B$4)^(Main!$B$3-2020))+(_xlfn.IFNA(VLOOKUP($A3,'EV Distribution'!$A$2:$B$1048576,2,FALSE),0)*'EV Characterization'!D$2)</f>
        <v>0.52408825780429025</v>
      </c>
      <c r="E3" s="2">
        <f>'[1]Pc, Winter, S3'!E3*((1+Main!$B$4)^(Main!$B$3-2020))+(_xlfn.IFNA(VLOOKUP($A3,'EV Distribution'!$A$2:$B$1048576,2,FALSE),0)*'EV Characterization'!E$2)</f>
        <v>0.50393070399615914</v>
      </c>
      <c r="F3" s="2">
        <f>'[1]Pc, Winter, S3'!F3*((1+Main!$B$4)^(Main!$B$3-2020))+(_xlfn.IFNA(VLOOKUP($A3,'EV Distribution'!$A$2:$B$1048576,2,FALSE),0)*'EV Characterization'!F$2)</f>
        <v>0.46477856553225755</v>
      </c>
      <c r="G3" s="2">
        <f>'[1]Pc, Winter, S3'!G3*((1+Main!$B$4)^(Main!$B$3-2020))+(_xlfn.IFNA(VLOOKUP($A3,'EV Distribution'!$A$2:$B$1048576,2,FALSE),0)*'EV Characterization'!G$2)</f>
        <v>0.4954013480466678</v>
      </c>
      <c r="H3" s="2">
        <f>'[1]Pc, Winter, S3'!H3*((1+Main!$B$4)^(Main!$B$3-2020))+(_xlfn.IFNA(VLOOKUP($A3,'EV Distribution'!$A$2:$B$1048576,2,FALSE),0)*'EV Characterization'!H$2)</f>
        <v>0.56541255354665299</v>
      </c>
      <c r="I3" s="2">
        <f>'[1]Pc, Winter, S3'!I3*((1+Main!$B$4)^(Main!$B$3-2020))+(_xlfn.IFNA(VLOOKUP($A3,'EV Distribution'!$A$2:$B$1048576,2,FALSE),0)*'EV Characterization'!I$2)</f>
        <v>0.42163490590995273</v>
      </c>
      <c r="J3" s="2">
        <f>'[1]Pc, Winter, S3'!J3*((1+Main!$B$4)^(Main!$B$3-2020))+(_xlfn.IFNA(VLOOKUP($A3,'EV Distribution'!$A$2:$B$1048576,2,FALSE),0)*'EV Characterization'!J$2)</f>
        <v>0.46883685359285504</v>
      </c>
      <c r="K3" s="2">
        <f>'[1]Pc, Winter, S3'!K3*((1+Main!$B$4)^(Main!$B$3-2020))+(_xlfn.IFNA(VLOOKUP($A3,'EV Distribution'!$A$2:$B$1048576,2,FALSE),0)*'EV Characterization'!K$2)</f>
        <v>0.54260074474603104</v>
      </c>
      <c r="L3" s="2">
        <f>'[1]Pc, Winter, S3'!L3*((1+Main!$B$4)^(Main!$B$3-2020))+(_xlfn.IFNA(VLOOKUP($A3,'EV Distribution'!$A$2:$B$1048576,2,FALSE),0)*'EV Characterization'!L$2)</f>
        <v>0.52582665370302439</v>
      </c>
      <c r="M3" s="2">
        <f>'[1]Pc, Winter, S3'!M3*((1+Main!$B$4)^(Main!$B$3-2020))+(_xlfn.IFNA(VLOOKUP($A3,'EV Distribution'!$A$2:$B$1048576,2,FALSE),0)*'EV Characterization'!M$2)</f>
        <v>0.52716390873425145</v>
      </c>
      <c r="N3" s="2">
        <f>'[1]Pc, Winter, S3'!N3*((1+Main!$B$4)^(Main!$B$3-2020))+(_xlfn.IFNA(VLOOKUP($A3,'EV Distribution'!$A$2:$B$1048576,2,FALSE),0)*'EV Characterization'!N$2)</f>
        <v>0.51921227543849202</v>
      </c>
      <c r="O3" s="2">
        <f>'[1]Pc, Winter, S3'!O3*((1+Main!$B$4)^(Main!$B$3-2020))+(_xlfn.IFNA(VLOOKUP($A3,'EV Distribution'!$A$2:$B$1048576,2,FALSE),0)*'EV Characterization'!O$2)</f>
        <v>0.47345803285049393</v>
      </c>
      <c r="P3" s="2">
        <f>'[1]Pc, Winter, S3'!P3*((1+Main!$B$4)^(Main!$B$3-2020))+(_xlfn.IFNA(VLOOKUP($A3,'EV Distribution'!$A$2:$B$1048576,2,FALSE),0)*'EV Characterization'!P$2)</f>
        <v>0.4180008924078763</v>
      </c>
      <c r="Q3" s="2">
        <f>'[1]Pc, Winter, S3'!Q3*((1+Main!$B$4)^(Main!$B$3-2020))+(_xlfn.IFNA(VLOOKUP($A3,'EV Distribution'!$A$2:$B$1048576,2,FALSE),0)*'EV Characterization'!Q$2)</f>
        <v>0.44306199429314719</v>
      </c>
      <c r="R3" s="2">
        <f>'[1]Pc, Winter, S3'!R3*((1+Main!$B$4)^(Main!$B$3-2020))+(_xlfn.IFNA(VLOOKUP($A3,'EV Distribution'!$A$2:$B$1048576,2,FALSE),0)*'EV Characterization'!R$2)</f>
        <v>0.48294392679108039</v>
      </c>
      <c r="S3" s="2">
        <f>'[1]Pc, Winter, S3'!S3*((1+Main!$B$4)^(Main!$B$3-2020))+(_xlfn.IFNA(VLOOKUP($A3,'EV Distribution'!$A$2:$B$1048576,2,FALSE),0)*'EV Characterization'!S$2)</f>
        <v>0.56113375820218703</v>
      </c>
      <c r="T3" s="2">
        <f>'[1]Pc, Winter, S3'!T3*((1+Main!$B$4)^(Main!$B$3-2020))+(_xlfn.IFNA(VLOOKUP($A3,'EV Distribution'!$A$2:$B$1048576,2,FALSE),0)*'EV Characterization'!T$2)</f>
        <v>0.54987601597918678</v>
      </c>
      <c r="U3" s="2">
        <f>'[1]Pc, Winter, S3'!U3*((1+Main!$B$4)^(Main!$B$3-2020))+(_xlfn.IFNA(VLOOKUP($A3,'EV Distribution'!$A$2:$B$1048576,2,FALSE),0)*'EV Characterization'!U$2)</f>
        <v>0.53043527944713798</v>
      </c>
      <c r="V3" s="2">
        <f>'[1]Pc, Winter, S3'!V3*((1+Main!$B$4)^(Main!$B$3-2020))+(_xlfn.IFNA(VLOOKUP($A3,'EV Distribution'!$A$2:$B$1048576,2,FALSE),0)*'EV Characterization'!V$2)</f>
        <v>0.518825324842766</v>
      </c>
      <c r="W3" s="2">
        <f>'[1]Pc, Winter, S3'!W3*((1+Main!$B$4)^(Main!$B$3-2020))+(_xlfn.IFNA(VLOOKUP($A3,'EV Distribution'!$A$2:$B$1048576,2,FALSE),0)*'EV Characterization'!W$2)</f>
        <v>0.48128095746242894</v>
      </c>
      <c r="X3" s="2">
        <f>'[1]Pc, Winter, S3'!X3*((1+Main!$B$4)^(Main!$B$3-2020))+(_xlfn.IFNA(VLOOKUP($A3,'EV Distribution'!$A$2:$B$1048576,2,FALSE),0)*'EV Characterization'!X$2)</f>
        <v>0.61706136652561439</v>
      </c>
      <c r="Y3" s="2">
        <f>'[1]Pc, Winter, S3'!Y3*((1+Main!$B$4)^(Main!$B$3-2020))+(_xlfn.IFNA(VLOOKUP($A3,'EV Distribution'!$A$2:$B$1048576,2,FALSE),0)*'EV Characterization'!Y$2)</f>
        <v>0.61544701922951472</v>
      </c>
    </row>
    <row r="4" spans="1:25" x14ac:dyDescent="0.3">
      <c r="A4">
        <v>4</v>
      </c>
      <c r="B4" s="2">
        <f>'[1]Pc, Winter, S3'!B4*((1+Main!$B$4)^(Main!$B$3-2020))+(_xlfn.IFNA(VLOOKUP($A4,'EV Distribution'!$A$2:$B$1048576,2,FALSE),0)*'EV Characterization'!B$2)</f>
        <v>1.564616849837946</v>
      </c>
      <c r="C4" s="2">
        <f>'[1]Pc, Winter, S3'!C4*((1+Main!$B$4)^(Main!$B$3-2020))+(_xlfn.IFNA(VLOOKUP($A4,'EV Distribution'!$A$2:$B$1048576,2,FALSE),0)*'EV Characterization'!C$2)</f>
        <v>1.4889055064127976</v>
      </c>
      <c r="D4" s="2">
        <f>'[1]Pc, Winter, S3'!D4*((1+Main!$B$4)^(Main!$B$3-2020))+(_xlfn.IFNA(VLOOKUP($A4,'EV Distribution'!$A$2:$B$1048576,2,FALSE),0)*'EV Characterization'!D$2)</f>
        <v>1.3776543831044417</v>
      </c>
      <c r="E4" s="2">
        <f>'[1]Pc, Winter, S3'!E4*((1+Main!$B$4)^(Main!$B$3-2020))+(_xlfn.IFNA(VLOOKUP($A4,'EV Distribution'!$A$2:$B$1048576,2,FALSE),0)*'EV Characterization'!E$2)</f>
        <v>1.3510403170829415</v>
      </c>
      <c r="F4" s="2">
        <f>'[1]Pc, Winter, S3'!F4*((1+Main!$B$4)^(Main!$B$3-2020))+(_xlfn.IFNA(VLOOKUP($A4,'EV Distribution'!$A$2:$B$1048576,2,FALSE),0)*'EV Characterization'!F$2)</f>
        <v>1.2996827654852758</v>
      </c>
      <c r="G4" s="2">
        <f>'[1]Pc, Winter, S3'!G4*((1+Main!$B$4)^(Main!$B$3-2020))+(_xlfn.IFNA(VLOOKUP($A4,'EV Distribution'!$A$2:$B$1048576,2,FALSE),0)*'EV Characterization'!G$2)</f>
        <v>1.3427006134169135</v>
      </c>
      <c r="H4" s="2">
        <f>'[1]Pc, Winter, S3'!H4*((1+Main!$B$4)^(Main!$B$3-2020))+(_xlfn.IFNA(VLOOKUP($A4,'EV Distribution'!$A$2:$B$1048576,2,FALSE),0)*'EV Characterization'!H$2)</f>
        <v>1.5069474840393153</v>
      </c>
      <c r="I4" s="2">
        <f>'[1]Pc, Winter, S3'!I4*((1+Main!$B$4)^(Main!$B$3-2020))+(_xlfn.IFNA(VLOOKUP($A4,'EV Distribution'!$A$2:$B$1048576,2,FALSE),0)*'EV Characterization'!I$2)</f>
        <v>1.3941224266351471</v>
      </c>
      <c r="J4" s="2">
        <f>'[1]Pc, Winter, S3'!J4*((1+Main!$B$4)^(Main!$B$3-2020))+(_xlfn.IFNA(VLOOKUP($A4,'EV Distribution'!$A$2:$B$1048576,2,FALSE),0)*'EV Characterization'!J$2)</f>
        <v>1.5233358104368546</v>
      </c>
      <c r="K4" s="2">
        <f>'[1]Pc, Winter, S3'!K4*((1+Main!$B$4)^(Main!$B$3-2020))+(_xlfn.IFNA(VLOOKUP($A4,'EV Distribution'!$A$2:$B$1048576,2,FALSE),0)*'EV Characterization'!K$2)</f>
        <v>1.7383676526809133</v>
      </c>
      <c r="L4" s="2">
        <f>'[1]Pc, Winter, S3'!L4*((1+Main!$B$4)^(Main!$B$3-2020))+(_xlfn.IFNA(VLOOKUP($A4,'EV Distribution'!$A$2:$B$1048576,2,FALSE),0)*'EV Characterization'!L$2)</f>
        <v>1.8279322000045621</v>
      </c>
      <c r="M4" s="2">
        <f>'[1]Pc, Winter, S3'!M4*((1+Main!$B$4)^(Main!$B$3-2020))+(_xlfn.IFNA(VLOOKUP($A4,'EV Distribution'!$A$2:$B$1048576,2,FALSE),0)*'EV Characterization'!M$2)</f>
        <v>1.8766783932552837</v>
      </c>
      <c r="N4" s="2">
        <f>'[1]Pc, Winter, S3'!N4*((1+Main!$B$4)^(Main!$B$3-2020))+(_xlfn.IFNA(VLOOKUP($A4,'EV Distribution'!$A$2:$B$1048576,2,FALSE),0)*'EV Characterization'!N$2)</f>
        <v>1.8186260167681256</v>
      </c>
      <c r="O4" s="2">
        <f>'[1]Pc, Winter, S3'!O4*((1+Main!$B$4)^(Main!$B$3-2020))+(_xlfn.IFNA(VLOOKUP($A4,'EV Distribution'!$A$2:$B$1048576,2,FALSE),0)*'EV Characterization'!O$2)</f>
        <v>1.6766329257567592</v>
      </c>
      <c r="P4" s="2">
        <f>'[1]Pc, Winter, S3'!P4*((1+Main!$B$4)^(Main!$B$3-2020))+(_xlfn.IFNA(VLOOKUP($A4,'EV Distribution'!$A$2:$B$1048576,2,FALSE),0)*'EV Characterization'!P$2)</f>
        <v>1.577306423944637</v>
      </c>
      <c r="Q4" s="2">
        <f>'[1]Pc, Winter, S3'!Q4*((1+Main!$B$4)^(Main!$B$3-2020))+(_xlfn.IFNA(VLOOKUP($A4,'EV Distribution'!$A$2:$B$1048576,2,FALSE),0)*'EV Characterization'!Q$2)</f>
        <v>1.5177186099407327</v>
      </c>
      <c r="R4" s="2">
        <f>'[1]Pc, Winter, S3'!R4*((1+Main!$B$4)^(Main!$B$3-2020))+(_xlfn.IFNA(VLOOKUP($A4,'EV Distribution'!$A$2:$B$1048576,2,FALSE),0)*'EV Characterization'!R$2)</f>
        <v>1.5220369190537151</v>
      </c>
      <c r="S4" s="2">
        <f>'[1]Pc, Winter, S3'!S4*((1+Main!$B$4)^(Main!$B$3-2020))+(_xlfn.IFNA(VLOOKUP($A4,'EV Distribution'!$A$2:$B$1048576,2,FALSE),0)*'EV Characterization'!S$2)</f>
        <v>1.7310994974406988</v>
      </c>
      <c r="T4" s="2">
        <f>'[1]Pc, Winter, S3'!T4*((1+Main!$B$4)^(Main!$B$3-2020))+(_xlfn.IFNA(VLOOKUP($A4,'EV Distribution'!$A$2:$B$1048576,2,FALSE),0)*'EV Characterization'!T$2)</f>
        <v>1.7519798919995624</v>
      </c>
      <c r="U4" s="2">
        <f>'[1]Pc, Winter, S3'!U4*((1+Main!$B$4)^(Main!$B$3-2020))+(_xlfn.IFNA(VLOOKUP($A4,'EV Distribution'!$A$2:$B$1048576,2,FALSE),0)*'EV Characterization'!U$2)</f>
        <v>1.740401469202856</v>
      </c>
      <c r="V4" s="2">
        <f>'[1]Pc, Winter, S3'!V4*((1+Main!$B$4)^(Main!$B$3-2020))+(_xlfn.IFNA(VLOOKUP($A4,'EV Distribution'!$A$2:$B$1048576,2,FALSE),0)*'EV Characterization'!V$2)</f>
        <v>1.7227920595026629</v>
      </c>
      <c r="W4" s="2">
        <f>'[1]Pc, Winter, S3'!W4*((1+Main!$B$4)^(Main!$B$3-2020))+(_xlfn.IFNA(VLOOKUP($A4,'EV Distribution'!$A$2:$B$1048576,2,FALSE),0)*'EV Characterization'!W$2)</f>
        <v>1.6186307833662477</v>
      </c>
      <c r="X4" s="2">
        <f>'[1]Pc, Winter, S3'!X4*((1+Main!$B$4)^(Main!$B$3-2020))+(_xlfn.IFNA(VLOOKUP($A4,'EV Distribution'!$A$2:$B$1048576,2,FALSE),0)*'EV Characterization'!X$2)</f>
        <v>1.6893242597967757</v>
      </c>
      <c r="Y4" s="2">
        <f>'[1]Pc, Winter, S3'!Y4*((1+Main!$B$4)^(Main!$B$3-2020))+(_xlfn.IFNA(VLOOKUP($A4,'EV Distribution'!$A$2:$B$1048576,2,FALSE),0)*'EV Characterization'!Y$2)</f>
        <v>1.5791218176907134</v>
      </c>
    </row>
    <row r="5" spans="1:25" x14ac:dyDescent="0.3">
      <c r="A5">
        <v>5</v>
      </c>
      <c r="B5" s="2">
        <f>'[1]Pc, Winter, S3'!B5*((1+Main!$B$4)^(Main!$B$3-2020))+(_xlfn.IFNA(VLOOKUP($A5,'EV Distribution'!$A$2:$B$1048576,2,FALSE),0)*'EV Characterization'!B$2)</f>
        <v>1.8009185145378761</v>
      </c>
      <c r="C5" s="2">
        <f>'[1]Pc, Winter, S3'!C5*((1+Main!$B$4)^(Main!$B$3-2020))+(_xlfn.IFNA(VLOOKUP($A5,'EV Distribution'!$A$2:$B$1048576,2,FALSE),0)*'EV Characterization'!C$2)</f>
        <v>1.2849127295981071</v>
      </c>
      <c r="D5" s="2">
        <f>'[1]Pc, Winter, S3'!D5*((1+Main!$B$4)^(Main!$B$3-2020))+(_xlfn.IFNA(VLOOKUP($A5,'EV Distribution'!$A$2:$B$1048576,2,FALSE),0)*'EV Characterization'!D$2)</f>
        <v>1.1730245716810033</v>
      </c>
      <c r="E5" s="2">
        <f>'[1]Pc, Winter, S3'!E5*((1+Main!$B$4)^(Main!$B$3-2020))+(_xlfn.IFNA(VLOOKUP($A5,'EV Distribution'!$A$2:$B$1048576,2,FALSE),0)*'EV Characterization'!E$2)</f>
        <v>1.050129053784931</v>
      </c>
      <c r="F5" s="2">
        <f>'[1]Pc, Winter, S3'!F5*((1+Main!$B$4)^(Main!$B$3-2020))+(_xlfn.IFNA(VLOOKUP($A5,'EV Distribution'!$A$2:$B$1048576,2,FALSE),0)*'EV Characterization'!F$2)</f>
        <v>0.52354443133175788</v>
      </c>
      <c r="G5" s="2">
        <f>'[1]Pc, Winter, S3'!G5*((1+Main!$B$4)^(Main!$B$3-2020))+(_xlfn.IFNA(VLOOKUP($A5,'EV Distribution'!$A$2:$B$1048576,2,FALSE),0)*'EV Characterization'!G$2)</f>
        <v>0.86955953347151116</v>
      </c>
      <c r="H5" s="2">
        <f>'[1]Pc, Winter, S3'!H5*((1+Main!$B$4)^(Main!$B$3-2020))+(_xlfn.IFNA(VLOOKUP($A5,'EV Distribution'!$A$2:$B$1048576,2,FALSE),0)*'EV Characterization'!H$2)</f>
        <v>1.4898784300609691</v>
      </c>
      <c r="I5" s="2">
        <f>'[1]Pc, Winter, S3'!I5*((1+Main!$B$4)^(Main!$B$3-2020))+(_xlfn.IFNA(VLOOKUP($A5,'EV Distribution'!$A$2:$B$1048576,2,FALSE),0)*'EV Characterization'!I$2)</f>
        <v>1.7263254780274104</v>
      </c>
      <c r="J5" s="2">
        <f>'[1]Pc, Winter, S3'!J5*((1+Main!$B$4)^(Main!$B$3-2020))+(_xlfn.IFNA(VLOOKUP($A5,'EV Distribution'!$A$2:$B$1048576,2,FALSE),0)*'EV Characterization'!J$2)</f>
        <v>2.5468348014010482</v>
      </c>
      <c r="K5" s="2">
        <f>'[1]Pc, Winter, S3'!K5*((1+Main!$B$4)^(Main!$B$3-2020))+(_xlfn.IFNA(VLOOKUP($A5,'EV Distribution'!$A$2:$B$1048576,2,FALSE),0)*'EV Characterization'!K$2)</f>
        <v>3.1359205464051629</v>
      </c>
      <c r="L5" s="2">
        <f>'[1]Pc, Winter, S3'!L5*((1+Main!$B$4)^(Main!$B$3-2020))+(_xlfn.IFNA(VLOOKUP($A5,'EV Distribution'!$A$2:$B$1048576,2,FALSE),0)*'EV Characterization'!L$2)</f>
        <v>3.5204639851767325</v>
      </c>
      <c r="M5" s="2">
        <f>'[1]Pc, Winter, S3'!M5*((1+Main!$B$4)^(Main!$B$3-2020))+(_xlfn.IFNA(VLOOKUP($A5,'EV Distribution'!$A$2:$B$1048576,2,FALSE),0)*'EV Characterization'!M$2)</f>
        <v>3.6540888009406243</v>
      </c>
      <c r="N5" s="2">
        <f>'[1]Pc, Winter, S3'!N5*((1+Main!$B$4)^(Main!$B$3-2020))+(_xlfn.IFNA(VLOOKUP($A5,'EV Distribution'!$A$2:$B$1048576,2,FALSE),0)*'EV Characterization'!N$2)</f>
        <v>3.1458255086608</v>
      </c>
      <c r="O5" s="2">
        <f>'[1]Pc, Winter, S3'!O5*((1+Main!$B$4)^(Main!$B$3-2020))+(_xlfn.IFNA(VLOOKUP($A5,'EV Distribution'!$A$2:$B$1048576,2,FALSE),0)*'EV Characterization'!O$2)</f>
        <v>2.3179888469662964</v>
      </c>
      <c r="P5" s="2">
        <f>'[1]Pc, Winter, S3'!P5*((1+Main!$B$4)^(Main!$B$3-2020))+(_xlfn.IFNA(VLOOKUP($A5,'EV Distribution'!$A$2:$B$1048576,2,FALSE),0)*'EV Characterization'!P$2)</f>
        <v>1.9625666168076932</v>
      </c>
      <c r="Q5" s="2">
        <f>'[1]Pc, Winter, S3'!Q5*((1+Main!$B$4)^(Main!$B$3-2020))+(_xlfn.IFNA(VLOOKUP($A5,'EV Distribution'!$A$2:$B$1048576,2,FALSE),0)*'EV Characterization'!Q$2)</f>
        <v>1.8273838958124278</v>
      </c>
      <c r="R5" s="2">
        <f>'[1]Pc, Winter, S3'!R5*((1+Main!$B$4)^(Main!$B$3-2020))+(_xlfn.IFNA(VLOOKUP($A5,'EV Distribution'!$A$2:$B$1048576,2,FALSE),0)*'EV Characterization'!R$2)</f>
        <v>2.4068627901832382</v>
      </c>
      <c r="S5" s="2">
        <f>'[1]Pc, Winter, S3'!S5*((1+Main!$B$4)^(Main!$B$3-2020))+(_xlfn.IFNA(VLOOKUP($A5,'EV Distribution'!$A$2:$B$1048576,2,FALSE),0)*'EV Characterization'!S$2)</f>
        <v>3.6873611013424257</v>
      </c>
      <c r="T5" s="2">
        <f>'[1]Pc, Winter, S3'!T5*((1+Main!$B$4)^(Main!$B$3-2020))+(_xlfn.IFNA(VLOOKUP($A5,'EV Distribution'!$A$2:$B$1048576,2,FALSE),0)*'EV Characterization'!T$2)</f>
        <v>3.7223701198439008</v>
      </c>
      <c r="U5" s="2">
        <f>'[1]Pc, Winter, S3'!U5*((1+Main!$B$4)^(Main!$B$3-2020))+(_xlfn.IFNA(VLOOKUP($A5,'EV Distribution'!$A$2:$B$1048576,2,FALSE),0)*'EV Characterization'!U$2)</f>
        <v>3.3067671521768824</v>
      </c>
      <c r="V5" s="2">
        <f>'[1]Pc, Winter, S3'!V5*((1+Main!$B$4)^(Main!$B$3-2020))+(_xlfn.IFNA(VLOOKUP($A5,'EV Distribution'!$A$2:$B$1048576,2,FALSE),0)*'EV Characterization'!V$2)</f>
        <v>3.0155047279477376</v>
      </c>
      <c r="W5" s="2">
        <f>'[1]Pc, Winter, S3'!W5*((1+Main!$B$4)^(Main!$B$3-2020))+(_xlfn.IFNA(VLOOKUP($A5,'EV Distribution'!$A$2:$B$1048576,2,FALSE),0)*'EV Characterization'!W$2)</f>
        <v>2.5960107218025681</v>
      </c>
      <c r="X5" s="2">
        <f>'[1]Pc, Winter, S3'!X5*((1+Main!$B$4)^(Main!$B$3-2020))+(_xlfn.IFNA(VLOOKUP($A5,'EV Distribution'!$A$2:$B$1048576,2,FALSE),0)*'EV Characterization'!X$2)</f>
        <v>2.0536802493636426</v>
      </c>
      <c r="Y5" s="2">
        <f>'[1]Pc, Winter, S3'!Y5*((1+Main!$B$4)^(Main!$B$3-2020))+(_xlfn.IFNA(VLOOKUP($A5,'EV Distribution'!$A$2:$B$1048576,2,FALSE),0)*'EV Characterization'!Y$2)</f>
        <v>1.5551808139461751</v>
      </c>
    </row>
    <row r="6" spans="1:25" x14ac:dyDescent="0.3">
      <c r="A6">
        <v>6</v>
      </c>
      <c r="B6" s="2">
        <f>'[1]Pc, Winter, S3'!B6*((1+Main!$B$4)^(Main!$B$3-2020))+(_xlfn.IFNA(VLOOKUP($A6,'EV Distribution'!$A$2:$B$1048576,2,FALSE),0)*'EV Characterization'!B$2)</f>
        <v>0.8829270768498314</v>
      </c>
      <c r="C6" s="2">
        <f>'[1]Pc, Winter, S3'!C6*((1+Main!$B$4)^(Main!$B$3-2020))+(_xlfn.IFNA(VLOOKUP($A6,'EV Distribution'!$A$2:$B$1048576,2,FALSE),0)*'EV Characterization'!C$2)</f>
        <v>0.8254892494022269</v>
      </c>
      <c r="D6" s="2">
        <f>'[1]Pc, Winter, S3'!D6*((1+Main!$B$4)^(Main!$B$3-2020))+(_xlfn.IFNA(VLOOKUP($A6,'EV Distribution'!$A$2:$B$1048576,2,FALSE),0)*'EV Characterization'!D$2)</f>
        <v>0.71611056565268116</v>
      </c>
      <c r="E6" s="2">
        <f>'[1]Pc, Winter, S3'!E6*((1+Main!$B$4)^(Main!$B$3-2020))+(_xlfn.IFNA(VLOOKUP($A6,'EV Distribution'!$A$2:$B$1048576,2,FALSE),0)*'EV Characterization'!E$2)</f>
        <v>0.69153337518677072</v>
      </c>
      <c r="F6" s="2">
        <f>'[1]Pc, Winter, S3'!F6*((1+Main!$B$4)^(Main!$B$3-2020))+(_xlfn.IFNA(VLOOKUP($A6,'EV Distribution'!$A$2:$B$1048576,2,FALSE),0)*'EV Characterization'!F$2)</f>
        <v>0.65578547676731647</v>
      </c>
      <c r="G6" s="2">
        <f>'[1]Pc, Winter, S3'!G6*((1+Main!$B$4)^(Main!$B$3-2020))+(_xlfn.IFNA(VLOOKUP($A6,'EV Distribution'!$A$2:$B$1048576,2,FALSE),0)*'EV Characterization'!G$2)</f>
        <v>0.68516165756480674</v>
      </c>
      <c r="H6" s="2">
        <f>'[1]Pc, Winter, S3'!H6*((1+Main!$B$4)^(Main!$B$3-2020))+(_xlfn.IFNA(VLOOKUP($A6,'EV Distribution'!$A$2:$B$1048576,2,FALSE),0)*'EV Characterization'!H$2)</f>
        <v>0.77708822052822679</v>
      </c>
      <c r="I6" s="2">
        <f>'[1]Pc, Winter, S3'!I6*((1+Main!$B$4)^(Main!$B$3-2020))+(_xlfn.IFNA(VLOOKUP($A6,'EV Distribution'!$A$2:$B$1048576,2,FALSE),0)*'EV Characterization'!I$2)</f>
        <v>0.61696630686637988</v>
      </c>
      <c r="J6" s="2">
        <f>'[1]Pc, Winter, S3'!J6*((1+Main!$B$4)^(Main!$B$3-2020))+(_xlfn.IFNA(VLOOKUP($A6,'EV Distribution'!$A$2:$B$1048576,2,FALSE),0)*'EV Characterization'!J$2)</f>
        <v>0.72040438437781229</v>
      </c>
      <c r="K6" s="2">
        <f>'[1]Pc, Winter, S3'!K6*((1+Main!$B$4)^(Main!$B$3-2020))+(_xlfn.IFNA(VLOOKUP($A6,'EV Distribution'!$A$2:$B$1048576,2,FALSE),0)*'EV Characterization'!K$2)</f>
        <v>0.87021637339529079</v>
      </c>
      <c r="L6" s="2">
        <f>'[1]Pc, Winter, S3'!L6*((1+Main!$B$4)^(Main!$B$3-2020))+(_xlfn.IFNA(VLOOKUP($A6,'EV Distribution'!$A$2:$B$1048576,2,FALSE),0)*'EV Characterization'!L$2)</f>
        <v>0.95370345675217172</v>
      </c>
      <c r="M6" s="2">
        <f>'[1]Pc, Winter, S3'!M6*((1+Main!$B$4)^(Main!$B$3-2020))+(_xlfn.IFNA(VLOOKUP($A6,'EV Distribution'!$A$2:$B$1048576,2,FALSE),0)*'EV Characterization'!M$2)</f>
        <v>1.0225453652917069</v>
      </c>
      <c r="N6" s="2">
        <f>'[1]Pc, Winter, S3'!N6*((1+Main!$B$4)^(Main!$B$3-2020))+(_xlfn.IFNA(VLOOKUP($A6,'EV Distribution'!$A$2:$B$1048576,2,FALSE),0)*'EV Characterization'!N$2)</f>
        <v>0.99415475990162461</v>
      </c>
      <c r="O6" s="2">
        <f>'[1]Pc, Winter, S3'!O6*((1+Main!$B$4)^(Main!$B$3-2020))+(_xlfn.IFNA(VLOOKUP($A6,'EV Distribution'!$A$2:$B$1048576,2,FALSE),0)*'EV Characterization'!O$2)</f>
        <v>0.89134049797645287</v>
      </c>
      <c r="P6" s="2">
        <f>'[1]Pc, Winter, S3'!P6*((1+Main!$B$4)^(Main!$B$3-2020))+(_xlfn.IFNA(VLOOKUP($A6,'EV Distribution'!$A$2:$B$1048576,2,FALSE),0)*'EV Characterization'!P$2)</f>
        <v>0.80538144599953165</v>
      </c>
      <c r="Q6" s="2">
        <f>'[1]Pc, Winter, S3'!Q6*((1+Main!$B$4)^(Main!$B$3-2020))+(_xlfn.IFNA(VLOOKUP($A6,'EV Distribution'!$A$2:$B$1048576,2,FALSE),0)*'EV Characterization'!Q$2)</f>
        <v>0.78635153934393709</v>
      </c>
      <c r="R6" s="2">
        <f>'[1]Pc, Winter, S3'!R6*((1+Main!$B$4)^(Main!$B$3-2020))+(_xlfn.IFNA(VLOOKUP($A6,'EV Distribution'!$A$2:$B$1048576,2,FALSE),0)*'EV Characterization'!R$2)</f>
        <v>0.80692660492614576</v>
      </c>
      <c r="S6" s="2">
        <f>'[1]Pc, Winter, S3'!S6*((1+Main!$B$4)^(Main!$B$3-2020))+(_xlfn.IFNA(VLOOKUP($A6,'EV Distribution'!$A$2:$B$1048576,2,FALSE),0)*'EV Characterization'!S$2)</f>
        <v>0.89627256762894425</v>
      </c>
      <c r="T6" s="2">
        <f>'[1]Pc, Winter, S3'!T6*((1+Main!$B$4)^(Main!$B$3-2020))+(_xlfn.IFNA(VLOOKUP($A6,'EV Distribution'!$A$2:$B$1048576,2,FALSE),0)*'EV Characterization'!T$2)</f>
        <v>0.89963061799930155</v>
      </c>
      <c r="U6" s="2">
        <f>'[1]Pc, Winter, S3'!U6*((1+Main!$B$4)^(Main!$B$3-2020))+(_xlfn.IFNA(VLOOKUP($A6,'EV Distribution'!$A$2:$B$1048576,2,FALSE),0)*'EV Characterization'!U$2)</f>
        <v>0.92518116084161273</v>
      </c>
      <c r="V6" s="2">
        <f>'[1]Pc, Winter, S3'!V6*((1+Main!$B$4)^(Main!$B$3-2020))+(_xlfn.IFNA(VLOOKUP($A6,'EV Distribution'!$A$2:$B$1048576,2,FALSE),0)*'EV Characterization'!V$2)</f>
        <v>0.91448140820192847</v>
      </c>
      <c r="W6" s="2">
        <f>'[1]Pc, Winter, S3'!W6*((1+Main!$B$4)^(Main!$B$3-2020))+(_xlfn.IFNA(VLOOKUP($A6,'EV Distribution'!$A$2:$B$1048576,2,FALSE),0)*'EV Characterization'!W$2)</f>
        <v>0.86653765486891032</v>
      </c>
      <c r="X6" s="2">
        <f>'[1]Pc, Winter, S3'!X6*((1+Main!$B$4)^(Main!$B$3-2020))+(_xlfn.IFNA(VLOOKUP($A6,'EV Distribution'!$A$2:$B$1048576,2,FALSE),0)*'EV Characterization'!X$2)</f>
        <v>0.94949107512176223</v>
      </c>
      <c r="Y6" s="2">
        <f>'[1]Pc, Winter, S3'!Y6*((1+Main!$B$4)^(Main!$B$3-2020))+(_xlfn.IFNA(VLOOKUP($A6,'EV Distribution'!$A$2:$B$1048576,2,FALSE),0)*'EV Characterization'!Y$2)</f>
        <v>0.87959464132821985</v>
      </c>
    </row>
    <row r="7" spans="1:25" x14ac:dyDescent="0.3">
      <c r="A7">
        <v>7</v>
      </c>
      <c r="B7" s="2">
        <f>'[1]Pc, Winter, S3'!B7*((1+Main!$B$4)^(Main!$B$3-2020))+(_xlfn.IFNA(VLOOKUP($A7,'EV Distribution'!$A$2:$B$1048576,2,FALSE),0)*'EV Characterization'!B$2)</f>
        <v>0.52127903192456149</v>
      </c>
      <c r="C7" s="2">
        <f>'[1]Pc, Winter, S3'!C7*((1+Main!$B$4)^(Main!$B$3-2020))+(_xlfn.IFNA(VLOOKUP($A7,'EV Distribution'!$A$2:$B$1048576,2,FALSE),0)*'EV Characterization'!C$2)</f>
        <v>0.50694281229786897</v>
      </c>
      <c r="D7" s="2">
        <f>'[1]Pc, Winter, S3'!D7*((1+Main!$B$4)^(Main!$B$3-2020))+(_xlfn.IFNA(VLOOKUP($A7,'EV Distribution'!$A$2:$B$1048576,2,FALSE),0)*'EV Characterization'!D$2)</f>
        <v>0.43949202587872177</v>
      </c>
      <c r="E7" s="2">
        <f>'[1]Pc, Winter, S3'!E7*((1+Main!$B$4)^(Main!$B$3-2020))+(_xlfn.IFNA(VLOOKUP($A7,'EV Distribution'!$A$2:$B$1048576,2,FALSE),0)*'EV Characterization'!E$2)</f>
        <v>0.42587475346830006</v>
      </c>
      <c r="F7" s="2">
        <f>'[1]Pc, Winter, S3'!F7*((1+Main!$B$4)^(Main!$B$3-2020))+(_xlfn.IFNA(VLOOKUP($A7,'EV Distribution'!$A$2:$B$1048576,2,FALSE),0)*'EV Characterization'!F$2)</f>
        <v>0.38249907051197662</v>
      </c>
      <c r="G7" s="2">
        <f>'[1]Pc, Winter, S3'!G7*((1+Main!$B$4)^(Main!$B$3-2020))+(_xlfn.IFNA(VLOOKUP($A7,'EV Distribution'!$A$2:$B$1048576,2,FALSE),0)*'EV Characterization'!G$2)</f>
        <v>0.39984099947494289</v>
      </c>
      <c r="H7" s="2">
        <f>'[1]Pc, Winter, S3'!H7*((1+Main!$B$4)^(Main!$B$3-2020))+(_xlfn.IFNA(VLOOKUP($A7,'EV Distribution'!$A$2:$B$1048576,2,FALSE),0)*'EV Characterization'!H$2)</f>
        <v>0.45630351212661052</v>
      </c>
      <c r="I7" s="2">
        <f>'[1]Pc, Winter, S3'!I7*((1+Main!$B$4)^(Main!$B$3-2020))+(_xlfn.IFNA(VLOOKUP($A7,'EV Distribution'!$A$2:$B$1048576,2,FALSE),0)*'EV Characterization'!I$2)</f>
        <v>0.26404706814633716</v>
      </c>
      <c r="J7" s="2">
        <f>'[1]Pc, Winter, S3'!J7*((1+Main!$B$4)^(Main!$B$3-2020))+(_xlfn.IFNA(VLOOKUP($A7,'EV Distribution'!$A$2:$B$1048576,2,FALSE),0)*'EV Characterization'!J$2)</f>
        <v>0.26953769966217611</v>
      </c>
      <c r="K7" s="2">
        <f>'[1]Pc, Winter, S3'!K7*((1+Main!$B$4)^(Main!$B$3-2020))+(_xlfn.IFNA(VLOOKUP($A7,'EV Distribution'!$A$2:$B$1048576,2,FALSE),0)*'EV Characterization'!K$2)</f>
        <v>0.30024974102381863</v>
      </c>
      <c r="L7" s="2">
        <f>'[1]Pc, Winter, S3'!L7*((1+Main!$B$4)^(Main!$B$3-2020))+(_xlfn.IFNA(VLOOKUP($A7,'EV Distribution'!$A$2:$B$1048576,2,FALSE),0)*'EV Characterization'!L$2)</f>
        <v>0.28247876354077206</v>
      </c>
      <c r="M7" s="2">
        <f>'[1]Pc, Winter, S3'!M7*((1+Main!$B$4)^(Main!$B$3-2020))+(_xlfn.IFNA(VLOOKUP($A7,'EV Distribution'!$A$2:$B$1048576,2,FALSE),0)*'EV Characterization'!M$2)</f>
        <v>0.28251643002189286</v>
      </c>
      <c r="N7" s="2">
        <f>'[1]Pc, Winter, S3'!N7*((1+Main!$B$4)^(Main!$B$3-2020))+(_xlfn.IFNA(VLOOKUP($A7,'EV Distribution'!$A$2:$B$1048576,2,FALSE),0)*'EV Characterization'!N$2)</f>
        <v>0.29222810507493363</v>
      </c>
      <c r="O7" s="2">
        <f>'[1]Pc, Winter, S3'!O7*((1+Main!$B$4)^(Main!$B$3-2020))+(_xlfn.IFNA(VLOOKUP($A7,'EV Distribution'!$A$2:$B$1048576,2,FALSE),0)*'EV Characterization'!O$2)</f>
        <v>0.28608041372485782</v>
      </c>
      <c r="P7" s="2">
        <f>'[1]Pc, Winter, S3'!P7*((1+Main!$B$4)^(Main!$B$3-2020))+(_xlfn.IFNA(VLOOKUP($A7,'EV Distribution'!$A$2:$B$1048576,2,FALSE),0)*'EV Characterization'!P$2)</f>
        <v>0.26723131914611226</v>
      </c>
      <c r="Q7" s="2">
        <f>'[1]Pc, Winter, S3'!Q7*((1+Main!$B$4)^(Main!$B$3-2020))+(_xlfn.IFNA(VLOOKUP($A7,'EV Distribution'!$A$2:$B$1048576,2,FALSE),0)*'EV Characterization'!Q$2)</f>
        <v>0.27525396853760126</v>
      </c>
      <c r="R7" s="2">
        <f>'[1]Pc, Winter, S3'!R7*((1+Main!$B$4)^(Main!$B$3-2020))+(_xlfn.IFNA(VLOOKUP($A7,'EV Distribution'!$A$2:$B$1048576,2,FALSE),0)*'EV Characterization'!R$2)</f>
        <v>0.28339795443741339</v>
      </c>
      <c r="S7" s="2">
        <f>'[1]Pc, Winter, S3'!S7*((1+Main!$B$4)^(Main!$B$3-2020))+(_xlfn.IFNA(VLOOKUP($A7,'EV Distribution'!$A$2:$B$1048576,2,FALSE),0)*'EV Characterization'!S$2)</f>
        <v>0.32621506496941505</v>
      </c>
      <c r="T7" s="2">
        <f>'[1]Pc, Winter, S3'!T7*((1+Main!$B$4)^(Main!$B$3-2020))+(_xlfn.IFNA(VLOOKUP($A7,'EV Distribution'!$A$2:$B$1048576,2,FALSE),0)*'EV Characterization'!T$2)</f>
        <v>0.29528088134238012</v>
      </c>
      <c r="U7" s="2">
        <f>'[1]Pc, Winter, S3'!U7*((1+Main!$B$4)^(Main!$B$3-2020))+(_xlfn.IFNA(VLOOKUP($A7,'EV Distribution'!$A$2:$B$1048576,2,FALSE),0)*'EV Characterization'!U$2)</f>
        <v>0.30253134132292675</v>
      </c>
      <c r="V7" s="2">
        <f>'[1]Pc, Winter, S3'!V7*((1+Main!$B$4)^(Main!$B$3-2020))+(_xlfn.IFNA(VLOOKUP($A7,'EV Distribution'!$A$2:$B$1048576,2,FALSE),0)*'EV Characterization'!V$2)</f>
        <v>0.30846220469288543</v>
      </c>
      <c r="W7" s="2">
        <f>'[1]Pc, Winter, S3'!W7*((1+Main!$B$4)^(Main!$B$3-2020))+(_xlfn.IFNA(VLOOKUP($A7,'EV Distribution'!$A$2:$B$1048576,2,FALSE),0)*'EV Characterization'!W$2)</f>
        <v>0.29831740576218069</v>
      </c>
      <c r="X7" s="2">
        <f>'[1]Pc, Winter, S3'!X7*((1+Main!$B$4)^(Main!$B$3-2020))+(_xlfn.IFNA(VLOOKUP($A7,'EV Distribution'!$A$2:$B$1048576,2,FALSE),0)*'EV Characterization'!X$2)</f>
        <v>0.46747140433819045</v>
      </c>
      <c r="Y7" s="2">
        <f>'[1]Pc, Winter, S3'!Y7*((1+Main!$B$4)^(Main!$B$3-2020))+(_xlfn.IFNA(VLOOKUP($A7,'EV Distribution'!$A$2:$B$1048576,2,FALSE),0)*'EV Characterization'!Y$2)</f>
        <v>0.49213733219729583</v>
      </c>
    </row>
    <row r="8" spans="1:25" x14ac:dyDescent="0.3">
      <c r="A8">
        <v>8</v>
      </c>
      <c r="B8" s="2">
        <f>'[1]Pc, Winter, S3'!B8*((1+Main!$B$4)^(Main!$B$3-2020))+(_xlfn.IFNA(VLOOKUP($A8,'EV Distribution'!$A$2:$B$1048576,2,FALSE),0)*'EV Characterization'!B$2)</f>
        <v>1.0328447166722889</v>
      </c>
      <c r="C8" s="2">
        <f>'[1]Pc, Winter, S3'!C8*((1+Main!$B$4)^(Main!$B$3-2020))+(_xlfn.IFNA(VLOOKUP($A8,'EV Distribution'!$A$2:$B$1048576,2,FALSE),0)*'EV Characterization'!C$2)</f>
        <v>0.97074334433553566</v>
      </c>
      <c r="D8" s="2">
        <f>'[1]Pc, Winter, S3'!D8*((1+Main!$B$4)^(Main!$B$3-2020))+(_xlfn.IFNA(VLOOKUP($A8,'EV Distribution'!$A$2:$B$1048576,2,FALSE),0)*'EV Characterization'!D$2)</f>
        <v>0.88572085459263095</v>
      </c>
      <c r="E8" s="2">
        <f>'[1]Pc, Winter, S3'!E8*((1+Main!$B$4)^(Main!$B$3-2020))+(_xlfn.IFNA(VLOOKUP($A8,'EV Distribution'!$A$2:$B$1048576,2,FALSE),0)*'EV Characterization'!E$2)</f>
        <v>0.84994419287885958</v>
      </c>
      <c r="F8" s="2">
        <f>'[1]Pc, Winter, S3'!F8*((1+Main!$B$4)^(Main!$B$3-2020))+(_xlfn.IFNA(VLOOKUP($A8,'EV Distribution'!$A$2:$B$1048576,2,FALSE),0)*'EV Characterization'!F$2)</f>
        <v>0.82513060161508378</v>
      </c>
      <c r="G8" s="2">
        <f>'[1]Pc, Winter, S3'!G8*((1+Main!$B$4)^(Main!$B$3-2020))+(_xlfn.IFNA(VLOOKUP($A8,'EV Distribution'!$A$2:$B$1048576,2,FALSE),0)*'EV Characterization'!G$2)</f>
        <v>0.88050403472208394</v>
      </c>
      <c r="H8" s="2">
        <f>'[1]Pc, Winter, S3'!H8*((1+Main!$B$4)^(Main!$B$3-2020))+(_xlfn.IFNA(VLOOKUP($A8,'EV Distribution'!$A$2:$B$1048576,2,FALSE),0)*'EV Characterization'!H$2)</f>
        <v>1.0067047024287064</v>
      </c>
      <c r="I8" s="2">
        <f>'[1]Pc, Winter, S3'!I8*((1+Main!$B$4)^(Main!$B$3-2020))+(_xlfn.IFNA(VLOOKUP($A8,'EV Distribution'!$A$2:$B$1048576,2,FALSE),0)*'EV Characterization'!I$2)</f>
        <v>0.83831118132086779</v>
      </c>
      <c r="J8" s="2">
        <f>'[1]Pc, Winter, S3'!J8*((1+Main!$B$4)^(Main!$B$3-2020))+(_xlfn.IFNA(VLOOKUP($A8,'EV Distribution'!$A$2:$B$1048576,2,FALSE),0)*'EV Characterization'!J$2)</f>
        <v>0.96313042020200768</v>
      </c>
      <c r="K8" s="2">
        <f>'[1]Pc, Winter, S3'!K8*((1+Main!$B$4)^(Main!$B$3-2020))+(_xlfn.IFNA(VLOOKUP($A8,'EV Distribution'!$A$2:$B$1048576,2,FALSE),0)*'EV Characterization'!K$2)</f>
        <v>1.1198282074927952</v>
      </c>
      <c r="L8" s="2">
        <f>'[1]Pc, Winter, S3'!L8*((1+Main!$B$4)^(Main!$B$3-2020))+(_xlfn.IFNA(VLOOKUP($A8,'EV Distribution'!$A$2:$B$1048576,2,FALSE),0)*'EV Characterization'!L$2)</f>
        <v>1.168576006505776</v>
      </c>
      <c r="M8" s="2">
        <f>'[1]Pc, Winter, S3'!M8*((1+Main!$B$4)^(Main!$B$3-2020))+(_xlfn.IFNA(VLOOKUP($A8,'EV Distribution'!$A$2:$B$1048576,2,FALSE),0)*'EV Characterization'!M$2)</f>
        <v>1.2665833732813003</v>
      </c>
      <c r="N8" s="2">
        <f>'[1]Pc, Winter, S3'!N8*((1+Main!$B$4)^(Main!$B$3-2020))+(_xlfn.IFNA(VLOOKUP($A8,'EV Distribution'!$A$2:$B$1048576,2,FALSE),0)*'EV Characterization'!N$2)</f>
        <v>1.2532252243763977</v>
      </c>
      <c r="O8" s="2">
        <f>'[1]Pc, Winter, S3'!O8*((1+Main!$B$4)^(Main!$B$3-2020))+(_xlfn.IFNA(VLOOKUP($A8,'EV Distribution'!$A$2:$B$1048576,2,FALSE),0)*'EV Characterization'!O$2)</f>
        <v>1.1640917534110813</v>
      </c>
      <c r="P8" s="2">
        <f>'[1]Pc, Winter, S3'!P8*((1+Main!$B$4)^(Main!$B$3-2020))+(_xlfn.IFNA(VLOOKUP($A8,'EV Distribution'!$A$2:$B$1048576,2,FALSE),0)*'EV Characterization'!P$2)</f>
        <v>1.0810815827720095</v>
      </c>
      <c r="Q8" s="2">
        <f>'[1]Pc, Winter, S3'!Q8*((1+Main!$B$4)^(Main!$B$3-2020))+(_xlfn.IFNA(VLOOKUP($A8,'EV Distribution'!$A$2:$B$1048576,2,FALSE),0)*'EV Characterization'!Q$2)</f>
        <v>0.98057563719338525</v>
      </c>
      <c r="R8" s="2">
        <f>'[1]Pc, Winter, S3'!R8*((1+Main!$B$4)^(Main!$B$3-2020))+(_xlfn.IFNA(VLOOKUP($A8,'EV Distribution'!$A$2:$B$1048576,2,FALSE),0)*'EV Characterization'!R$2)</f>
        <v>0.98739668154616334</v>
      </c>
      <c r="S8" s="2">
        <f>'[1]Pc, Winter, S3'!S8*((1+Main!$B$4)^(Main!$B$3-2020))+(_xlfn.IFNA(VLOOKUP($A8,'EV Distribution'!$A$2:$B$1048576,2,FALSE),0)*'EV Characterization'!S$2)</f>
        <v>1.0927965014227656</v>
      </c>
      <c r="T8" s="2">
        <f>'[1]Pc, Winter, S3'!T8*((1+Main!$B$4)^(Main!$B$3-2020))+(_xlfn.IFNA(VLOOKUP($A8,'EV Distribution'!$A$2:$B$1048576,2,FALSE),0)*'EV Characterization'!T$2)</f>
        <v>1.073943905474062</v>
      </c>
      <c r="U8" s="2">
        <f>'[1]Pc, Winter, S3'!U8*((1+Main!$B$4)^(Main!$B$3-2020))+(_xlfn.IFNA(VLOOKUP($A8,'EV Distribution'!$A$2:$B$1048576,2,FALSE),0)*'EV Characterization'!U$2)</f>
        <v>1.0618420841713987</v>
      </c>
      <c r="V8" s="2">
        <f>'[1]Pc, Winter, S3'!V8*((1+Main!$B$4)^(Main!$B$3-2020))+(_xlfn.IFNA(VLOOKUP($A8,'EV Distribution'!$A$2:$B$1048576,2,FALSE),0)*'EV Characterization'!V$2)</f>
        <v>1.098600778793144</v>
      </c>
      <c r="W8" s="2">
        <f>'[1]Pc, Winter, S3'!W8*((1+Main!$B$4)^(Main!$B$3-2020))+(_xlfn.IFNA(VLOOKUP($A8,'EV Distribution'!$A$2:$B$1048576,2,FALSE),0)*'EV Characterization'!W$2)</f>
        <v>1.0400738535837544</v>
      </c>
      <c r="X8" s="2">
        <f>'[1]Pc, Winter, S3'!X8*((1+Main!$B$4)^(Main!$B$3-2020))+(_xlfn.IFNA(VLOOKUP($A8,'EV Distribution'!$A$2:$B$1048576,2,FALSE),0)*'EV Characterization'!X$2)</f>
        <v>1.0945491621512968</v>
      </c>
      <c r="Y8" s="2">
        <f>'[1]Pc, Winter, S3'!Y8*((1+Main!$B$4)^(Main!$B$3-2020))+(_xlfn.IFNA(VLOOKUP($A8,'EV Distribution'!$A$2:$B$1048576,2,FALSE),0)*'EV Characterization'!Y$2)</f>
        <v>1.0405929048894886</v>
      </c>
    </row>
    <row r="9" spans="1:25" x14ac:dyDescent="0.3">
      <c r="A9">
        <v>9</v>
      </c>
      <c r="B9" s="2">
        <f>'[1]Pc, Winter, S3'!B9*((1+Main!$B$4)^(Main!$B$3-2020))+(_xlfn.IFNA(VLOOKUP($A9,'EV Distribution'!$A$2:$B$1048576,2,FALSE),0)*'EV Characterization'!B$2)</f>
        <v>0.63867652128959584</v>
      </c>
      <c r="C9" s="2">
        <f>'[1]Pc, Winter, S3'!C9*((1+Main!$B$4)^(Main!$B$3-2020))+(_xlfn.IFNA(VLOOKUP($A9,'EV Distribution'!$A$2:$B$1048576,2,FALSE),0)*'EV Characterization'!C$2)</f>
        <v>0.61639057677855491</v>
      </c>
      <c r="D9" s="2">
        <f>'[1]Pc, Winter, S3'!D9*((1+Main!$B$4)^(Main!$B$3-2020))+(_xlfn.IFNA(VLOOKUP($A9,'EV Distribution'!$A$2:$B$1048576,2,FALSE),0)*'EV Characterization'!D$2)</f>
        <v>0.54192906686884568</v>
      </c>
      <c r="E9" s="2">
        <f>'[1]Pc, Winter, S3'!E9*((1+Main!$B$4)^(Main!$B$3-2020))+(_xlfn.IFNA(VLOOKUP($A9,'EV Distribution'!$A$2:$B$1048576,2,FALSE),0)*'EV Characterization'!E$2)</f>
        <v>0.52667025008295698</v>
      </c>
      <c r="F9" s="2">
        <f>'[1]Pc, Winter, S3'!F9*((1+Main!$B$4)^(Main!$B$3-2020))+(_xlfn.IFNA(VLOOKUP($A9,'EV Distribution'!$A$2:$B$1048576,2,FALSE),0)*'EV Characterization'!F$2)</f>
        <v>0.48800247964982985</v>
      </c>
      <c r="G9" s="2">
        <f>'[1]Pc, Winter, S3'!G9*((1+Main!$B$4)^(Main!$B$3-2020))+(_xlfn.IFNA(VLOOKUP($A9,'EV Distribution'!$A$2:$B$1048576,2,FALSE),0)*'EV Characterization'!G$2)</f>
        <v>0.5263136459508958</v>
      </c>
      <c r="H9" s="2">
        <f>'[1]Pc, Winter, S3'!H9*((1+Main!$B$4)^(Main!$B$3-2020))+(_xlfn.IFNA(VLOOKUP($A9,'EV Distribution'!$A$2:$B$1048576,2,FALSE),0)*'EV Characterization'!H$2)</f>
        <v>0.61065463224744976</v>
      </c>
      <c r="I9" s="2">
        <f>'[1]Pc, Winter, S3'!I9*((1+Main!$B$4)^(Main!$B$3-2020))+(_xlfn.IFNA(VLOOKUP($A9,'EV Distribution'!$A$2:$B$1048576,2,FALSE),0)*'EV Characterization'!I$2)</f>
        <v>0.44383123892143306</v>
      </c>
      <c r="J9" s="2">
        <f>'[1]Pc, Winter, S3'!J9*((1+Main!$B$4)^(Main!$B$3-2020))+(_xlfn.IFNA(VLOOKUP($A9,'EV Distribution'!$A$2:$B$1048576,2,FALSE),0)*'EV Characterization'!J$2)</f>
        <v>0.4976327255007657</v>
      </c>
      <c r="K9" s="2">
        <f>'[1]Pc, Winter, S3'!K9*((1+Main!$B$4)^(Main!$B$3-2020))+(_xlfn.IFNA(VLOOKUP($A9,'EV Distribution'!$A$2:$B$1048576,2,FALSE),0)*'EV Characterization'!K$2)</f>
        <v>0.58342888494385947</v>
      </c>
      <c r="L9" s="2">
        <f>'[1]Pc, Winter, S3'!L9*((1+Main!$B$4)^(Main!$B$3-2020))+(_xlfn.IFNA(VLOOKUP($A9,'EV Distribution'!$A$2:$B$1048576,2,FALSE),0)*'EV Characterization'!L$2)</f>
        <v>0.63357951822791547</v>
      </c>
      <c r="M9" s="2">
        <f>'[1]Pc, Winter, S3'!M9*((1+Main!$B$4)^(Main!$B$3-2020))+(_xlfn.IFNA(VLOOKUP($A9,'EV Distribution'!$A$2:$B$1048576,2,FALSE),0)*'EV Characterization'!M$2)</f>
        <v>0.65648835330731681</v>
      </c>
      <c r="N9" s="2">
        <f>'[1]Pc, Winter, S3'!N9*((1+Main!$B$4)^(Main!$B$3-2020))+(_xlfn.IFNA(VLOOKUP($A9,'EV Distribution'!$A$2:$B$1048576,2,FALSE),0)*'EV Characterization'!N$2)</f>
        <v>0.60006910490280863</v>
      </c>
      <c r="O9" s="2">
        <f>'[1]Pc, Winter, S3'!O9*((1+Main!$B$4)^(Main!$B$3-2020))+(_xlfn.IFNA(VLOOKUP($A9,'EV Distribution'!$A$2:$B$1048576,2,FALSE),0)*'EV Characterization'!O$2)</f>
        <v>0.54645486191484194</v>
      </c>
      <c r="P9" s="2">
        <f>'[1]Pc, Winter, S3'!P9*((1+Main!$B$4)^(Main!$B$3-2020))+(_xlfn.IFNA(VLOOKUP($A9,'EV Distribution'!$A$2:$B$1048576,2,FALSE),0)*'EV Characterization'!P$2)</f>
        <v>0.51580851446845166</v>
      </c>
      <c r="Q9" s="2">
        <f>'[1]Pc, Winter, S3'!Q9*((1+Main!$B$4)^(Main!$B$3-2020))+(_xlfn.IFNA(VLOOKUP($A9,'EV Distribution'!$A$2:$B$1048576,2,FALSE),0)*'EV Characterization'!Q$2)</f>
        <v>0.50452081935033422</v>
      </c>
      <c r="R9" s="2">
        <f>'[1]Pc, Winter, S3'!R9*((1+Main!$B$4)^(Main!$B$3-2020))+(_xlfn.IFNA(VLOOKUP($A9,'EV Distribution'!$A$2:$B$1048576,2,FALSE),0)*'EV Characterization'!R$2)</f>
        <v>0.50258585123332078</v>
      </c>
      <c r="S9" s="2">
        <f>'[1]Pc, Winter, S3'!S9*((1+Main!$B$4)^(Main!$B$3-2020))+(_xlfn.IFNA(VLOOKUP($A9,'EV Distribution'!$A$2:$B$1048576,2,FALSE),0)*'EV Characterization'!S$2)</f>
        <v>0.54720766523001996</v>
      </c>
      <c r="T9" s="2">
        <f>'[1]Pc, Winter, S3'!T9*((1+Main!$B$4)^(Main!$B$3-2020))+(_xlfn.IFNA(VLOOKUP($A9,'EV Distribution'!$A$2:$B$1048576,2,FALSE),0)*'EV Characterization'!T$2)</f>
        <v>0.52560319832205948</v>
      </c>
      <c r="U9" s="2">
        <f>'[1]Pc, Winter, S3'!U9*((1+Main!$B$4)^(Main!$B$3-2020))+(_xlfn.IFNA(VLOOKUP($A9,'EV Distribution'!$A$2:$B$1048576,2,FALSE),0)*'EV Characterization'!U$2)</f>
        <v>0.53146104734008726</v>
      </c>
      <c r="V9" s="2">
        <f>'[1]Pc, Winter, S3'!V9*((1+Main!$B$4)^(Main!$B$3-2020))+(_xlfn.IFNA(VLOOKUP($A9,'EV Distribution'!$A$2:$B$1048576,2,FALSE),0)*'EV Characterization'!V$2)</f>
        <v>0.52873808293003843</v>
      </c>
      <c r="W9" s="2">
        <f>'[1]Pc, Winter, S3'!W9*((1+Main!$B$4)^(Main!$B$3-2020))+(_xlfn.IFNA(VLOOKUP($A9,'EV Distribution'!$A$2:$B$1048576,2,FALSE),0)*'EV Characterization'!W$2)</f>
        <v>0.49202841691498372</v>
      </c>
      <c r="X9" s="2">
        <f>'[1]Pc, Winter, S3'!X9*((1+Main!$B$4)^(Main!$B$3-2020))+(_xlfn.IFNA(VLOOKUP($A9,'EV Distribution'!$A$2:$B$1048576,2,FALSE),0)*'EV Characterization'!X$2)</f>
        <v>0.63247436644148003</v>
      </c>
      <c r="Y9" s="2">
        <f>'[1]Pc, Winter, S3'!Y9*((1+Main!$B$4)^(Main!$B$3-2020))+(_xlfn.IFNA(VLOOKUP($A9,'EV Distribution'!$A$2:$B$1048576,2,FALSE),0)*'EV Characterization'!Y$2)</f>
        <v>0.61827954938509477</v>
      </c>
    </row>
    <row r="10" spans="1:25" x14ac:dyDescent="0.3">
      <c r="A10">
        <v>20</v>
      </c>
      <c r="B10" s="2">
        <f>'[1]Pc, Winter, S3'!B10*((1+Main!$B$4)^(Main!$B$3-2020))+(_xlfn.IFNA(VLOOKUP($A10,'EV Distribution'!$A$2:$B$1048576,2,FALSE),0)*'EV Characterization'!B$2)</f>
        <v>1.5471367066146338</v>
      </c>
      <c r="C10" s="2">
        <f>'[1]Pc, Winter, S3'!C10*((1+Main!$B$4)^(Main!$B$3-2020))+(_xlfn.IFNA(VLOOKUP($A10,'EV Distribution'!$A$2:$B$1048576,2,FALSE),0)*'EV Characterization'!C$2)</f>
        <v>1.5410967066146337</v>
      </c>
      <c r="D10" s="2">
        <f>'[1]Pc, Winter, S3'!D10*((1+Main!$B$4)^(Main!$B$3-2020))+(_xlfn.IFNA(VLOOKUP($A10,'EV Distribution'!$A$2:$B$1048576,2,FALSE),0)*'EV Characterization'!D$2)</f>
        <v>1.4780433732813003</v>
      </c>
      <c r="E10" s="2">
        <f>'[1]Pc, Winter, S3'!E10*((1+Main!$B$4)^(Main!$B$3-2020))+(_xlfn.IFNA(VLOOKUP($A10,'EV Distribution'!$A$2:$B$1048576,2,FALSE),0)*'EV Characterization'!E$2)</f>
        <v>1.4683767066146336</v>
      </c>
      <c r="F10" s="2">
        <f>'[1]Pc, Winter, S3'!F10*((1+Main!$B$4)^(Main!$B$3-2020))+(_xlfn.IFNA(VLOOKUP($A10,'EV Distribution'!$A$2:$B$1048576,2,FALSE),0)*'EV Characterization'!F$2)</f>
        <v>1.4260100399479669</v>
      </c>
      <c r="G10" s="2">
        <f>'[1]Pc, Winter, S3'!G10*((1+Main!$B$4)^(Main!$B$3-2020))+(_xlfn.IFNA(VLOOKUP($A10,'EV Distribution'!$A$2:$B$1048576,2,FALSE),0)*'EV Characterization'!G$2)</f>
        <v>1.4360100399479669</v>
      </c>
      <c r="H10" s="2">
        <f>'[1]Pc, Winter, S3'!H10*((1+Main!$B$4)^(Main!$B$3-2020))+(_xlfn.IFNA(VLOOKUP($A10,'EV Distribution'!$A$2:$B$1048576,2,FALSE),0)*'EV Characterization'!H$2)</f>
        <v>1.483070039947967</v>
      </c>
      <c r="I10" s="2">
        <f>'[1]Pc, Winter, S3'!I10*((1+Main!$B$4)^(Main!$B$3-2020))+(_xlfn.IFNA(VLOOKUP($A10,'EV Distribution'!$A$2:$B$1048576,2,FALSE),0)*'EV Characterization'!I$2)</f>
        <v>1.2812433732813004</v>
      </c>
      <c r="J10" s="2">
        <f>'[1]Pc, Winter, S3'!J10*((1+Main!$B$4)^(Main!$B$3-2020))+(_xlfn.IFNA(VLOOKUP($A10,'EV Distribution'!$A$2:$B$1048576,2,FALSE),0)*'EV Characterization'!J$2)</f>
        <v>1.2765633732813004</v>
      </c>
      <c r="K10" s="2">
        <f>'[1]Pc, Winter, S3'!K10*((1+Main!$B$4)^(Main!$B$3-2020))+(_xlfn.IFNA(VLOOKUP($A10,'EV Distribution'!$A$2:$B$1048576,2,FALSE),0)*'EV Characterization'!K$2)</f>
        <v>1.2912433732813005</v>
      </c>
      <c r="L10" s="2">
        <f>'[1]Pc, Winter, S3'!L10*((1+Main!$B$4)^(Main!$B$3-2020))+(_xlfn.IFNA(VLOOKUP($A10,'EV Distribution'!$A$2:$B$1048576,2,FALSE),0)*'EV Characterization'!L$2)</f>
        <v>1.2682633732813005</v>
      </c>
      <c r="M10" s="2">
        <f>'[1]Pc, Winter, S3'!M10*((1+Main!$B$4)^(Main!$B$3-2020))+(_xlfn.IFNA(VLOOKUP($A10,'EV Distribution'!$A$2:$B$1048576,2,FALSE),0)*'EV Characterization'!M$2)</f>
        <v>1.2665833732813003</v>
      </c>
      <c r="N10" s="2">
        <f>'[1]Pc, Winter, S3'!N10*((1+Main!$B$4)^(Main!$B$3-2020))+(_xlfn.IFNA(VLOOKUP($A10,'EV Distribution'!$A$2:$B$1048576,2,FALSE),0)*'EV Characterization'!N$2)</f>
        <v>1.2763633732813005</v>
      </c>
      <c r="O10" s="2">
        <f>'[1]Pc, Winter, S3'!O10*((1+Main!$B$4)^(Main!$B$3-2020))+(_xlfn.IFNA(VLOOKUP($A10,'EV Distribution'!$A$2:$B$1048576,2,FALSE),0)*'EV Characterization'!O$2)</f>
        <v>1.2804633732813004</v>
      </c>
      <c r="P10" s="2">
        <f>'[1]Pc, Winter, S3'!P10*((1+Main!$B$4)^(Main!$B$3-2020))+(_xlfn.IFNA(VLOOKUP($A10,'EV Distribution'!$A$2:$B$1048576,2,FALSE),0)*'EV Characterization'!P$2)</f>
        <v>1.2757433732813004</v>
      </c>
      <c r="Q10" s="2">
        <f>'[1]Pc, Winter, S3'!Q10*((1+Main!$B$4)^(Main!$B$3-2020))+(_xlfn.IFNA(VLOOKUP($A10,'EV Distribution'!$A$2:$B$1048576,2,FALSE),0)*'EV Characterization'!Q$2)</f>
        <v>1.2843567066146337</v>
      </c>
      <c r="R10" s="2">
        <f>'[1]Pc, Winter, S3'!R10*((1+Main!$B$4)^(Main!$B$3-2020))+(_xlfn.IFNA(VLOOKUP($A10,'EV Distribution'!$A$2:$B$1048576,2,FALSE),0)*'EV Characterization'!R$2)</f>
        <v>1.2869967066146337</v>
      </c>
      <c r="S10" s="2">
        <f>'[1]Pc, Winter, S3'!S10*((1+Main!$B$4)^(Main!$B$3-2020))+(_xlfn.IFNA(VLOOKUP($A10,'EV Distribution'!$A$2:$B$1048576,2,FALSE),0)*'EV Characterization'!S$2)</f>
        <v>1.3124767066146337</v>
      </c>
      <c r="T10" s="2">
        <f>'[1]Pc, Winter, S3'!T10*((1+Main!$B$4)^(Main!$B$3-2020))+(_xlfn.IFNA(VLOOKUP($A10,'EV Distribution'!$A$2:$B$1048576,2,FALSE),0)*'EV Characterization'!T$2)</f>
        <v>1.2819900399479671</v>
      </c>
      <c r="U10" s="2">
        <f>'[1]Pc, Winter, S3'!U10*((1+Main!$B$4)^(Main!$B$3-2020))+(_xlfn.IFNA(VLOOKUP($A10,'EV Distribution'!$A$2:$B$1048576,2,FALSE),0)*'EV Characterization'!U$2)</f>
        <v>1.2786833732813003</v>
      </c>
      <c r="V10" s="2">
        <f>'[1]Pc, Winter, S3'!V10*((1+Main!$B$4)^(Main!$B$3-2020))+(_xlfn.IFNA(VLOOKUP($A10,'EV Distribution'!$A$2:$B$1048576,2,FALSE),0)*'EV Characterization'!V$2)</f>
        <v>1.2915833732813005</v>
      </c>
      <c r="W10" s="2">
        <f>'[1]Pc, Winter, S3'!W10*((1+Main!$B$4)^(Main!$B$3-2020))+(_xlfn.IFNA(VLOOKUP($A10,'EV Distribution'!$A$2:$B$1048576,2,FALSE),0)*'EV Characterization'!W$2)</f>
        <v>1.2880567066146338</v>
      </c>
      <c r="X10" s="2">
        <f>'[1]Pc, Winter, S3'!X10*((1+Main!$B$4)^(Main!$B$3-2020))+(_xlfn.IFNA(VLOOKUP($A10,'EV Distribution'!$A$2:$B$1048576,2,FALSE),0)*'EV Characterization'!X$2)</f>
        <v>1.4738433732813003</v>
      </c>
      <c r="Y10" s="2">
        <f>'[1]Pc, Winter, S3'!Y10*((1+Main!$B$4)^(Main!$B$3-2020))+(_xlfn.IFNA(VLOOKUP($A10,'EV Distribution'!$A$2:$B$1048576,2,FALSE),0)*'EV Characterization'!Y$2)</f>
        <v>1.506790039947967</v>
      </c>
    </row>
    <row r="11" spans="1:25" x14ac:dyDescent="0.3">
      <c r="A11">
        <v>21</v>
      </c>
      <c r="B11" s="2">
        <f>'[1]Pc, Winter, S3'!B11*((1+Main!$B$4)^(Main!$B$3-2020))+(_xlfn.IFNA(VLOOKUP($A11,'EV Distribution'!$A$2:$B$1048576,2,FALSE),0)*'EV Characterization'!B$2)</f>
        <v>0.53387120887874184</v>
      </c>
      <c r="C11" s="2">
        <f>'[1]Pc, Winter, S3'!C11*((1+Main!$B$4)^(Main!$B$3-2020))+(_xlfn.IFNA(VLOOKUP($A11,'EV Distribution'!$A$2:$B$1048576,2,FALSE),0)*'EV Characterization'!C$2)</f>
        <v>0.50797741727888834</v>
      </c>
      <c r="D11" s="2">
        <f>'[1]Pc, Winter, S3'!D11*((1+Main!$B$4)^(Main!$B$3-2020))+(_xlfn.IFNA(VLOOKUP($A11,'EV Distribution'!$A$2:$B$1048576,2,FALSE),0)*'EV Characterization'!D$2)</f>
        <v>0.43344038577359334</v>
      </c>
      <c r="E11" s="2">
        <f>'[1]Pc, Winter, S3'!E11*((1+Main!$B$4)^(Main!$B$3-2020))+(_xlfn.IFNA(VLOOKUP($A11,'EV Distribution'!$A$2:$B$1048576,2,FALSE),0)*'EV Characterization'!E$2)</f>
        <v>0.42015155122539138</v>
      </c>
      <c r="F11" s="2">
        <f>'[1]Pc, Winter, S3'!F11*((1+Main!$B$4)^(Main!$B$3-2020))+(_xlfn.IFNA(VLOOKUP($A11,'EV Distribution'!$A$2:$B$1048576,2,FALSE),0)*'EV Characterization'!F$2)</f>
        <v>0.37564428413894657</v>
      </c>
      <c r="G11" s="2">
        <f>'[1]Pc, Winter, S3'!G11*((1+Main!$B$4)^(Main!$B$3-2020))+(_xlfn.IFNA(VLOOKUP($A11,'EV Distribution'!$A$2:$B$1048576,2,FALSE),0)*'EV Characterization'!G$2)</f>
        <v>0.39709213559415579</v>
      </c>
      <c r="H11" s="2">
        <f>'[1]Pc, Winter, S3'!H11*((1+Main!$B$4)^(Main!$B$3-2020))+(_xlfn.IFNA(VLOOKUP($A11,'EV Distribution'!$A$2:$B$1048576,2,FALSE),0)*'EV Characterization'!H$2)</f>
        <v>0.46332219988724788</v>
      </c>
      <c r="I11" s="2">
        <f>'[1]Pc, Winter, S3'!I11*((1+Main!$B$4)^(Main!$B$3-2020))+(_xlfn.IFNA(VLOOKUP($A11,'EV Distribution'!$A$2:$B$1048576,2,FALSE),0)*'EV Characterization'!I$2)</f>
        <v>0.28460247435863856</v>
      </c>
      <c r="J11" s="2">
        <f>'[1]Pc, Winter, S3'!J11*((1+Main!$B$4)^(Main!$B$3-2020))+(_xlfn.IFNA(VLOOKUP($A11,'EV Distribution'!$A$2:$B$1048576,2,FALSE),0)*'EV Characterization'!J$2)</f>
        <v>0.32451895004678399</v>
      </c>
      <c r="K11" s="2">
        <f>'[1]Pc, Winter, S3'!K11*((1+Main!$B$4)^(Main!$B$3-2020))+(_xlfn.IFNA(VLOOKUP($A11,'EV Distribution'!$A$2:$B$1048576,2,FALSE),0)*'EV Characterization'!K$2)</f>
        <v>0.39056077044939536</v>
      </c>
      <c r="L11" s="2">
        <f>'[1]Pc, Winter, S3'!L11*((1+Main!$B$4)^(Main!$B$3-2020))+(_xlfn.IFNA(VLOOKUP($A11,'EV Distribution'!$A$2:$B$1048576,2,FALSE),0)*'EV Characterization'!L$2)</f>
        <v>0.40596456882905529</v>
      </c>
      <c r="M11" s="2">
        <f>'[1]Pc, Winter, S3'!M11*((1+Main!$B$4)^(Main!$B$3-2020))+(_xlfn.IFNA(VLOOKUP($A11,'EV Distribution'!$A$2:$B$1048576,2,FALSE),0)*'EV Characterization'!M$2)</f>
        <v>0.41245034531772345</v>
      </c>
      <c r="N11" s="2">
        <f>'[1]Pc, Winter, S3'!N11*((1+Main!$B$4)^(Main!$B$3-2020))+(_xlfn.IFNA(VLOOKUP($A11,'EV Distribution'!$A$2:$B$1048576,2,FALSE),0)*'EV Characterization'!N$2)</f>
        <v>0.38614996435276777</v>
      </c>
      <c r="O11" s="2">
        <f>'[1]Pc, Winter, S3'!O11*((1+Main!$B$4)^(Main!$B$3-2020))+(_xlfn.IFNA(VLOOKUP($A11,'EV Distribution'!$A$2:$B$1048576,2,FALSE),0)*'EV Characterization'!O$2)</f>
        <v>0.35334600311276099</v>
      </c>
      <c r="P11" s="2">
        <f>'[1]Pc, Winter, S3'!P11*((1+Main!$B$4)^(Main!$B$3-2020))+(_xlfn.IFNA(VLOOKUP($A11,'EV Distribution'!$A$2:$B$1048576,2,FALSE),0)*'EV Characterization'!P$2)</f>
        <v>0.32989692845844881</v>
      </c>
      <c r="Q11" s="2">
        <f>'[1]Pc, Winter, S3'!Q11*((1+Main!$B$4)^(Main!$B$3-2020))+(_xlfn.IFNA(VLOOKUP($A11,'EV Distribution'!$A$2:$B$1048576,2,FALSE),0)*'EV Characterization'!Q$2)</f>
        <v>0.3308604395682811</v>
      </c>
      <c r="R11" s="2">
        <f>'[1]Pc, Winter, S3'!R11*((1+Main!$B$4)^(Main!$B$3-2020))+(_xlfn.IFNA(VLOOKUP($A11,'EV Distribution'!$A$2:$B$1048576,2,FALSE),0)*'EV Characterization'!R$2)</f>
        <v>0.34026453137798279</v>
      </c>
      <c r="S11" s="2">
        <f>'[1]Pc, Winter, S3'!S11*((1+Main!$B$4)^(Main!$B$3-2020))+(_xlfn.IFNA(VLOOKUP($A11,'EV Distribution'!$A$2:$B$1048576,2,FALSE),0)*'EV Characterization'!S$2)</f>
        <v>0.39640246429820941</v>
      </c>
      <c r="T11" s="2">
        <f>'[1]Pc, Winter, S3'!T11*((1+Main!$B$4)^(Main!$B$3-2020))+(_xlfn.IFNA(VLOOKUP($A11,'EV Distribution'!$A$2:$B$1048576,2,FALSE),0)*'EV Characterization'!T$2)</f>
        <v>0.37628796214418203</v>
      </c>
      <c r="U11" s="2">
        <f>'[1]Pc, Winter, S3'!U11*((1+Main!$B$4)^(Main!$B$3-2020))+(_xlfn.IFNA(VLOOKUP($A11,'EV Distribution'!$A$2:$B$1048576,2,FALSE),0)*'EV Characterization'!U$2)</f>
        <v>0.37283184364208027</v>
      </c>
      <c r="V11" s="2">
        <f>'[1]Pc, Winter, S3'!V11*((1+Main!$B$4)^(Main!$B$3-2020))+(_xlfn.IFNA(VLOOKUP($A11,'EV Distribution'!$A$2:$B$1048576,2,FALSE),0)*'EV Characterization'!V$2)</f>
        <v>0.37213908490696568</v>
      </c>
      <c r="W11" s="2">
        <f>'[1]Pc, Winter, S3'!W11*((1+Main!$B$4)^(Main!$B$3-2020))+(_xlfn.IFNA(VLOOKUP($A11,'EV Distribution'!$A$2:$B$1048576,2,FALSE),0)*'EV Characterization'!W$2)</f>
        <v>0.35069218202191688</v>
      </c>
      <c r="X11" s="2">
        <f>'[1]Pc, Winter, S3'!X11*((1+Main!$B$4)^(Main!$B$3-2020))+(_xlfn.IFNA(VLOOKUP($A11,'EV Distribution'!$A$2:$B$1048576,2,FALSE),0)*'EV Characterization'!X$2)</f>
        <v>0.50874314183570812</v>
      </c>
      <c r="Y11" s="2">
        <f>'[1]Pc, Winter, S3'!Y11*((1+Main!$B$4)^(Main!$B$3-2020))+(_xlfn.IFNA(VLOOKUP($A11,'EV Distribution'!$A$2:$B$1048576,2,FALSE),0)*'EV Characterization'!Y$2)</f>
        <v>0.50540466096705039</v>
      </c>
    </row>
    <row r="12" spans="1:25" x14ac:dyDescent="0.3">
      <c r="A12">
        <v>22</v>
      </c>
      <c r="B12" s="2">
        <f>'[1]Pc, Winter, S3'!B12*((1+Main!$B$4)^(Main!$B$3-2020))+(_xlfn.IFNA(VLOOKUP($A12,'EV Distribution'!$A$2:$B$1048576,2,FALSE),0)*'EV Characterization'!B$2)</f>
        <v>0.44332724931656076</v>
      </c>
      <c r="C12" s="2">
        <f>'[1]Pc, Winter, S3'!C12*((1+Main!$B$4)^(Main!$B$3-2020))+(_xlfn.IFNA(VLOOKUP($A12,'EV Distribution'!$A$2:$B$1048576,2,FALSE),0)*'EV Characterization'!C$2)</f>
        <v>0.42745060996954187</v>
      </c>
      <c r="D12" s="2">
        <f>'[1]Pc, Winter, S3'!D12*((1+Main!$B$4)^(Main!$B$3-2020))+(_xlfn.IFNA(VLOOKUP($A12,'EV Distribution'!$A$2:$B$1048576,2,FALSE),0)*'EV Characterization'!D$2)</f>
        <v>0.35763095457745075</v>
      </c>
      <c r="E12" s="2">
        <f>'[1]Pc, Winter, S3'!E12*((1+Main!$B$4)^(Main!$B$3-2020))+(_xlfn.IFNA(VLOOKUP($A12,'EV Distribution'!$A$2:$B$1048576,2,FALSE),0)*'EV Characterization'!E$2)</f>
        <v>0.34650931813775854</v>
      </c>
      <c r="F12" s="2">
        <f>'[1]Pc, Winter, S3'!F12*((1+Main!$B$4)^(Main!$B$3-2020))+(_xlfn.IFNA(VLOOKUP($A12,'EV Distribution'!$A$2:$B$1048576,2,FALSE),0)*'EV Characterization'!F$2)</f>
        <v>0.30280578797197233</v>
      </c>
      <c r="G12" s="2">
        <f>'[1]Pc, Winter, S3'!G12*((1+Main!$B$4)^(Main!$B$3-2020))+(_xlfn.IFNA(VLOOKUP($A12,'EV Distribution'!$A$2:$B$1048576,2,FALSE),0)*'EV Characterization'!G$2)</f>
        <v>0.32851571652095612</v>
      </c>
      <c r="H12" s="2">
        <f>'[1]Pc, Winter, S3'!H12*((1+Main!$B$4)^(Main!$B$3-2020))+(_xlfn.IFNA(VLOOKUP($A12,'EV Distribution'!$A$2:$B$1048576,2,FALSE),0)*'EV Characterization'!H$2)</f>
        <v>0.39518580194061198</v>
      </c>
      <c r="I12" s="2">
        <f>'[1]Pc, Winter, S3'!I12*((1+Main!$B$4)^(Main!$B$3-2020))+(_xlfn.IFNA(VLOOKUP($A12,'EV Distribution'!$A$2:$B$1048576,2,FALSE),0)*'EV Characterization'!I$2)</f>
        <v>0.21802852615862758</v>
      </c>
      <c r="J12" s="2">
        <f>'[1]Pc, Winter, S3'!J12*((1+Main!$B$4)^(Main!$B$3-2020))+(_xlfn.IFNA(VLOOKUP($A12,'EV Distribution'!$A$2:$B$1048576,2,FALSE),0)*'EV Characterization'!J$2)</f>
        <v>0.23864764578865452</v>
      </c>
      <c r="K12" s="2">
        <f>'[1]Pc, Winter, S3'!K12*((1+Main!$B$4)^(Main!$B$3-2020))+(_xlfn.IFNA(VLOOKUP($A12,'EV Distribution'!$A$2:$B$1048576,2,FALSE),0)*'EV Characterization'!K$2)</f>
        <v>0.27888097309270443</v>
      </c>
      <c r="L12" s="2">
        <f>'[1]Pc, Winter, S3'!L12*((1+Main!$B$4)^(Main!$B$3-2020))+(_xlfn.IFNA(VLOOKUP($A12,'EV Distribution'!$A$2:$B$1048576,2,FALSE),0)*'EV Characterization'!L$2)</f>
        <v>0.28261453481091203</v>
      </c>
      <c r="M12" s="2">
        <f>'[1]Pc, Winter, S3'!M12*((1+Main!$B$4)^(Main!$B$3-2020))+(_xlfn.IFNA(VLOOKUP($A12,'EV Distribution'!$A$2:$B$1048576,2,FALSE),0)*'EV Characterization'!M$2)</f>
        <v>0.29043134132292675</v>
      </c>
      <c r="N12" s="2">
        <f>'[1]Pc, Winter, S3'!N12*((1+Main!$B$4)^(Main!$B$3-2020))+(_xlfn.IFNA(VLOOKUP($A12,'EV Distribution'!$A$2:$B$1048576,2,FALSE),0)*'EV Characterization'!N$2)</f>
        <v>0.27853280153679288</v>
      </c>
      <c r="O12" s="2">
        <f>'[1]Pc, Winter, S3'!O12*((1+Main!$B$4)^(Main!$B$3-2020))+(_xlfn.IFNA(VLOOKUP($A12,'EV Distribution'!$A$2:$B$1048576,2,FALSE),0)*'EV Characterization'!O$2)</f>
        <v>0.26083400181429539</v>
      </c>
      <c r="P12" s="2">
        <f>'[1]Pc, Winter, S3'!P12*((1+Main!$B$4)^(Main!$B$3-2020))+(_xlfn.IFNA(VLOOKUP($A12,'EV Distribution'!$A$2:$B$1048576,2,FALSE),0)*'EV Characterization'!P$2)</f>
        <v>0.23574685909792012</v>
      </c>
      <c r="Q12" s="2">
        <f>'[1]Pc, Winter, S3'!Q12*((1+Main!$B$4)^(Main!$B$3-2020))+(_xlfn.IFNA(VLOOKUP($A12,'EV Distribution'!$A$2:$B$1048576,2,FALSE),0)*'EV Characterization'!Q$2)</f>
        <v>0.23772280248556676</v>
      </c>
      <c r="R12" s="2">
        <f>'[1]Pc, Winter, S3'!R12*((1+Main!$B$4)^(Main!$B$3-2020))+(_xlfn.IFNA(VLOOKUP($A12,'EV Distribution'!$A$2:$B$1048576,2,FALSE),0)*'EV Characterization'!R$2)</f>
        <v>0.25675076797485397</v>
      </c>
      <c r="S12" s="2">
        <f>'[1]Pc, Winter, S3'!S12*((1+Main!$B$4)^(Main!$B$3-2020))+(_xlfn.IFNA(VLOOKUP($A12,'EV Distribution'!$A$2:$B$1048576,2,FALSE),0)*'EV Characterization'!S$2)</f>
        <v>0.30582486647469542</v>
      </c>
      <c r="T12" s="2">
        <f>'[1]Pc, Winter, S3'!T12*((1+Main!$B$4)^(Main!$B$3-2020))+(_xlfn.IFNA(VLOOKUP($A12,'EV Distribution'!$A$2:$B$1048576,2,FALSE),0)*'EV Characterization'!T$2)</f>
        <v>0.27639370294718241</v>
      </c>
      <c r="U12" s="2">
        <f>'[1]Pc, Winter, S3'!U12*((1+Main!$B$4)^(Main!$B$3-2020))+(_xlfn.IFNA(VLOOKUP($A12,'EV Distribution'!$A$2:$B$1048576,2,FALSE),0)*'EV Characterization'!U$2)</f>
        <v>0.27523824305955491</v>
      </c>
      <c r="V12" s="2">
        <f>'[1]Pc, Winter, S3'!V12*((1+Main!$B$4)^(Main!$B$3-2020))+(_xlfn.IFNA(VLOOKUP($A12,'EV Distribution'!$A$2:$B$1048576,2,FALSE),0)*'EV Characterization'!V$2)</f>
        <v>0.2792770150571896</v>
      </c>
      <c r="W12" s="2">
        <f>'[1]Pc, Winter, S3'!W12*((1+Main!$B$4)^(Main!$B$3-2020))+(_xlfn.IFNA(VLOOKUP($A12,'EV Distribution'!$A$2:$B$1048576,2,FALSE),0)*'EV Characterization'!W$2)</f>
        <v>0.26177226647355467</v>
      </c>
      <c r="X12" s="2">
        <f>'[1]Pc, Winter, S3'!X12*((1+Main!$B$4)^(Main!$B$3-2020))+(_xlfn.IFNA(VLOOKUP($A12,'EV Distribution'!$A$2:$B$1048576,2,FALSE),0)*'EV Characterization'!X$2)</f>
        <v>0.41504459125307452</v>
      </c>
      <c r="Y12" s="2">
        <f>'[1]Pc, Winter, S3'!Y12*((1+Main!$B$4)^(Main!$B$3-2020))+(_xlfn.IFNA(VLOOKUP($A12,'EV Distribution'!$A$2:$B$1048576,2,FALSE),0)*'EV Characterization'!Y$2)</f>
        <v>0.42332875228314959</v>
      </c>
    </row>
    <row r="13" spans="1:25" x14ac:dyDescent="0.3">
      <c r="A13">
        <v>23</v>
      </c>
      <c r="B13" s="2">
        <f>'[1]Pc, Winter, S3'!B13*((1+Main!$B$4)^(Main!$B$3-2020))+(_xlfn.IFNA(VLOOKUP($A13,'EV Distribution'!$A$2:$B$1048576,2,FALSE),0)*'EV Characterization'!B$2)</f>
        <v>1.2510127273261902</v>
      </c>
      <c r="C13" s="2">
        <f>'[1]Pc, Winter, S3'!C13*((1+Main!$B$4)^(Main!$B$3-2020))+(_xlfn.IFNA(VLOOKUP($A13,'EV Distribution'!$A$2:$B$1048576,2,FALSE),0)*'EV Characterization'!C$2)</f>
        <v>1.1857450378384837</v>
      </c>
      <c r="D13" s="2">
        <f>'[1]Pc, Winter, S3'!D13*((1+Main!$B$4)^(Main!$B$3-2020))+(_xlfn.IFNA(VLOOKUP($A13,'EV Distribution'!$A$2:$B$1048576,2,FALSE),0)*'EV Characterization'!D$2)</f>
        <v>1.0850602447671931</v>
      </c>
      <c r="E13" s="2">
        <f>'[1]Pc, Winter, S3'!E13*((1+Main!$B$4)^(Main!$B$3-2020))+(_xlfn.IFNA(VLOOKUP($A13,'EV Distribution'!$A$2:$B$1048576,2,FALSE),0)*'EV Characterization'!E$2)</f>
        <v>1.0806335536589751</v>
      </c>
      <c r="F13" s="2">
        <f>'[1]Pc, Winter, S3'!F13*((1+Main!$B$4)^(Main!$B$3-2020))+(_xlfn.IFNA(VLOOKUP($A13,'EV Distribution'!$A$2:$B$1048576,2,FALSE),0)*'EV Characterization'!F$2)</f>
        <v>1.0369348169631694</v>
      </c>
      <c r="G13" s="2">
        <f>'[1]Pc, Winter, S3'!G13*((1+Main!$B$4)^(Main!$B$3-2020))+(_xlfn.IFNA(VLOOKUP($A13,'EV Distribution'!$A$2:$B$1048576,2,FALSE),0)*'EV Characterization'!G$2)</f>
        <v>1.0497371884990323</v>
      </c>
      <c r="H13" s="2">
        <f>'[1]Pc, Winter, S3'!H13*((1+Main!$B$4)^(Main!$B$3-2020))+(_xlfn.IFNA(VLOOKUP($A13,'EV Distribution'!$A$2:$B$1048576,2,FALSE),0)*'EV Characterization'!H$2)</f>
        <v>1.1115114163241682</v>
      </c>
      <c r="I13" s="2">
        <f>'[1]Pc, Winter, S3'!I13*((1+Main!$B$4)^(Main!$B$3-2020))+(_xlfn.IFNA(VLOOKUP($A13,'EV Distribution'!$A$2:$B$1048576,2,FALSE),0)*'EV Characterization'!I$2)</f>
        <v>0.86480116415795727</v>
      </c>
      <c r="J13" s="2">
        <f>'[1]Pc, Winter, S3'!J13*((1+Main!$B$4)^(Main!$B$3-2020))+(_xlfn.IFNA(VLOOKUP($A13,'EV Distribution'!$A$2:$B$1048576,2,FALSE),0)*'EV Characterization'!J$2)</f>
        <v>0.64398834300101582</v>
      </c>
      <c r="K13" s="2">
        <f>'[1]Pc, Winter, S3'!K13*((1+Main!$B$4)^(Main!$B$3-2020))+(_xlfn.IFNA(VLOOKUP($A13,'EV Distribution'!$A$2:$B$1048576,2,FALSE),0)*'EV Characterization'!K$2)</f>
        <v>0.7847461491843265</v>
      </c>
      <c r="L13" s="2">
        <f>'[1]Pc, Winter, S3'!L13*((1+Main!$B$4)^(Main!$B$3-2020))+(_xlfn.IFNA(VLOOKUP($A13,'EV Distribution'!$A$2:$B$1048576,2,FALSE),0)*'EV Characterization'!L$2)</f>
        <v>0.92431506526196638</v>
      </c>
      <c r="M13" s="2">
        <f>'[1]Pc, Winter, S3'!M13*((1+Main!$B$4)^(Main!$B$3-2020))+(_xlfn.IFNA(VLOOKUP($A13,'EV Distribution'!$A$2:$B$1048576,2,FALSE),0)*'EV Characterization'!M$2)</f>
        <v>0.89695958371179085</v>
      </c>
      <c r="N13" s="2">
        <f>'[1]Pc, Winter, S3'!N13*((1+Main!$B$4)^(Main!$B$3-2020))+(_xlfn.IFNA(VLOOKUP($A13,'EV Distribution'!$A$2:$B$1048576,2,FALSE),0)*'EV Characterization'!N$2)</f>
        <v>0.88239074575810916</v>
      </c>
      <c r="O13" s="2">
        <f>'[1]Pc, Winter, S3'!O13*((1+Main!$B$4)^(Main!$B$3-2020))+(_xlfn.IFNA(VLOOKUP($A13,'EV Distribution'!$A$2:$B$1048576,2,FALSE),0)*'EV Characterization'!O$2)</f>
        <v>0.89469351614929848</v>
      </c>
      <c r="P13" s="2">
        <f>'[1]Pc, Winter, S3'!P13*((1+Main!$B$4)^(Main!$B$3-2020))+(_xlfn.IFNA(VLOOKUP($A13,'EV Distribution'!$A$2:$B$1048576,2,FALSE),0)*'EV Characterization'!P$2)</f>
        <v>0.8756849805140362</v>
      </c>
      <c r="Q13" s="2">
        <f>'[1]Pc, Winter, S3'!Q13*((1+Main!$B$4)^(Main!$B$3-2020))+(_xlfn.IFNA(VLOOKUP($A13,'EV Distribution'!$A$2:$B$1048576,2,FALSE),0)*'EV Characterization'!Q$2)</f>
        <v>0.88364606692608427</v>
      </c>
      <c r="R13" s="2">
        <f>'[1]Pc, Winter, S3'!R13*((1+Main!$B$4)^(Main!$B$3-2020))+(_xlfn.IFNA(VLOOKUP($A13,'EV Distribution'!$A$2:$B$1048576,2,FALSE),0)*'EV Characterization'!R$2)</f>
        <v>0.88950313289470306</v>
      </c>
      <c r="S13" s="2">
        <f>'[1]Pc, Winter, S3'!S13*((1+Main!$B$4)^(Main!$B$3-2020))+(_xlfn.IFNA(VLOOKUP($A13,'EV Distribution'!$A$2:$B$1048576,2,FALSE),0)*'EV Characterization'!S$2)</f>
        <v>1.043426475775058</v>
      </c>
      <c r="T13" s="2">
        <f>'[1]Pc, Winter, S3'!T13*((1+Main!$B$4)^(Main!$B$3-2020))+(_xlfn.IFNA(VLOOKUP($A13,'EV Distribution'!$A$2:$B$1048576,2,FALSE),0)*'EV Characterization'!T$2)</f>
        <v>1.0379520319583737</v>
      </c>
      <c r="U13" s="2">
        <f>'[1]Pc, Winter, S3'!U13*((1+Main!$B$4)^(Main!$B$3-2020))+(_xlfn.IFNA(VLOOKUP($A13,'EV Distribution'!$A$2:$B$1048576,2,FALSE),0)*'EV Characterization'!U$2)</f>
        <v>0.98490852986978783</v>
      </c>
      <c r="V13" s="2">
        <f>'[1]Pc, Winter, S3'!V13*((1+Main!$B$4)^(Main!$B$3-2020))+(_xlfn.IFNA(VLOOKUP($A13,'EV Distribution'!$A$2:$B$1048576,2,FALSE),0)*'EV Characterization'!V$2)</f>
        <v>0.95314063221457557</v>
      </c>
      <c r="W13" s="2">
        <f>'[1]Pc, Winter, S3'!W13*((1+Main!$B$4)^(Main!$B$3-2020))+(_xlfn.IFNA(VLOOKUP($A13,'EV Distribution'!$A$2:$B$1048576,2,FALSE),0)*'EV Characterization'!W$2)</f>
        <v>0.94655725744114894</v>
      </c>
      <c r="X13" s="2">
        <f>'[1]Pc, Winter, S3'!X13*((1+Main!$B$4)^(Main!$B$3-2020))+(_xlfn.IFNA(VLOOKUP($A13,'EV Distribution'!$A$2:$B$1048576,2,FALSE),0)*'EV Characterization'!X$2)</f>
        <v>1.1356880508614946</v>
      </c>
      <c r="Y13" s="2">
        <f>'[1]Pc, Winter, S3'!Y13*((1+Main!$B$4)^(Main!$B$3-2020))+(_xlfn.IFNA(VLOOKUP($A13,'EV Distribution'!$A$2:$B$1048576,2,FALSE),0)*'EV Characterization'!Y$2)</f>
        <v>1.1851675247485169</v>
      </c>
    </row>
    <row r="14" spans="1:25" x14ac:dyDescent="0.3">
      <c r="A14">
        <v>24</v>
      </c>
      <c r="B14" s="2">
        <f>'[1]Pc, Winter, S3'!B14*((1+Main!$B$4)^(Main!$B$3-2020))+(_xlfn.IFNA(VLOOKUP($A14,'EV Distribution'!$A$2:$B$1048576,2,FALSE),0)*'EV Characterization'!B$2)</f>
        <v>0.84490757278207607</v>
      </c>
      <c r="C14" s="2">
        <f>'[1]Pc, Winter, S3'!C14*((1+Main!$B$4)^(Main!$B$3-2020))+(_xlfn.IFNA(VLOOKUP($A14,'EV Distribution'!$A$2:$B$1048576,2,FALSE),0)*'EV Characterization'!C$2)</f>
        <v>0.83158568455577953</v>
      </c>
      <c r="D14" s="2">
        <f>'[1]Pc, Winter, S3'!D14*((1+Main!$B$4)^(Main!$B$3-2020))+(_xlfn.IFNA(VLOOKUP($A14,'EV Distribution'!$A$2:$B$1048576,2,FALSE),0)*'EV Characterization'!D$2)</f>
        <v>0.76477017480735232</v>
      </c>
      <c r="E14" s="2">
        <f>'[1]Pc, Winter, S3'!E14*((1+Main!$B$4)^(Main!$B$3-2020))+(_xlfn.IFNA(VLOOKUP($A14,'EV Distribution'!$A$2:$B$1048576,2,FALSE),0)*'EV Characterization'!E$2)</f>
        <v>0.75238286395874721</v>
      </c>
      <c r="F14" s="2">
        <f>'[1]Pc, Winter, S3'!F14*((1+Main!$B$4)^(Main!$B$3-2020))+(_xlfn.IFNA(VLOOKUP($A14,'EV Distribution'!$A$2:$B$1048576,2,FALSE),0)*'EV Characterization'!F$2)</f>
        <v>0.69812777574105711</v>
      </c>
      <c r="G14" s="2">
        <f>'[1]Pc, Winter, S3'!G14*((1+Main!$B$4)^(Main!$B$3-2020))+(_xlfn.IFNA(VLOOKUP($A14,'EV Distribution'!$A$2:$B$1048576,2,FALSE),0)*'EV Characterization'!G$2)</f>
        <v>0.71725055313036479</v>
      </c>
      <c r="H14" s="2">
        <f>'[1]Pc, Winter, S3'!H14*((1+Main!$B$4)^(Main!$B$3-2020))+(_xlfn.IFNA(VLOOKUP($A14,'EV Distribution'!$A$2:$B$1048576,2,FALSE),0)*'EV Characterization'!H$2)</f>
        <v>0.77964673630404369</v>
      </c>
      <c r="I14" s="2">
        <f>'[1]Pc, Winter, S3'!I14*((1+Main!$B$4)^(Main!$B$3-2020))+(_xlfn.IFNA(VLOOKUP($A14,'EV Distribution'!$A$2:$B$1048576,2,FALSE),0)*'EV Characterization'!I$2)</f>
        <v>0.60017781737457598</v>
      </c>
      <c r="J14" s="2">
        <f>'[1]Pc, Winter, S3'!J14*((1+Main!$B$4)^(Main!$B$3-2020))+(_xlfn.IFNA(VLOOKUP($A14,'EV Distribution'!$A$2:$B$1048576,2,FALSE),0)*'EV Characterization'!J$2)</f>
        <v>0.61982220144379041</v>
      </c>
      <c r="K14" s="2">
        <f>'[1]Pc, Winter, S3'!K14*((1+Main!$B$4)^(Main!$B$3-2020))+(_xlfn.IFNA(VLOOKUP($A14,'EV Distribution'!$A$2:$B$1048576,2,FALSE),0)*'EV Characterization'!K$2)</f>
        <v>0.65227147209208725</v>
      </c>
      <c r="L14" s="2">
        <f>'[1]Pc, Winter, S3'!L14*((1+Main!$B$4)^(Main!$B$3-2020))+(_xlfn.IFNA(VLOOKUP($A14,'EV Distribution'!$A$2:$B$1048576,2,FALSE),0)*'EV Characterization'!L$2)</f>
        <v>0.65816835330731682</v>
      </c>
      <c r="M14" s="2">
        <f>'[1]Pc, Winter, S3'!M14*((1+Main!$B$4)^(Main!$B$3-2020))+(_xlfn.IFNA(VLOOKUP($A14,'EV Distribution'!$A$2:$B$1048576,2,FALSE),0)*'EV Characterization'!M$2)</f>
        <v>0.63030541334453261</v>
      </c>
      <c r="N14" s="2">
        <f>'[1]Pc, Winter, S3'!N14*((1+Main!$B$4)^(Main!$B$3-2020))+(_xlfn.IFNA(VLOOKUP($A14,'EV Distribution'!$A$2:$B$1048576,2,FALSE),0)*'EV Characterization'!N$2)</f>
        <v>0.62201948352559933</v>
      </c>
      <c r="O14" s="2">
        <f>'[1]Pc, Winter, S3'!O14*((1+Main!$B$4)^(Main!$B$3-2020))+(_xlfn.IFNA(VLOOKUP($A14,'EV Distribution'!$A$2:$B$1048576,2,FALSE),0)*'EV Characterization'!O$2)</f>
        <v>0.60769454783416987</v>
      </c>
      <c r="P14" s="2">
        <f>'[1]Pc, Winter, S3'!P14*((1+Main!$B$4)^(Main!$B$3-2020))+(_xlfn.IFNA(VLOOKUP($A14,'EV Distribution'!$A$2:$B$1048576,2,FALSE),0)*'EV Characterization'!P$2)</f>
        <v>0.58933512556158441</v>
      </c>
      <c r="Q14" s="2">
        <f>'[1]Pc, Winter, S3'!Q14*((1+Main!$B$4)^(Main!$B$3-2020))+(_xlfn.IFNA(VLOOKUP($A14,'EV Distribution'!$A$2:$B$1048576,2,FALSE),0)*'EV Characterization'!Q$2)</f>
        <v>0.61334780495369057</v>
      </c>
      <c r="R14" s="2">
        <f>'[1]Pc, Winter, S3'!R14*((1+Main!$B$4)^(Main!$B$3-2020))+(_xlfn.IFNA(VLOOKUP($A14,'EV Distribution'!$A$2:$B$1048576,2,FALSE),0)*'EV Characterization'!R$2)</f>
        <v>0.61428176703920345</v>
      </c>
      <c r="S14" s="2">
        <f>'[1]Pc, Winter, S3'!S14*((1+Main!$B$4)^(Main!$B$3-2020))+(_xlfn.IFNA(VLOOKUP($A14,'EV Distribution'!$A$2:$B$1048576,2,FALSE),0)*'EV Characterization'!S$2)</f>
        <v>0.64664882460574169</v>
      </c>
      <c r="T14" s="2">
        <f>'[1]Pc, Winter, S3'!T14*((1+Main!$B$4)^(Main!$B$3-2020))+(_xlfn.IFNA(VLOOKUP($A14,'EV Distribution'!$A$2:$B$1048576,2,FALSE),0)*'EV Characterization'!T$2)</f>
        <v>0.63533218972923389</v>
      </c>
      <c r="U14" s="2">
        <f>'[1]Pc, Winter, S3'!U14*((1+Main!$B$4)^(Main!$B$3-2020))+(_xlfn.IFNA(VLOOKUP($A14,'EV Distribution'!$A$2:$B$1048576,2,FALSE),0)*'EV Characterization'!U$2)</f>
        <v>0.63722433066050876</v>
      </c>
      <c r="V14" s="2">
        <f>'[1]Pc, Winter, S3'!V14*((1+Main!$B$4)^(Main!$B$3-2020))+(_xlfn.IFNA(VLOOKUP($A14,'EV Distribution'!$A$2:$B$1048576,2,FALSE),0)*'EV Characterization'!V$2)</f>
        <v>0.63537195931368085</v>
      </c>
      <c r="W14" s="2">
        <f>'[1]Pc, Winter, S3'!W14*((1+Main!$B$4)^(Main!$B$3-2020))+(_xlfn.IFNA(VLOOKUP($A14,'EV Distribution'!$A$2:$B$1048576,2,FALSE),0)*'EV Characterization'!W$2)</f>
        <v>0.62485066213021967</v>
      </c>
      <c r="X14" s="2">
        <f>'[1]Pc, Winter, S3'!X14*((1+Main!$B$4)^(Main!$B$3-2020))+(_xlfn.IFNA(VLOOKUP($A14,'EV Distribution'!$A$2:$B$1048576,2,FALSE),0)*'EV Characterization'!X$2)</f>
        <v>0.79170916523118628</v>
      </c>
      <c r="Y14" s="2">
        <f>'[1]Pc, Winter, S3'!Y14*((1+Main!$B$4)^(Main!$B$3-2020))+(_xlfn.IFNA(VLOOKUP($A14,'EV Distribution'!$A$2:$B$1048576,2,FALSE),0)*'EV Characterization'!Y$2)</f>
        <v>0.80098721954126306</v>
      </c>
    </row>
    <row r="15" spans="1:25" x14ac:dyDescent="0.3">
      <c r="A15">
        <v>25</v>
      </c>
      <c r="B15" s="2">
        <f>'[1]Pc, Winter, S3'!B15*((1+Main!$B$4)^(Main!$B$3-2020))+(_xlfn.IFNA(VLOOKUP($A15,'EV Distribution'!$A$2:$B$1048576,2,FALSE),0)*'EV Characterization'!B$2)</f>
        <v>0.97422449550189283</v>
      </c>
      <c r="C15" s="2">
        <f>'[1]Pc, Winter, S3'!C15*((1+Main!$B$4)^(Main!$B$3-2020))+(_xlfn.IFNA(VLOOKUP($A15,'EV Distribution'!$A$2:$B$1048576,2,FALSE),0)*'EV Characterization'!C$2)</f>
        <v>0.90580931779515517</v>
      </c>
      <c r="D15" s="2">
        <f>'[1]Pc, Winter, S3'!D15*((1+Main!$B$4)^(Main!$B$3-2020))+(_xlfn.IFNA(VLOOKUP($A15,'EV Distribution'!$A$2:$B$1048576,2,FALSE),0)*'EV Characterization'!D$2)</f>
        <v>0.81899055239635565</v>
      </c>
      <c r="E15" s="2">
        <f>'[1]Pc, Winter, S3'!E15*((1+Main!$B$4)^(Main!$B$3-2020))+(_xlfn.IFNA(VLOOKUP($A15,'EV Distribution'!$A$2:$B$1048576,2,FALSE),0)*'EV Characterization'!E$2)</f>
        <v>0.78435083960867003</v>
      </c>
      <c r="F15" s="2">
        <f>'[1]Pc, Winter, S3'!F15*((1+Main!$B$4)^(Main!$B$3-2020))+(_xlfn.IFNA(VLOOKUP($A15,'EV Distribution'!$A$2:$B$1048576,2,FALSE),0)*'EV Characterization'!F$2)</f>
        <v>0.75351448539211163</v>
      </c>
      <c r="G15" s="2">
        <f>'[1]Pc, Winter, S3'!G15*((1+Main!$B$4)^(Main!$B$3-2020))+(_xlfn.IFNA(VLOOKUP($A15,'EV Distribution'!$A$2:$B$1048576,2,FALSE),0)*'EV Characterization'!G$2)</f>
        <v>0.79754574807374257</v>
      </c>
      <c r="H15" s="2">
        <f>'[1]Pc, Winter, S3'!H15*((1+Main!$B$4)^(Main!$B$3-2020))+(_xlfn.IFNA(VLOOKUP($A15,'EV Distribution'!$A$2:$B$1048576,2,FALSE),0)*'EV Characterization'!H$2)</f>
        <v>0.93044349988788189</v>
      </c>
      <c r="I15" s="2">
        <f>'[1]Pc, Winter, S3'!I15*((1+Main!$B$4)^(Main!$B$3-2020))+(_xlfn.IFNA(VLOOKUP($A15,'EV Distribution'!$A$2:$B$1048576,2,FALSE),0)*'EV Characterization'!I$2)</f>
        <v>0.85785341815423544</v>
      </c>
      <c r="J15" s="2">
        <f>'[1]Pc, Winter, S3'!J15*((1+Main!$B$4)^(Main!$B$3-2020))+(_xlfn.IFNA(VLOOKUP($A15,'EV Distribution'!$A$2:$B$1048576,2,FALSE),0)*'EV Characterization'!J$2)</f>
        <v>1.0363735930401767</v>
      </c>
      <c r="K15" s="2">
        <f>'[1]Pc, Winter, S3'!K15*((1+Main!$B$4)^(Main!$B$3-2020))+(_xlfn.IFNA(VLOOKUP($A15,'EV Distribution'!$A$2:$B$1048576,2,FALSE),0)*'EV Characterization'!K$2)</f>
        <v>1.2191485349542683</v>
      </c>
      <c r="L15" s="2">
        <f>'[1]Pc, Winter, S3'!L15*((1+Main!$B$4)^(Main!$B$3-2020))+(_xlfn.IFNA(VLOOKUP($A15,'EV Distribution'!$A$2:$B$1048576,2,FALSE),0)*'EV Characterization'!L$2)</f>
        <v>1.2682633732813005</v>
      </c>
      <c r="M15" s="2">
        <f>'[1]Pc, Winter, S3'!M15*((1+Main!$B$4)^(Main!$B$3-2020))+(_xlfn.IFNA(VLOOKUP($A15,'EV Distribution'!$A$2:$B$1048576,2,FALSE),0)*'EV Characterization'!M$2)</f>
        <v>1.2522051703540311</v>
      </c>
      <c r="N15" s="2">
        <f>'[1]Pc, Winter, S3'!N15*((1+Main!$B$4)^(Main!$B$3-2020))+(_xlfn.IFNA(VLOOKUP($A15,'EV Distribution'!$A$2:$B$1048576,2,FALSE),0)*'EV Characterization'!N$2)</f>
        <v>1.2050060496393538</v>
      </c>
      <c r="O15" s="2">
        <f>'[1]Pc, Winter, S3'!O15*((1+Main!$B$4)^(Main!$B$3-2020))+(_xlfn.IFNA(VLOOKUP($A15,'EV Distribution'!$A$2:$B$1048576,2,FALSE),0)*'EV Characterization'!O$2)</f>
        <v>1.0515555790591948</v>
      </c>
      <c r="P15" s="2">
        <f>'[1]Pc, Winter, S3'!P15*((1+Main!$B$4)^(Main!$B$3-2020))+(_xlfn.IFNA(VLOOKUP($A15,'EV Distribution'!$A$2:$B$1048576,2,FALSE),0)*'EV Characterization'!P$2)</f>
        <v>0.93528293582656852</v>
      </c>
      <c r="Q15" s="2">
        <f>'[1]Pc, Winter, S3'!Q15*((1+Main!$B$4)^(Main!$B$3-2020))+(_xlfn.IFNA(VLOOKUP($A15,'EV Distribution'!$A$2:$B$1048576,2,FALSE),0)*'EV Characterization'!Q$2)</f>
        <v>0.94305122992789858</v>
      </c>
      <c r="R15" s="2">
        <f>'[1]Pc, Winter, S3'!R15*((1+Main!$B$4)^(Main!$B$3-2020))+(_xlfn.IFNA(VLOOKUP($A15,'EV Distribution'!$A$2:$B$1048576,2,FALSE),0)*'EV Characterization'!R$2)</f>
        <v>0.94824372705518023</v>
      </c>
      <c r="S15" s="2">
        <f>'[1]Pc, Winter, S3'!S15*((1+Main!$B$4)^(Main!$B$3-2020))+(_xlfn.IFNA(VLOOKUP($A15,'EV Distribution'!$A$2:$B$1048576,2,FALSE),0)*'EV Characterization'!S$2)</f>
        <v>1.0494410656584194</v>
      </c>
      <c r="T15" s="2">
        <f>'[1]Pc, Winter, S3'!T15*((1+Main!$B$4)^(Main!$B$3-2020))+(_xlfn.IFNA(VLOOKUP($A15,'EV Distribution'!$A$2:$B$1048576,2,FALSE),0)*'EV Characterization'!T$2)</f>
        <v>1.0584368769915786</v>
      </c>
      <c r="U15" s="2">
        <f>'[1]Pc, Winter, S3'!U15*((1+Main!$B$4)^(Main!$B$3-2020))+(_xlfn.IFNA(VLOOKUP($A15,'EV Distribution'!$A$2:$B$1048576,2,FALSE),0)*'EV Characterization'!U$2)</f>
        <v>1.0458343799006822</v>
      </c>
      <c r="V15" s="2">
        <f>'[1]Pc, Winter, S3'!V15*((1+Main!$B$4)^(Main!$B$3-2020))+(_xlfn.IFNA(VLOOKUP($A15,'EV Distribution'!$A$2:$B$1048576,2,FALSE),0)*'EV Characterization'!V$2)</f>
        <v>0.99104827592424527</v>
      </c>
      <c r="W15" s="2">
        <f>'[1]Pc, Winter, S3'!W15*((1+Main!$B$4)^(Main!$B$3-2020))+(_xlfn.IFNA(VLOOKUP($A15,'EV Distribution'!$A$2:$B$1048576,2,FALSE),0)*'EV Characterization'!W$2)</f>
        <v>0.92947527749932801</v>
      </c>
      <c r="X15" s="2">
        <f>'[1]Pc, Winter, S3'!X15*((1+Main!$B$4)^(Main!$B$3-2020))+(_xlfn.IFNA(VLOOKUP($A15,'EV Distribution'!$A$2:$B$1048576,2,FALSE),0)*'EV Characterization'!X$2)</f>
        <v>1.0149822268554285</v>
      </c>
      <c r="Y15" s="2">
        <f>'[1]Pc, Winter, S3'!Y15*((1+Main!$B$4)^(Main!$B$3-2020))+(_xlfn.IFNA(VLOOKUP($A15,'EV Distribution'!$A$2:$B$1048576,2,FALSE),0)*'EV Characterization'!Y$2)</f>
        <v>0.91724673877945295</v>
      </c>
    </row>
    <row r="16" spans="1:25" x14ac:dyDescent="0.3">
      <c r="A16">
        <v>26</v>
      </c>
      <c r="B16" s="2">
        <f>'[1]Pc, Winter, S3'!B16*((1+Main!$B$4)^(Main!$B$3-2020))+(_xlfn.IFNA(VLOOKUP($A16,'EV Distribution'!$A$2:$B$1048576,2,FALSE),0)*'EV Characterization'!B$2)</f>
        <v>0.56612485972463433</v>
      </c>
      <c r="C16" s="2">
        <f>'[1]Pc, Winter, S3'!C16*((1+Main!$B$4)^(Main!$B$3-2020))+(_xlfn.IFNA(VLOOKUP($A16,'EV Distribution'!$A$2:$B$1048576,2,FALSE),0)*'EV Characterization'!C$2)</f>
        <v>0.55552939357547315</v>
      </c>
      <c r="D16" s="2">
        <f>'[1]Pc, Winter, S3'!D16*((1+Main!$B$4)^(Main!$B$3-2020))+(_xlfn.IFNA(VLOOKUP($A16,'EV Distribution'!$A$2:$B$1048576,2,FALSE),0)*'EV Characterization'!D$2)</f>
        <v>0.48555087290655163</v>
      </c>
      <c r="E16" s="2">
        <f>'[1]Pc, Winter, S3'!E16*((1+Main!$B$4)^(Main!$B$3-2020))+(_xlfn.IFNA(VLOOKUP($A16,'EV Distribution'!$A$2:$B$1048576,2,FALSE),0)*'EV Characterization'!E$2)</f>
        <v>0.47826741260449179</v>
      </c>
      <c r="F16" s="2">
        <f>'[1]Pc, Winter, S3'!F16*((1+Main!$B$4)^(Main!$B$3-2020))+(_xlfn.IFNA(VLOOKUP($A16,'EV Distribution'!$A$2:$B$1048576,2,FALSE),0)*'EV Characterization'!F$2)</f>
        <v>0.42793464349554405</v>
      </c>
      <c r="G16" s="2">
        <f>'[1]Pc, Winter, S3'!G16*((1+Main!$B$4)^(Main!$B$3-2020))+(_xlfn.IFNA(VLOOKUP($A16,'EV Distribution'!$A$2:$B$1048576,2,FALSE),0)*'EV Characterization'!G$2)</f>
        <v>0.44167887021542673</v>
      </c>
      <c r="H16" s="2">
        <f>'[1]Pc, Winter, S3'!H16*((1+Main!$B$4)^(Main!$B$3-2020))+(_xlfn.IFNA(VLOOKUP($A16,'EV Distribution'!$A$2:$B$1048576,2,FALSE),0)*'EV Characterization'!H$2)</f>
        <v>0.48783802990246183</v>
      </c>
      <c r="I16" s="2">
        <f>'[1]Pc, Winter, S3'!I16*((1+Main!$B$4)^(Main!$B$3-2020))+(_xlfn.IFNA(VLOOKUP($A16,'EV Distribution'!$A$2:$B$1048576,2,FALSE),0)*'EV Characterization'!I$2)</f>
        <v>0.30285896558338271</v>
      </c>
      <c r="J16" s="2">
        <f>'[1]Pc, Winter, S3'!J16*((1+Main!$B$4)^(Main!$B$3-2020))+(_xlfn.IFNA(VLOOKUP($A16,'EV Distribution'!$A$2:$B$1048576,2,FALSE),0)*'EV Characterization'!J$2)</f>
        <v>0.30041134132292674</v>
      </c>
      <c r="K16" s="2">
        <f>'[1]Pc, Winter, S3'!K16*((1+Main!$B$4)^(Main!$B$3-2020))+(_xlfn.IFNA(VLOOKUP($A16,'EV Distribution'!$A$2:$B$1048576,2,FALSE),0)*'EV Characterization'!K$2)</f>
        <v>0.30508138764264964</v>
      </c>
      <c r="L16" s="2">
        <f>'[1]Pc, Winter, S3'!L16*((1+Main!$B$4)^(Main!$B$3-2020))+(_xlfn.IFNA(VLOOKUP($A16,'EV Distribution'!$A$2:$B$1048576,2,FALSE),0)*'EV Characterization'!L$2)</f>
        <v>0.28484094863120896</v>
      </c>
      <c r="M16" s="2">
        <f>'[1]Pc, Winter, S3'!M16*((1+Main!$B$4)^(Main!$B$3-2020))+(_xlfn.IFNA(VLOOKUP($A16,'EV Distribution'!$A$2:$B$1048576,2,FALSE),0)*'EV Characterization'!M$2)</f>
        <v>0.27630636128765623</v>
      </c>
      <c r="N16" s="2">
        <f>'[1]Pc, Winter, S3'!N16*((1+Main!$B$4)^(Main!$B$3-2020))+(_xlfn.IFNA(VLOOKUP($A16,'EV Distribution'!$A$2:$B$1048576,2,FALSE),0)*'EV Characterization'!N$2)</f>
        <v>0.29607018090169329</v>
      </c>
      <c r="O16" s="2">
        <f>'[1]Pc, Winter, S3'!O16*((1+Main!$B$4)^(Main!$B$3-2020))+(_xlfn.IFNA(VLOOKUP($A16,'EV Distribution'!$A$2:$B$1048576,2,FALSE),0)*'EV Characterization'!O$2)</f>
        <v>0.29255995981918342</v>
      </c>
      <c r="P16" s="2">
        <f>'[1]Pc, Winter, S3'!P16*((1+Main!$B$4)^(Main!$B$3-2020))+(_xlfn.IFNA(VLOOKUP($A16,'EV Distribution'!$A$2:$B$1048576,2,FALSE),0)*'EV Characterization'!P$2)</f>
        <v>0.28925603847488435</v>
      </c>
      <c r="Q16" s="2">
        <f>'[1]Pc, Winter, S3'!Q16*((1+Main!$B$4)^(Main!$B$3-2020))+(_xlfn.IFNA(VLOOKUP($A16,'EV Distribution'!$A$2:$B$1048576,2,FALSE),0)*'EV Characterization'!Q$2)</f>
        <v>0.30303965374479719</v>
      </c>
      <c r="R16" s="2">
        <f>'[1]Pc, Winter, S3'!R16*((1+Main!$B$4)^(Main!$B$3-2020))+(_xlfn.IFNA(VLOOKUP($A16,'EV Distribution'!$A$2:$B$1048576,2,FALSE),0)*'EV Characterization'!R$2)</f>
        <v>0.31046887248570626</v>
      </c>
      <c r="S16" s="2">
        <f>'[1]Pc, Winter, S3'!S16*((1+Main!$B$4)^(Main!$B$3-2020))+(_xlfn.IFNA(VLOOKUP($A16,'EV Distribution'!$A$2:$B$1048576,2,FALSE),0)*'EV Characterization'!S$2)</f>
        <v>0.33616950672653123</v>
      </c>
      <c r="T16" s="2">
        <f>'[1]Pc, Winter, S3'!T16*((1+Main!$B$4)^(Main!$B$3-2020))+(_xlfn.IFNA(VLOOKUP($A16,'EV Distribution'!$A$2:$B$1048576,2,FALSE),0)*'EV Characterization'!T$2)</f>
        <v>0.30392748800590569</v>
      </c>
      <c r="U16" s="2">
        <f>'[1]Pc, Winter, S3'!U16*((1+Main!$B$4)^(Main!$B$3-2020))+(_xlfn.IFNA(VLOOKUP($A16,'EV Distribution'!$A$2:$B$1048576,2,FALSE),0)*'EV Characterization'!U$2)</f>
        <v>0.28930392866519827</v>
      </c>
      <c r="V16" s="2">
        <f>'[1]Pc, Winter, S3'!V16*((1+Main!$B$4)^(Main!$B$3-2020))+(_xlfn.IFNA(VLOOKUP($A16,'EV Distribution'!$A$2:$B$1048576,2,FALSE),0)*'EV Characterization'!V$2)</f>
        <v>0.30295249575264405</v>
      </c>
      <c r="W16" s="2">
        <f>'[1]Pc, Winter, S3'!W16*((1+Main!$B$4)^(Main!$B$3-2020))+(_xlfn.IFNA(VLOOKUP($A16,'EV Distribution'!$A$2:$B$1048576,2,FALSE),0)*'EV Characterization'!W$2)</f>
        <v>0.29550596243436789</v>
      </c>
      <c r="X16" s="2">
        <f>'[1]Pc, Winter, S3'!X16*((1+Main!$B$4)^(Main!$B$3-2020))+(_xlfn.IFNA(VLOOKUP($A16,'EV Distribution'!$A$2:$B$1048576,2,FALSE),0)*'EV Characterization'!X$2)</f>
        <v>0.47922940824347104</v>
      </c>
      <c r="Y16" s="2">
        <f>'[1]Pc, Winter, S3'!Y16*((1+Main!$B$4)^(Main!$B$3-2020))+(_xlfn.IFNA(VLOOKUP($A16,'EV Distribution'!$A$2:$B$1048576,2,FALSE),0)*'EV Characterization'!Y$2)</f>
        <v>0.51623551648206278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S1'!B2*((1+Main!$B$4)^(Main!$B$3-2020))</f>
        <v>8.7129011204061441E-2</v>
      </c>
      <c r="C2" s="2">
        <f>'[1]Qc, Winter, S1'!C2*((1+Main!$B$4)^(Main!$B$3-2020))</f>
        <v>6.1558118532140674E-2</v>
      </c>
      <c r="D2" s="2">
        <f>'[1]Qc, Winter, S1'!D2*((1+Main!$B$4)^(Main!$B$3-2020))</f>
        <v>5.3364260305719204E-2</v>
      </c>
      <c r="E2" s="2">
        <f>'[1]Qc, Winter, S1'!E2*((1+Main!$B$4)^(Main!$B$3-2020))</f>
        <v>6.840372327312251E-2</v>
      </c>
      <c r="F2" s="2">
        <f>'[1]Qc, Winter, S1'!F2*((1+Main!$B$4)^(Main!$B$3-2020))</f>
        <v>5.8897625866520802E-2</v>
      </c>
      <c r="G2" s="2">
        <f>'[1]Qc, Winter, S1'!G2*((1+Main!$B$4)^(Main!$B$3-2020))</f>
        <v>4.842389989991646E-2</v>
      </c>
      <c r="H2" s="2">
        <f>'[1]Qc, Winter, S1'!H2*((1+Main!$B$4)^(Main!$B$3-2020))</f>
        <v>4.0065865365823745E-2</v>
      </c>
      <c r="I2" s="2">
        <f>'[1]Qc, Winter, S1'!I2*((1+Main!$B$4)^(Main!$B$3-2020))</f>
        <v>0.14001154325048257</v>
      </c>
      <c r="J2" s="2">
        <f>'[1]Qc, Winter, S1'!J2*((1+Main!$B$4)^(Main!$B$3-2020))</f>
        <v>0.14642280479375605</v>
      </c>
      <c r="K2" s="2">
        <f>'[1]Qc, Winter, S1'!K2*((1+Main!$B$4)^(Main!$B$3-2020))</f>
        <v>0.12558756263507195</v>
      </c>
      <c r="L2" s="2">
        <f>'[1]Qc, Winter, S1'!L2*((1+Main!$B$4)^(Main!$B$3-2020))</f>
        <v>0.14631862814243651</v>
      </c>
      <c r="M2" s="2">
        <f>'[1]Qc, Winter, S1'!M2*((1+Main!$B$4)^(Main!$B$3-2020))</f>
        <v>0.13595909690918745</v>
      </c>
      <c r="N2" s="2">
        <f>'[1]Qc, Winter, S1'!N2*((1+Main!$B$4)^(Main!$B$3-2020))</f>
        <v>0.13655810358461951</v>
      </c>
      <c r="O2" s="2">
        <f>'[1]Qc, Winter, S1'!O2*((1+Main!$B$4)^(Main!$B$3-2020))</f>
        <v>0.12194118289780331</v>
      </c>
      <c r="P2" s="2">
        <f>'[1]Qc, Winter, S1'!P2*((1+Main!$B$4)^(Main!$B$3-2020))</f>
        <v>7.2360440699113765E-2</v>
      </c>
      <c r="Q2" s="2">
        <f>'[1]Qc, Winter, S1'!Q2*((1+Main!$B$4)^(Main!$B$3-2020))</f>
        <v>0.11329422542665467</v>
      </c>
      <c r="R2" s="2">
        <f>'[1]Qc, Winter, S1'!R2*((1+Main!$B$4)^(Main!$B$3-2020))</f>
        <v>0.13587895225290139</v>
      </c>
      <c r="S2" s="2">
        <f>'[1]Qc, Winter, S1'!S2*((1+Main!$B$4)^(Main!$B$3-2020))</f>
        <v>0.12678357547912503</v>
      </c>
      <c r="T2" s="2">
        <f>'[1]Qc, Winter, S1'!T2*((1+Main!$B$4)^(Main!$B$3-2020))</f>
        <v>8.8609210033809518E-2</v>
      </c>
      <c r="U2" s="2">
        <f>'[1]Qc, Winter, S1'!U2*((1+Main!$B$4)^(Main!$B$3-2020))</f>
        <v>9.1926791446964223E-2</v>
      </c>
      <c r="V2" s="2">
        <f>'[1]Qc, Winter, S1'!V2*((1+Main!$B$4)^(Main!$B$3-2020))</f>
        <v>8.5621774436403106E-2</v>
      </c>
      <c r="W2" s="2">
        <f>'[1]Qc, Winter, S1'!W2*((1+Main!$B$4)^(Main!$B$3-2020))</f>
        <v>5.3111875122596061E-2</v>
      </c>
      <c r="X2" s="2">
        <f>'[1]Qc, Winter, S1'!X2*((1+Main!$B$4)^(Main!$B$3-2020))</f>
        <v>4.2367671306346659E-2</v>
      </c>
      <c r="Y2" s="2">
        <f>'[1]Qc, Winter, S1'!Y2*((1+Main!$B$4)^(Main!$B$3-2020))</f>
        <v>4.3912264688238681E-2</v>
      </c>
    </row>
    <row r="3" spans="1:25" x14ac:dyDescent="0.3">
      <c r="A3">
        <v>3</v>
      </c>
      <c r="B3" s="2">
        <f>'[1]Qc, Winter, S1'!B3*((1+Main!$B$4)^(Main!$B$3-2020))</f>
        <v>-0.28391562610718041</v>
      </c>
      <c r="C3" s="2">
        <f>'[1]Qc, Winter, S1'!C3*((1+Main!$B$4)^(Main!$B$3-2020))</f>
        <v>-0.28385303066217582</v>
      </c>
      <c r="D3" s="2">
        <f>'[1]Qc, Winter, S1'!D3*((1+Main!$B$4)^(Main!$B$3-2020))</f>
        <v>-0.29168538440489439</v>
      </c>
      <c r="E3" s="2">
        <f>'[1]Qc, Winter, S1'!E3*((1+Main!$B$4)^(Main!$B$3-2020))</f>
        <v>-0.30504750998699176</v>
      </c>
      <c r="F3" s="2">
        <f>'[1]Qc, Winter, S1'!F3*((1+Main!$B$4)^(Main!$B$3-2020))</f>
        <v>-0.30211809955306718</v>
      </c>
      <c r="G3" s="2">
        <f>'[1]Qc, Winter, S1'!G3*((1+Main!$B$4)^(Main!$B$3-2020))</f>
        <v>-0.27727379825384524</v>
      </c>
      <c r="H3" s="2">
        <f>'[1]Qc, Winter, S1'!H3*((1+Main!$B$4)^(Main!$B$3-2020))</f>
        <v>-0.17581340536874435</v>
      </c>
      <c r="I3" s="2">
        <f>'[1]Qc, Winter, S1'!I3*((1+Main!$B$4)^(Main!$B$3-2020))</f>
        <v>-3.3796380407717305E-2</v>
      </c>
      <c r="J3" s="2">
        <f>'[1]Qc, Winter, S1'!J3*((1+Main!$B$4)^(Main!$B$3-2020))</f>
        <v>-3.6318497506915716E-2</v>
      </c>
      <c r="K3" s="2">
        <f>'[1]Qc, Winter, S1'!K3*((1+Main!$B$4)^(Main!$B$3-2020))</f>
        <v>-2.4068512527213922E-2</v>
      </c>
      <c r="L3" s="2">
        <f>'[1]Qc, Winter, S1'!L3*((1+Main!$B$4)^(Main!$B$3-2020))</f>
        <v>-2.1201894911318773E-2</v>
      </c>
      <c r="M3" s="2">
        <f>'[1]Qc, Winter, S1'!M3*((1+Main!$B$4)^(Main!$B$3-2020))</f>
        <v>-9.4622686402735384E-2</v>
      </c>
      <c r="N3" s="2">
        <f>'[1]Qc, Winter, S1'!N3*((1+Main!$B$4)^(Main!$B$3-2020))</f>
        <v>-0.13823358144883865</v>
      </c>
      <c r="O3" s="2">
        <f>'[1]Qc, Winter, S1'!O3*((1+Main!$B$4)^(Main!$B$3-2020))</f>
        <v>-0.17919697113270938</v>
      </c>
      <c r="P3" s="2">
        <f>'[1]Qc, Winter, S1'!P3*((1+Main!$B$4)^(Main!$B$3-2020))</f>
        <v>-0.17784975925778959</v>
      </c>
      <c r="Q3" s="2">
        <f>'[1]Qc, Winter, S1'!Q3*((1+Main!$B$4)^(Main!$B$3-2020))</f>
        <v>-0.18085741399796998</v>
      </c>
      <c r="R3" s="2">
        <f>'[1]Qc, Winter, S1'!R3*((1+Main!$B$4)^(Main!$B$3-2020))</f>
        <v>-0.14219680359046383</v>
      </c>
      <c r="S3" s="2">
        <f>'[1]Qc, Winter, S1'!S3*((1+Main!$B$4)^(Main!$B$3-2020))</f>
        <v>4.6736043128326132E-2</v>
      </c>
      <c r="T3" s="2">
        <f>'[1]Qc, Winter, S1'!T3*((1+Main!$B$4)^(Main!$B$3-2020))</f>
        <v>-6.5867325832725506E-3</v>
      </c>
      <c r="U3" s="2">
        <f>'[1]Qc, Winter, S1'!U3*((1+Main!$B$4)^(Main!$B$3-2020))</f>
        <v>-7.7751775970517287E-2</v>
      </c>
      <c r="V3" s="2">
        <f>'[1]Qc, Winter, S1'!V3*((1+Main!$B$4)^(Main!$B$3-2020))</f>
        <v>-0.14412361545075092</v>
      </c>
      <c r="W3" s="2">
        <f>'[1]Qc, Winter, S1'!W3*((1+Main!$B$4)^(Main!$B$3-2020))</f>
        <v>-0.18958262691254307</v>
      </c>
      <c r="X3" s="2">
        <f>'[1]Qc, Winter, S1'!X3*((1+Main!$B$4)^(Main!$B$3-2020))</f>
        <v>-0.20792591191354395</v>
      </c>
      <c r="Y3" s="2">
        <f>'[1]Qc, Winter, S1'!Y3*((1+Main!$B$4)^(Main!$B$3-2020))</f>
        <v>-0.23806522393723084</v>
      </c>
    </row>
    <row r="4" spans="1:25" x14ac:dyDescent="0.3">
      <c r="A4">
        <v>4</v>
      </c>
      <c r="B4" s="2">
        <f>'[1]Qc, Winter, S1'!B4*((1+Main!$B$4)^(Main!$B$3-2020))</f>
        <v>-1.0327473062227124</v>
      </c>
      <c r="C4" s="2">
        <f>'[1]Qc, Winter, S1'!C4*((1+Main!$B$4)^(Main!$B$3-2020))</f>
        <v>-1.1143373406884756</v>
      </c>
      <c r="D4" s="2">
        <f>'[1]Qc, Winter, S1'!D4*((1+Main!$B$4)^(Main!$B$3-2020))</f>
        <v>-1.1347767371516093</v>
      </c>
      <c r="E4" s="2">
        <f>'[1]Qc, Winter, S1'!E4*((1+Main!$B$4)^(Main!$B$3-2020))</f>
        <v>-1.1196009537451419</v>
      </c>
      <c r="F4" s="2">
        <f>'[1]Qc, Winter, S1'!F4*((1+Main!$B$4)^(Main!$B$3-2020))</f>
        <v>-1.1205321557384593</v>
      </c>
      <c r="G4" s="2">
        <f>'[1]Qc, Winter, S1'!G4*((1+Main!$B$4)^(Main!$B$3-2020))</f>
        <v>-0.93569232462048224</v>
      </c>
      <c r="H4" s="2">
        <f>'[1]Qc, Winter, S1'!H4*((1+Main!$B$4)^(Main!$B$3-2020))</f>
        <v>-3.4842394960720328E-2</v>
      </c>
      <c r="I4" s="2">
        <f>'[1]Qc, Winter, S1'!I4*((1+Main!$B$4)^(Main!$B$3-2020))</f>
        <v>0.48241155265143959</v>
      </c>
      <c r="J4" s="2">
        <f>'[1]Qc, Winter, S1'!J4*((1+Main!$B$4)^(Main!$B$3-2020))</f>
        <v>0.61484254063366761</v>
      </c>
      <c r="K4" s="2">
        <f>'[1]Qc, Winter, S1'!K4*((1+Main!$B$4)^(Main!$B$3-2020))</f>
        <v>0.42831381905459032</v>
      </c>
      <c r="L4" s="2">
        <f>'[1]Qc, Winter, S1'!L4*((1+Main!$B$4)^(Main!$B$3-2020))</f>
        <v>0.25288633232012581</v>
      </c>
      <c r="M4" s="2">
        <f>'[1]Qc, Winter, S1'!M4*((1+Main!$B$4)^(Main!$B$3-2020))</f>
        <v>0.50161078603305653</v>
      </c>
      <c r="N4" s="2">
        <f>'[1]Qc, Winter, S1'!N4*((1+Main!$B$4)^(Main!$B$3-2020))</f>
        <v>0.31629065877512336</v>
      </c>
      <c r="O4" s="2">
        <f>'[1]Qc, Winter, S1'!O4*((1+Main!$B$4)^(Main!$B$3-2020))</f>
        <v>9.5960432294344894E-2</v>
      </c>
      <c r="P4" s="2">
        <f>'[1]Qc, Winter, S1'!P4*((1+Main!$B$4)^(Main!$B$3-2020))</f>
        <v>-0.37964193748266656</v>
      </c>
      <c r="Q4" s="2">
        <f>'[1]Qc, Winter, S1'!Q4*((1+Main!$B$4)^(Main!$B$3-2020))</f>
        <v>-0.37980348851183759</v>
      </c>
      <c r="R4" s="2">
        <f>'[1]Qc, Winter, S1'!R4*((1+Main!$B$4)^(Main!$B$3-2020))</f>
        <v>-0.31286640374564328</v>
      </c>
      <c r="S4" s="2">
        <f>'[1]Qc, Winter, S1'!S4*((1+Main!$B$4)^(Main!$B$3-2020))</f>
        <v>-0.15783478221757596</v>
      </c>
      <c r="T4" s="2">
        <f>'[1]Qc, Winter, S1'!T4*((1+Main!$B$4)^(Main!$B$3-2020))</f>
        <v>-0.38468445456020955</v>
      </c>
      <c r="U4" s="2">
        <f>'[1]Qc, Winter, S1'!U4*((1+Main!$B$4)^(Main!$B$3-2020))</f>
        <v>-0.21918247655008607</v>
      </c>
      <c r="V4" s="2">
        <f>'[1]Qc, Winter, S1'!V4*((1+Main!$B$4)^(Main!$B$3-2020))</f>
        <v>-0.30092584499480218</v>
      </c>
      <c r="W4" s="2">
        <f>'[1]Qc, Winter, S1'!W4*((1+Main!$B$4)^(Main!$B$3-2020))</f>
        <v>-0.49912033187789306</v>
      </c>
      <c r="X4" s="2">
        <f>'[1]Qc, Winter, S1'!X4*((1+Main!$B$4)^(Main!$B$3-2020))</f>
        <v>-0.78854127465876489</v>
      </c>
      <c r="Y4" s="2">
        <f>'[1]Qc, Winter, S1'!Y4*((1+Main!$B$4)^(Main!$B$3-2020))</f>
        <v>-0.89013543123913341</v>
      </c>
    </row>
    <row r="5" spans="1:25" x14ac:dyDescent="0.3">
      <c r="A5">
        <v>5</v>
      </c>
      <c r="B5" s="2">
        <f>'[1]Qc, Winter, S1'!B5*((1+Main!$B$4)^(Main!$B$3-2020))</f>
        <v>-2.6676324748426588</v>
      </c>
      <c r="C5" s="2">
        <f>'[1]Qc, Winter, S1'!C5*((1+Main!$B$4)^(Main!$B$3-2020))</f>
        <v>-2.6940900188745487</v>
      </c>
      <c r="D5" s="2">
        <f>'[1]Qc, Winter, S1'!D5*((1+Main!$B$4)^(Main!$B$3-2020))</f>
        <v>-2.7215791069065034</v>
      </c>
      <c r="E5" s="2">
        <f>'[1]Qc, Winter, S1'!E5*((1+Main!$B$4)^(Main!$B$3-2020))</f>
        <v>-2.7454062694371495</v>
      </c>
      <c r="F5" s="2">
        <f>'[1]Qc, Winter, S1'!F5*((1+Main!$B$4)^(Main!$B$3-2020))</f>
        <v>-2.7576294902824054</v>
      </c>
      <c r="G5" s="2">
        <f>'[1]Qc, Winter, S1'!G5*((1+Main!$B$4)^(Main!$B$3-2020))</f>
        <v>-2.5211623243237899</v>
      </c>
      <c r="H5" s="2">
        <f>'[1]Qc, Winter, S1'!H5*((1+Main!$B$4)^(Main!$B$3-2020))</f>
        <v>-2.1873767055426812</v>
      </c>
      <c r="I5" s="2">
        <f>'[1]Qc, Winter, S1'!I5*((1+Main!$B$4)^(Main!$B$3-2020))</f>
        <v>-1.9970690912932123</v>
      </c>
      <c r="J5" s="2">
        <f>'[1]Qc, Winter, S1'!J5*((1+Main!$B$4)^(Main!$B$3-2020))</f>
        <v>-2.0555542570290477</v>
      </c>
      <c r="K5" s="2">
        <f>'[1]Qc, Winter, S1'!K5*((1+Main!$B$4)^(Main!$B$3-2020))</f>
        <v>-2.2771661496735596</v>
      </c>
      <c r="L5" s="2">
        <f>'[1]Qc, Winter, S1'!L5*((1+Main!$B$4)^(Main!$B$3-2020))</f>
        <v>-2.4288451703676994</v>
      </c>
      <c r="M5" s="2">
        <f>'[1]Qc, Winter, S1'!M5*((1+Main!$B$4)^(Main!$B$3-2020))</f>
        <v>-2.5717562527243585</v>
      </c>
      <c r="N5" s="2">
        <f>'[1]Qc, Winter, S1'!N5*((1+Main!$B$4)^(Main!$B$3-2020))</f>
        <v>-2.5747987134027337</v>
      </c>
      <c r="O5" s="2">
        <f>'[1]Qc, Winter, S1'!O5*((1+Main!$B$4)^(Main!$B$3-2020))</f>
        <v>-2.6221441879521277</v>
      </c>
      <c r="P5" s="2">
        <f>'[1]Qc, Winter, S1'!P5*((1+Main!$B$4)^(Main!$B$3-2020))</f>
        <v>-2.6451975068196587</v>
      </c>
      <c r="Q5" s="2">
        <f>'[1]Qc, Winter, S1'!Q5*((1+Main!$B$4)^(Main!$B$3-2020))</f>
        <v>-2.5662891252229367</v>
      </c>
      <c r="R5" s="2">
        <f>'[1]Qc, Winter, S1'!R5*((1+Main!$B$4)^(Main!$B$3-2020))</f>
        <v>-2.1725231960277149</v>
      </c>
      <c r="S5" s="2">
        <f>'[1]Qc, Winter, S1'!S5*((1+Main!$B$4)^(Main!$B$3-2020))</f>
        <v>-1.2948396648627392</v>
      </c>
      <c r="T5" s="2">
        <f>'[1]Qc, Winter, S1'!T5*((1+Main!$B$4)^(Main!$B$3-2020))</f>
        <v>-1.670142701689638</v>
      </c>
      <c r="U5" s="2">
        <f>'[1]Qc, Winter, S1'!U5*((1+Main!$B$4)^(Main!$B$3-2020))</f>
        <v>-2.0258993164893977</v>
      </c>
      <c r="V5" s="2">
        <f>'[1]Qc, Winter, S1'!V5*((1+Main!$B$4)^(Main!$B$3-2020))</f>
        <v>-2.1809304838576131</v>
      </c>
      <c r="W5" s="2">
        <f>'[1]Qc, Winter, S1'!W5*((1+Main!$B$4)^(Main!$B$3-2020))</f>
        <v>-2.3073371407078418</v>
      </c>
      <c r="X5" s="2">
        <f>'[1]Qc, Winter, S1'!X5*((1+Main!$B$4)^(Main!$B$3-2020))</f>
        <v>-2.4390561748931758</v>
      </c>
      <c r="Y5" s="2">
        <f>'[1]Qc, Winter, S1'!Y5*((1+Main!$B$4)^(Main!$B$3-2020))</f>
        <v>-2.4508665739090318</v>
      </c>
    </row>
    <row r="6" spans="1:25" x14ac:dyDescent="0.3">
      <c r="A6">
        <v>6</v>
      </c>
      <c r="B6" s="2">
        <f>'[1]Qc, Winter, S1'!B6*((1+Main!$B$4)^(Main!$B$3-2020))</f>
        <v>-0.55524726378884304</v>
      </c>
      <c r="C6" s="2">
        <f>'[1]Qc, Winter, S1'!C6*((1+Main!$B$4)^(Main!$B$3-2020))</f>
        <v>-0.58314784035844747</v>
      </c>
      <c r="D6" s="2">
        <f>'[1]Qc, Winter, S1'!D6*((1+Main!$B$4)^(Main!$B$3-2020))</f>
        <v>-0.60792696619903897</v>
      </c>
      <c r="E6" s="2">
        <f>'[1]Qc, Winter, S1'!E6*((1+Main!$B$4)^(Main!$B$3-2020))</f>
        <v>-0.61009501997398352</v>
      </c>
      <c r="F6" s="2">
        <f>'[1]Qc, Winter, S1'!F6*((1+Main!$B$4)^(Main!$B$3-2020))</f>
        <v>-0.60874431989990641</v>
      </c>
      <c r="G6" s="2">
        <f>'[1]Qc, Winter, S1'!G6*((1+Main!$B$4)^(Main!$B$3-2020))</f>
        <v>-0.51312338141381386</v>
      </c>
      <c r="H6" s="2">
        <f>'[1]Qc, Winter, S1'!H6*((1+Main!$B$4)^(Main!$B$3-2020))</f>
        <v>-0.39105426773817104</v>
      </c>
      <c r="I6" s="2">
        <f>'[1]Qc, Winter, S1'!I6*((1+Main!$B$4)^(Main!$B$3-2020))</f>
        <v>-0.31646643779301387</v>
      </c>
      <c r="J6" s="2">
        <f>'[1]Qc, Winter, S1'!J6*((1+Main!$B$4)^(Main!$B$3-2020))</f>
        <v>-0.31085925588010699</v>
      </c>
      <c r="K6" s="2">
        <f>'[1]Qc, Winter, S1'!K6*((1+Main!$B$4)^(Main!$B$3-2020))</f>
        <v>-0.26039246869296212</v>
      </c>
      <c r="L6" s="2">
        <f>'[1]Qc, Winter, S1'!L6*((1+Main!$B$4)^(Main!$B$3-2020))</f>
        <v>-0.25769101095629926</v>
      </c>
      <c r="M6" s="2">
        <f>'[1]Qc, Winter, S1'!M6*((1+Main!$B$4)^(Main!$B$3-2020))</f>
        <v>-0.25226515606042887</v>
      </c>
      <c r="N6" s="2">
        <f>'[1]Qc, Winter, S1'!N6*((1+Main!$B$4)^(Main!$B$3-2020))</f>
        <v>-0.30360592564844724</v>
      </c>
      <c r="O6" s="2">
        <f>'[1]Qc, Winter, S1'!O6*((1+Main!$B$4)^(Main!$B$3-2020))</f>
        <v>-0.32671661641750371</v>
      </c>
      <c r="P6" s="2">
        <f>'[1]Qc, Winter, S1'!P6*((1+Main!$B$4)^(Main!$B$3-2020))</f>
        <v>-0.31793093275984896</v>
      </c>
      <c r="Q6" s="2">
        <f>'[1]Qc, Winter, S1'!Q6*((1+Main!$B$4)^(Main!$B$3-2020))</f>
        <v>-0.39410768724249878</v>
      </c>
      <c r="R6" s="2">
        <f>'[1]Qc, Winter, S1'!R6*((1+Main!$B$4)^(Main!$B$3-2020))</f>
        <v>-0.34915755283292904</v>
      </c>
      <c r="S6" s="2">
        <f>'[1]Qc, Winter, S1'!S6*((1+Main!$B$4)^(Main!$B$3-2020))</f>
        <v>-0.17504412995732799</v>
      </c>
      <c r="T6" s="2">
        <f>'[1]Qc, Winter, S1'!T6*((1+Main!$B$4)^(Main!$B$3-2020))</f>
        <v>-0.20728115960787238</v>
      </c>
      <c r="U6" s="2">
        <f>'[1]Qc, Winter, S1'!U6*((1+Main!$B$4)^(Main!$B$3-2020))</f>
        <v>-0.25772510335331994</v>
      </c>
      <c r="V6" s="2">
        <f>'[1]Qc, Winter, S1'!V6*((1+Main!$B$4)^(Main!$B$3-2020))</f>
        <v>-0.27829293513806957</v>
      </c>
      <c r="W6" s="2">
        <f>'[1]Qc, Winter, S1'!W6*((1+Main!$B$4)^(Main!$B$3-2020))</f>
        <v>-0.36125764711534625</v>
      </c>
      <c r="X6" s="2">
        <f>'[1]Qc, Winter, S1'!X6*((1+Main!$B$4)^(Main!$B$3-2020))</f>
        <v>-0.39952212041752055</v>
      </c>
      <c r="Y6" s="2">
        <f>'[1]Qc, Winter, S1'!Y6*((1+Main!$B$4)^(Main!$B$3-2020))</f>
        <v>-0.4179559332358378</v>
      </c>
    </row>
    <row r="7" spans="1:25" x14ac:dyDescent="0.3">
      <c r="A7">
        <v>7</v>
      </c>
      <c r="B7" s="2">
        <f>'[1]Qc, Winter, S1'!B7*((1+Main!$B$4)^(Main!$B$3-2020))</f>
        <v>4.4878233434759995E-2</v>
      </c>
      <c r="C7" s="2">
        <f>'[1]Qc, Winter, S1'!C7*((1+Main!$B$4)^(Main!$B$3-2020))</f>
        <v>3.5105481980396994E-2</v>
      </c>
      <c r="D7" s="2">
        <f>'[1]Qc, Winter, S1'!D7*((1+Main!$B$4)^(Main!$B$3-2020))</f>
        <v>2.6617736284443104E-2</v>
      </c>
      <c r="E7" s="2">
        <f>'[1]Qc, Winter, S1'!E7*((1+Main!$B$4)^(Main!$B$3-2020))</f>
        <v>3.9654371262872731E-2</v>
      </c>
      <c r="F7" s="2">
        <f>'[1]Qc, Winter, S1'!F7*((1+Main!$B$4)^(Main!$B$3-2020))</f>
        <v>3.2562707345256417E-2</v>
      </c>
      <c r="G7" s="2">
        <f>'[1]Qc, Winter, S1'!G7*((1+Main!$B$4)^(Main!$B$3-2020))</f>
        <v>4.6913123296584709E-2</v>
      </c>
      <c r="H7" s="2">
        <f>'[1]Qc, Winter, S1'!H7*((1+Main!$B$4)^(Main!$B$3-2020))</f>
        <v>6.2568350342033702E-2</v>
      </c>
      <c r="I7" s="2">
        <f>'[1]Qc, Winter, S1'!I7*((1+Main!$B$4)^(Main!$B$3-2020))</f>
        <v>0.12187024394875169</v>
      </c>
      <c r="J7" s="2">
        <f>'[1]Qc, Winter, S1'!J7*((1+Main!$B$4)^(Main!$B$3-2020))</f>
        <v>0.14035400633248765</v>
      </c>
      <c r="K7" s="2">
        <f>'[1]Qc, Winter, S1'!K7*((1+Main!$B$4)^(Main!$B$3-2020))</f>
        <v>0.14461742859353563</v>
      </c>
      <c r="L7" s="2">
        <f>'[1]Qc, Winter, S1'!L7*((1+Main!$B$4)^(Main!$B$3-2020))</f>
        <v>0.13726546477929491</v>
      </c>
      <c r="M7" s="2">
        <f>'[1]Qc, Winter, S1'!M7*((1+Main!$B$4)^(Main!$B$3-2020))</f>
        <v>0.14642280479375605</v>
      </c>
      <c r="N7" s="2">
        <f>'[1]Qc, Winter, S1'!N7*((1+Main!$B$4)^(Main!$B$3-2020))</f>
        <v>0.14533482031099426</v>
      </c>
      <c r="O7" s="2">
        <f>'[1]Qc, Winter, S1'!O7*((1+Main!$B$4)^(Main!$B$3-2020))</f>
        <v>0.14364967460941774</v>
      </c>
      <c r="P7" s="2">
        <f>'[1]Qc, Winter, S1'!P7*((1+Main!$B$4)^(Main!$B$3-2020))</f>
        <v>0.12081752085100839</v>
      </c>
      <c r="Q7" s="2">
        <f>'[1]Qc, Winter, S1'!Q7*((1+Main!$B$4)^(Main!$B$3-2020))</f>
        <v>0.1149241818333013</v>
      </c>
      <c r="R7" s="2">
        <f>'[1]Qc, Winter, S1'!R7*((1+Main!$B$4)^(Main!$B$3-2020))</f>
        <v>9.9884198409629296E-2</v>
      </c>
      <c r="S7" s="2">
        <f>'[1]Qc, Winter, S1'!S7*((1+Main!$B$4)^(Main!$B$3-2020))</f>
        <v>0.1092699556739451</v>
      </c>
      <c r="T7" s="2">
        <f>'[1]Qc, Winter, S1'!T7*((1+Main!$B$4)^(Main!$B$3-2020))</f>
        <v>9.2624419888386433E-2</v>
      </c>
      <c r="U7" s="2">
        <f>'[1]Qc, Winter, S1'!U7*((1+Main!$B$4)^(Main!$B$3-2020))</f>
        <v>9.6656281106705863E-2</v>
      </c>
      <c r="V7" s="2">
        <f>'[1]Qc, Winter, S1'!V7*((1+Main!$B$4)^(Main!$B$3-2020))</f>
        <v>8.1720929486964661E-2</v>
      </c>
      <c r="W7" s="2">
        <f>'[1]Qc, Winter, S1'!W7*((1+Main!$B$4)^(Main!$B$3-2020))</f>
        <v>8.6024068704248211E-2</v>
      </c>
      <c r="X7" s="2">
        <f>'[1]Qc, Winter, S1'!X7*((1+Main!$B$4)^(Main!$B$3-2020))</f>
        <v>5.3404171738981293E-2</v>
      </c>
      <c r="Y7" s="2">
        <f>'[1]Qc, Winter, S1'!Y7*((1+Main!$B$4)^(Main!$B$3-2020))</f>
        <v>5.484343032389697E-2</v>
      </c>
    </row>
    <row r="8" spans="1:25" x14ac:dyDescent="0.3">
      <c r="A8">
        <v>8</v>
      </c>
      <c r="B8" s="2">
        <f>'[1]Qc, Winter, S1'!B8*((1+Main!$B$4)^(Main!$B$3-2020))</f>
        <v>-0.68767226303662732</v>
      </c>
      <c r="C8" s="2">
        <f>'[1]Qc, Winter, S1'!C8*((1+Main!$B$4)^(Main!$B$3-2020))</f>
        <v>-0.68015308200304814</v>
      </c>
      <c r="D8" s="2">
        <f>'[1]Qc, Winter, S1'!D8*((1+Main!$B$4)^(Main!$B$3-2020))</f>
        <v>-0.70152280897836317</v>
      </c>
      <c r="E8" s="2">
        <f>'[1]Qc, Winter, S1'!E8*((1+Main!$B$4)^(Main!$B$3-2020))</f>
        <v>-0.71421679802676508</v>
      </c>
      <c r="F8" s="2">
        <f>'[1]Qc, Winter, S1'!F8*((1+Main!$B$4)^(Main!$B$3-2020))</f>
        <v>-0.75651782476773954</v>
      </c>
      <c r="G8" s="2">
        <f>'[1]Qc, Winter, S1'!G8*((1+Main!$B$4)^(Main!$B$3-2020))</f>
        <v>-0.67735480828128336</v>
      </c>
      <c r="H8" s="2">
        <f>'[1]Qc, Winter, S1'!H8*((1+Main!$B$4)^(Main!$B$3-2020))</f>
        <v>-0.57544714432266741</v>
      </c>
      <c r="I8" s="2">
        <f>'[1]Qc, Winter, S1'!I8*((1+Main!$B$4)^(Main!$B$3-2020))</f>
        <v>-0.29890941601675408</v>
      </c>
      <c r="J8" s="2">
        <f>'[1]Qc, Winter, S1'!J8*((1+Main!$B$4)^(Main!$B$3-2020))</f>
        <v>-0.14810225183203929</v>
      </c>
      <c r="K8" s="2">
        <f>'[1]Qc, Winter, S1'!K8*((1+Main!$B$4)^(Main!$B$3-2020))</f>
        <v>-0.13747164965291242</v>
      </c>
      <c r="L8" s="2">
        <f>'[1]Qc, Winter, S1'!L8*((1+Main!$B$4)^(Main!$B$3-2020))</f>
        <v>-0.10448719244362564</v>
      </c>
      <c r="M8" s="2">
        <f>'[1]Qc, Winter, S1'!M8*((1+Main!$B$4)^(Main!$B$3-2020))</f>
        <v>-3.5114387038767306E-2</v>
      </c>
      <c r="N8" s="2">
        <f>'[1]Qc, Winter, S1'!N8*((1+Main!$B$4)^(Main!$B$3-2020))</f>
        <v>-0.1425687085677243</v>
      </c>
      <c r="O8" s="2">
        <f>'[1]Qc, Winter, S1'!O8*((1+Main!$B$4)^(Main!$B$3-2020))</f>
        <v>-0.14877357940241406</v>
      </c>
      <c r="P8" s="2">
        <f>'[1]Qc, Winter, S1'!P8*((1+Main!$B$4)^(Main!$B$3-2020))</f>
        <v>-0.27115992609913908</v>
      </c>
      <c r="Q8" s="2">
        <f>'[1]Qc, Winter, S1'!Q8*((1+Main!$B$4)^(Main!$B$3-2020))</f>
        <v>-0.38749783689734063</v>
      </c>
      <c r="R8" s="2">
        <f>'[1]Qc, Winter, S1'!R8*((1+Main!$B$4)^(Main!$B$3-2020))</f>
        <v>-0.34973026615744468</v>
      </c>
      <c r="S8" s="2">
        <f>'[1]Qc, Winter, S1'!S8*((1+Main!$B$4)^(Main!$B$3-2020))</f>
        <v>-0.39009270009997837</v>
      </c>
      <c r="T8" s="2">
        <f>'[1]Qc, Winter, S1'!T8*((1+Main!$B$4)^(Main!$B$3-2020))</f>
        <v>-0.43867801208435547</v>
      </c>
      <c r="U8" s="2">
        <f>'[1]Qc, Winter, S1'!U8*((1+Main!$B$4)^(Main!$B$3-2020))</f>
        <v>-0.42116930333394331</v>
      </c>
      <c r="V8" s="2">
        <f>'[1]Qc, Winter, S1'!V8*((1+Main!$B$4)^(Main!$B$3-2020))</f>
        <v>-0.47955745499090602</v>
      </c>
      <c r="W8" s="2">
        <f>'[1]Qc, Winter, S1'!W8*((1+Main!$B$4)^(Main!$B$3-2020))</f>
        <v>-0.56533292661679413</v>
      </c>
      <c r="X8" s="2">
        <f>'[1]Qc, Winter, S1'!X8*((1+Main!$B$4)^(Main!$B$3-2020))</f>
        <v>-0.63783637360513246</v>
      </c>
      <c r="Y8" s="2">
        <f>'[1]Qc, Winter, S1'!Y8*((1+Main!$B$4)^(Main!$B$3-2020))</f>
        <v>-0.63925920642108292</v>
      </c>
    </row>
    <row r="9" spans="1:25" x14ac:dyDescent="0.3">
      <c r="A9">
        <v>9</v>
      </c>
      <c r="B9" s="2">
        <f>'[1]Qc, Winter, S1'!B9*((1+Main!$B$4)^(Main!$B$3-2020))</f>
        <v>-0.37042745873738281</v>
      </c>
      <c r="C9" s="2">
        <f>'[1]Qc, Winter, S1'!C9*((1+Main!$B$4)^(Main!$B$3-2020))</f>
        <v>-0.37825891238386977</v>
      </c>
      <c r="D9" s="2">
        <f>'[1]Qc, Winter, S1'!D9*((1+Main!$B$4)^(Main!$B$3-2020))</f>
        <v>-0.37676061430827257</v>
      </c>
      <c r="E9" s="2">
        <f>'[1]Qc, Winter, S1'!E9*((1+Main!$B$4)^(Main!$B$3-2020))</f>
        <v>-0.37621920591107172</v>
      </c>
      <c r="F9" s="2">
        <f>'[1]Qc, Winter, S1'!F9*((1+Main!$B$4)^(Main!$B$3-2020))</f>
        <v>-0.36846329278134321</v>
      </c>
      <c r="G9" s="2">
        <f>'[1]Qc, Winter, S1'!G9*((1+Main!$B$4)^(Main!$B$3-2020))</f>
        <v>-0.35357470532172747</v>
      </c>
      <c r="H9" s="2">
        <f>'[1]Qc, Winter, S1'!H9*((1+Main!$B$4)^(Main!$B$3-2020))</f>
        <v>-0.27028727143312387</v>
      </c>
      <c r="I9" s="2">
        <f>'[1]Qc, Winter, S1'!I9*((1+Main!$B$4)^(Main!$B$3-2020))</f>
        <v>-0.21502525674158554</v>
      </c>
      <c r="J9" s="2">
        <f>'[1]Qc, Winter, S1'!J9*((1+Main!$B$4)^(Main!$B$3-2020))</f>
        <v>-0.19855651829966831</v>
      </c>
      <c r="K9" s="2">
        <f>'[1]Qc, Winter, S1'!K9*((1+Main!$B$4)^(Main!$B$3-2020))</f>
        <v>-0.22676615013844201</v>
      </c>
      <c r="L9" s="2">
        <f>'[1]Qc, Winter, S1'!L9*((1+Main!$B$4)^(Main!$B$3-2020))</f>
        <v>-0.21413131093013593</v>
      </c>
      <c r="M9" s="2">
        <f>'[1]Qc, Winter, S1'!M9*((1+Main!$B$4)^(Main!$B$3-2020))</f>
        <v>-0.19519478245839736</v>
      </c>
      <c r="N9" s="2">
        <f>'[1]Qc, Winter, S1'!N9*((1+Main!$B$4)^(Main!$B$3-2020))</f>
        <v>-0.20691049943367842</v>
      </c>
      <c r="O9" s="2">
        <f>'[1]Qc, Winter, S1'!O9*((1+Main!$B$4)^(Main!$B$3-2020))</f>
        <v>-0.2240150564472006</v>
      </c>
      <c r="P9" s="2">
        <f>'[1]Qc, Winter, S1'!P9*((1+Main!$B$4)^(Main!$B$3-2020))</f>
        <v>-0.27218107843313605</v>
      </c>
      <c r="Q9" s="2">
        <f>'[1]Qc, Winter, S1'!Q9*((1+Main!$B$4)^(Main!$B$3-2020))</f>
        <v>-0.30185174161755929</v>
      </c>
      <c r="R9" s="2">
        <f>'[1]Qc, Winter, S1'!R9*((1+Main!$B$4)^(Main!$B$3-2020))</f>
        <v>-0.30105209908620989</v>
      </c>
      <c r="S9" s="2">
        <f>'[1]Qc, Winter, S1'!S9*((1+Main!$B$4)^(Main!$B$3-2020))</f>
        <v>-0.29687711138089884</v>
      </c>
      <c r="T9" s="2">
        <f>'[1]Qc, Winter, S1'!T9*((1+Main!$B$4)^(Main!$B$3-2020))</f>
        <v>-0.31292538951746551</v>
      </c>
      <c r="U9" s="2">
        <f>'[1]Qc, Winter, S1'!U9*((1+Main!$B$4)^(Main!$B$3-2020))</f>
        <v>-0.32355829532436076</v>
      </c>
      <c r="V9" s="2">
        <f>'[1]Qc, Winter, S1'!V9*((1+Main!$B$4)^(Main!$B$3-2020))</f>
        <v>-0.32909823890018286</v>
      </c>
      <c r="W9" s="2">
        <f>'[1]Qc, Winter, S1'!W9*((1+Main!$B$4)^(Main!$B$3-2020))</f>
        <v>-0.3387490729810903</v>
      </c>
      <c r="X9" s="2">
        <f>'[1]Qc, Winter, S1'!X9*((1+Main!$B$4)^(Main!$B$3-2020))</f>
        <v>-0.35353693225034016</v>
      </c>
      <c r="Y9" s="2">
        <f>'[1]Qc, Winter, S1'!Y9*((1+Main!$B$4)^(Main!$B$3-2020))</f>
        <v>-0.36031077928009692</v>
      </c>
    </row>
    <row r="10" spans="1:25" x14ac:dyDescent="0.3">
      <c r="A10">
        <v>20</v>
      </c>
      <c r="B10" s="2">
        <f>'[1]Qc, Winter, S1'!B10*((1+Main!$B$4)^(Main!$B$3-2020))</f>
        <v>-0.75651782476773954</v>
      </c>
      <c r="C10" s="2">
        <f>'[1]Qc, Winter, S1'!C10*((1+Main!$B$4)^(Main!$B$3-2020))</f>
        <v>-0.75651782476773954</v>
      </c>
      <c r="D10" s="2">
        <f>'[1]Qc, Winter, S1'!D10*((1+Main!$B$4)^(Main!$B$3-2020))</f>
        <v>-0.75651782476773954</v>
      </c>
      <c r="E10" s="2">
        <f>'[1]Qc, Winter, S1'!E10*((1+Main!$B$4)^(Main!$B$3-2020))</f>
        <v>-0.75651782476773954</v>
      </c>
      <c r="F10" s="2">
        <f>'[1]Qc, Winter, S1'!F10*((1+Main!$B$4)^(Main!$B$3-2020))</f>
        <v>-0.75651782476773954</v>
      </c>
      <c r="G10" s="2">
        <f>'[1]Qc, Winter, S1'!G10*((1+Main!$B$4)^(Main!$B$3-2020))</f>
        <v>-0.75651782476773954</v>
      </c>
      <c r="H10" s="2">
        <f>'[1]Qc, Winter, S1'!H10*((1+Main!$B$4)^(Main!$B$3-2020))</f>
        <v>-0.75651782476773954</v>
      </c>
      <c r="I10" s="2">
        <f>'[1]Qc, Winter, S1'!I10*((1+Main!$B$4)^(Main!$B$3-2020))</f>
        <v>-0.75651782476773954</v>
      </c>
      <c r="J10" s="2">
        <f>'[1]Qc, Winter, S1'!J10*((1+Main!$B$4)^(Main!$B$3-2020))</f>
        <v>-0.75651782476773954</v>
      </c>
      <c r="K10" s="2">
        <f>'[1]Qc, Winter, S1'!K10*((1+Main!$B$4)^(Main!$B$3-2020))</f>
        <v>-0.75651782476773954</v>
      </c>
      <c r="L10" s="2">
        <f>'[1]Qc, Winter, S1'!L10*((1+Main!$B$4)^(Main!$B$3-2020))</f>
        <v>-0.75651782476773954</v>
      </c>
      <c r="M10" s="2">
        <f>'[1]Qc, Winter, S1'!M10*((1+Main!$B$4)^(Main!$B$3-2020))</f>
        <v>-0.75651782476773954</v>
      </c>
      <c r="N10" s="2">
        <f>'[1]Qc, Winter, S1'!N10*((1+Main!$B$4)^(Main!$B$3-2020))</f>
        <v>-0.75651782476773954</v>
      </c>
      <c r="O10" s="2">
        <f>'[1]Qc, Winter, S1'!O10*((1+Main!$B$4)^(Main!$B$3-2020))</f>
        <v>-0.75651782476773954</v>
      </c>
      <c r="P10" s="2">
        <f>'[1]Qc, Winter, S1'!P10*((1+Main!$B$4)^(Main!$B$3-2020))</f>
        <v>-0.75651782476773954</v>
      </c>
      <c r="Q10" s="2">
        <f>'[1]Qc, Winter, S1'!Q10*((1+Main!$B$4)^(Main!$B$3-2020))</f>
        <v>-0.75651782476773954</v>
      </c>
      <c r="R10" s="2">
        <f>'[1]Qc, Winter, S1'!R10*((1+Main!$B$4)^(Main!$B$3-2020))</f>
        <v>-0.75651782476773954</v>
      </c>
      <c r="S10" s="2">
        <f>'[1]Qc, Winter, S1'!S10*((1+Main!$B$4)^(Main!$B$3-2020))</f>
        <v>-0.75651782476773954</v>
      </c>
      <c r="T10" s="2">
        <f>'[1]Qc, Winter, S1'!T10*((1+Main!$B$4)^(Main!$B$3-2020))</f>
        <v>-0.75651782476773954</v>
      </c>
      <c r="U10" s="2">
        <f>'[1]Qc, Winter, S1'!U10*((1+Main!$B$4)^(Main!$B$3-2020))</f>
        <v>-0.75651782476773954</v>
      </c>
      <c r="V10" s="2">
        <f>'[1]Qc, Winter, S1'!V10*((1+Main!$B$4)^(Main!$B$3-2020))</f>
        <v>-0.75651782476773954</v>
      </c>
      <c r="W10" s="2">
        <f>'[1]Qc, Winter, S1'!W10*((1+Main!$B$4)^(Main!$B$3-2020))</f>
        <v>-0.75651782476773954</v>
      </c>
      <c r="X10" s="2">
        <f>'[1]Qc, Winter, S1'!X10*((1+Main!$B$4)^(Main!$B$3-2020))</f>
        <v>-0.75651782476773954</v>
      </c>
      <c r="Y10" s="2">
        <f>'[1]Qc, Winter, S1'!Y10*((1+Main!$B$4)^(Main!$B$3-2020))</f>
        <v>-0.75651782476773954</v>
      </c>
    </row>
    <row r="11" spans="1:25" x14ac:dyDescent="0.3">
      <c r="A11">
        <v>21</v>
      </c>
      <c r="B11" s="2">
        <f>'[1]Qc, Winter, S1'!B11*((1+Main!$B$4)^(Main!$B$3-2020))</f>
        <v>-0.22493385221608797</v>
      </c>
      <c r="C11" s="2">
        <f>'[1]Qc, Winter, S1'!C11*((1+Main!$B$4)^(Main!$B$3-2020))</f>
        <v>-0.23149283837758824</v>
      </c>
      <c r="D11" s="2">
        <f>'[1]Qc, Winter, S1'!D11*((1+Main!$B$4)^(Main!$B$3-2020))</f>
        <v>-0.23183610759011375</v>
      </c>
      <c r="E11" s="2">
        <f>'[1]Qc, Winter, S1'!E11*((1+Main!$B$4)^(Main!$B$3-2020))</f>
        <v>-0.23118450242294117</v>
      </c>
      <c r="F11" s="2">
        <f>'[1]Qc, Winter, S1'!F11*((1+Main!$B$4)^(Main!$B$3-2020))</f>
        <v>-0.2305412171589023</v>
      </c>
      <c r="G11" s="2">
        <f>'[1]Qc, Winter, S1'!G11*((1+Main!$B$4)^(Main!$B$3-2020))</f>
        <v>-0.21552635859781852</v>
      </c>
      <c r="H11" s="2">
        <f>'[1]Qc, Winter, S1'!H11*((1+Main!$B$4)^(Main!$B$3-2020))</f>
        <v>-0.1615542684699437</v>
      </c>
      <c r="I11" s="2">
        <f>'[1]Qc, Winter, S1'!I11*((1+Main!$B$4)^(Main!$B$3-2020))</f>
        <v>-0.13185635700846823</v>
      </c>
      <c r="J11" s="2">
        <f>'[1]Qc, Winter, S1'!J11*((1+Main!$B$4)^(Main!$B$3-2020))</f>
        <v>-8.4992099654101649E-2</v>
      </c>
      <c r="K11" s="2">
        <f>'[1]Qc, Winter, S1'!K11*((1+Main!$B$4)^(Main!$B$3-2020))</f>
        <v>-4.9082148881993234E-2</v>
      </c>
      <c r="L11" s="2">
        <f>'[1]Qc, Winter, S1'!L11*((1+Main!$B$4)^(Main!$B$3-2020))</f>
        <v>-6.2791988434137511E-2</v>
      </c>
      <c r="M11" s="2">
        <f>'[1]Qc, Winter, S1'!M11*((1+Main!$B$4)^(Main!$B$3-2020))</f>
        <v>-4.8476182603750084E-2</v>
      </c>
      <c r="N11" s="2">
        <f>'[1]Qc, Winter, S1'!N11*((1+Main!$B$4)^(Main!$B$3-2020))</f>
        <v>-5.7805093617265352E-2</v>
      </c>
      <c r="O11" s="2">
        <f>'[1]Qc, Winter, S1'!O11*((1+Main!$B$4)^(Main!$B$3-2020))</f>
        <v>-8.3605173524248927E-2</v>
      </c>
      <c r="P11" s="2">
        <f>'[1]Qc, Winter, S1'!P11*((1+Main!$B$4)^(Main!$B$3-2020))</f>
        <v>-0.1045126077861956</v>
      </c>
      <c r="Q11" s="2">
        <f>'[1]Qc, Winter, S1'!Q11*((1+Main!$B$4)^(Main!$B$3-2020))</f>
        <v>-0.10779637709045081</v>
      </c>
      <c r="R11" s="2">
        <f>'[1]Qc, Winter, S1'!R11*((1+Main!$B$4)^(Main!$B$3-2020))</f>
        <v>-0.11084513927575351</v>
      </c>
      <c r="S11" s="2">
        <f>'[1]Qc, Winter, S1'!S11*((1+Main!$B$4)^(Main!$B$3-2020))</f>
        <v>-7.4811630190646003E-2</v>
      </c>
      <c r="T11" s="2">
        <f>'[1]Qc, Winter, S1'!T11*((1+Main!$B$4)^(Main!$B$3-2020))</f>
        <v>-9.0652372635167289E-2</v>
      </c>
      <c r="U11" s="2">
        <f>'[1]Qc, Winter, S1'!U11*((1+Main!$B$4)^(Main!$B$3-2020))</f>
        <v>-0.11238396823331882</v>
      </c>
      <c r="V11" s="2">
        <f>'[1]Qc, Winter, S1'!V11*((1+Main!$B$4)^(Main!$B$3-2020))</f>
        <v>-0.13216398671874993</v>
      </c>
      <c r="W11" s="2">
        <f>'[1]Qc, Winter, S1'!W11*((1+Main!$B$4)^(Main!$B$3-2020))</f>
        <v>-0.16815599102828638</v>
      </c>
      <c r="X11" s="2">
        <f>'[1]Qc, Winter, S1'!X11*((1+Main!$B$4)^(Main!$B$3-2020))</f>
        <v>-0.21018033852114418</v>
      </c>
      <c r="Y11" s="2">
        <f>'[1]Qc, Winter, S1'!Y11*((1+Main!$B$4)^(Main!$B$3-2020))</f>
        <v>-0.21392042781280471</v>
      </c>
    </row>
    <row r="12" spans="1:25" x14ac:dyDescent="0.3">
      <c r="A12">
        <v>22</v>
      </c>
      <c r="B12" s="2">
        <f>'[1]Qc, Winter, S1'!B12*((1+Main!$B$4)^(Main!$B$3-2020))</f>
        <v>-0.14115497382359779</v>
      </c>
      <c r="C12" s="2">
        <f>'[1]Qc, Winter, S1'!C12*((1+Main!$B$4)^(Main!$B$3-2020))</f>
        <v>-0.14251418037460281</v>
      </c>
      <c r="D12" s="2">
        <f>'[1]Qc, Winter, S1'!D12*((1+Main!$B$4)^(Main!$B$3-2020))</f>
        <v>-0.14513341604653149</v>
      </c>
      <c r="E12" s="2">
        <f>'[1]Qc, Winter, S1'!E12*((1+Main!$B$4)^(Main!$B$3-2020))</f>
        <v>-0.14642280479375605</v>
      </c>
      <c r="F12" s="2">
        <f>'[1]Qc, Winter, S1'!F12*((1+Main!$B$4)^(Main!$B$3-2020))</f>
        <v>-0.14314375054489298</v>
      </c>
      <c r="G12" s="2">
        <f>'[1]Qc, Winter, S1'!G12*((1+Main!$B$4)^(Main!$B$3-2020))</f>
        <v>-0.11551958362991245</v>
      </c>
      <c r="H12" s="2">
        <f>'[1]Qc, Winter, S1'!H12*((1+Main!$B$4)^(Main!$B$3-2020))</f>
        <v>-8.76512560577445E-2</v>
      </c>
      <c r="I12" s="2">
        <f>'[1]Qc, Winter, S1'!I12*((1+Main!$B$4)^(Main!$B$3-2020))</f>
        <v>-7.8315507330924433E-2</v>
      </c>
      <c r="J12" s="2">
        <f>'[1]Qc, Winter, S1'!J12*((1+Main!$B$4)^(Main!$B$3-2020))</f>
        <v>-5.4963319151947868E-2</v>
      </c>
      <c r="K12" s="2">
        <f>'[1]Qc, Winter, S1'!K12*((1+Main!$B$4)^(Main!$B$3-2020))</f>
        <v>-3.6266278599363606E-2</v>
      </c>
      <c r="L12" s="2">
        <f>'[1]Qc, Winter, S1'!L12*((1+Main!$B$4)^(Main!$B$3-2020))</f>
        <v>-8.2681278533752858E-2</v>
      </c>
      <c r="M12" s="2">
        <f>'[1]Qc, Winter, S1'!M12*((1+Main!$B$4)^(Main!$B$3-2020))</f>
        <v>-7.7968494622404017E-2</v>
      </c>
      <c r="N12" s="2">
        <f>'[1]Qc, Winter, S1'!N12*((1+Main!$B$4)^(Main!$B$3-2020))</f>
        <v>-8.7875049454458079E-2</v>
      </c>
      <c r="O12" s="2">
        <f>'[1]Qc, Winter, S1'!O12*((1+Main!$B$4)^(Main!$B$3-2020))</f>
        <v>-8.7695314169051852E-2</v>
      </c>
      <c r="P12" s="2">
        <f>'[1]Qc, Winter, S1'!P12*((1+Main!$B$4)^(Main!$B$3-2020))</f>
        <v>-9.7570164189697273E-2</v>
      </c>
      <c r="Q12" s="2">
        <f>'[1]Qc, Winter, S1'!Q12*((1+Main!$B$4)^(Main!$B$3-2020))</f>
        <v>-9.7662664564089799E-2</v>
      </c>
      <c r="R12" s="2">
        <f>'[1]Qc, Winter, S1'!R12*((1+Main!$B$4)^(Main!$B$3-2020))</f>
        <v>-8.3187315705056136E-2</v>
      </c>
      <c r="S12" s="2">
        <f>'[1]Qc, Winter, S1'!S12*((1+Main!$B$4)^(Main!$B$3-2020))</f>
        <v>-5.5630875345989338E-2</v>
      </c>
      <c r="T12" s="2">
        <f>'[1]Qc, Winter, S1'!T12*((1+Main!$B$4)^(Main!$B$3-2020))</f>
        <v>-7.5996126728120561E-2</v>
      </c>
      <c r="U12" s="2">
        <f>'[1]Qc, Winter, S1'!U12*((1+Main!$B$4)^(Main!$B$3-2020))</f>
        <v>-8.9271973154488746E-2</v>
      </c>
      <c r="V12" s="2">
        <f>'[1]Qc, Winter, S1'!V12*((1+Main!$B$4)^(Main!$B$3-2020))</f>
        <v>-9.5907532510709131E-2</v>
      </c>
      <c r="W12" s="2">
        <f>'[1]Qc, Winter, S1'!W12*((1+Main!$B$4)^(Main!$B$3-2020))</f>
        <v>-9.8214963125702909E-2</v>
      </c>
      <c r="X12" s="2">
        <f>'[1]Qc, Winter, S1'!X12*((1+Main!$B$4)^(Main!$B$3-2020))</f>
        <v>-0.10605349787979609</v>
      </c>
      <c r="Y12" s="2">
        <f>'[1]Qc, Winter, S1'!Y12*((1+Main!$B$4)^(Main!$B$3-2020))</f>
        <v>-0.11248776716009781</v>
      </c>
    </row>
    <row r="13" spans="1:25" x14ac:dyDescent="0.3">
      <c r="A13">
        <v>23</v>
      </c>
      <c r="B13" s="2">
        <f>'[1]Qc, Winter, S1'!B13*((1+Main!$B$4)^(Main!$B$3-2020))</f>
        <v>-4.1823874664029606E-2</v>
      </c>
      <c r="C13" s="2">
        <f>'[1]Qc, Winter, S1'!C13*((1+Main!$B$4)^(Main!$B$3-2020))</f>
        <v>7.0172988568764624E-2</v>
      </c>
      <c r="D13" s="2">
        <f>'[1]Qc, Winter, S1'!D13*((1+Main!$B$4)^(Main!$B$3-2020))</f>
        <v>0.14845175047980838</v>
      </c>
      <c r="E13" s="2">
        <f>'[1]Qc, Winter, S1'!E13*((1+Main!$B$4)^(Main!$B$3-2020))</f>
        <v>0.1283669496839942</v>
      </c>
      <c r="F13" s="2">
        <f>'[1]Qc, Winter, S1'!F13*((1+Main!$B$4)^(Main!$B$3-2020))</f>
        <v>9.9808938767796535E-2</v>
      </c>
      <c r="G13" s="2">
        <f>'[1]Qc, Winter, S1'!G13*((1+Main!$B$4)^(Main!$B$3-2020))</f>
        <v>-0.10054621104954456</v>
      </c>
      <c r="H13" s="2">
        <f>'[1]Qc, Winter, S1'!H13*((1+Main!$B$4)^(Main!$B$3-2020))</f>
        <v>-3.3194843332615531E-3</v>
      </c>
      <c r="I13" s="2">
        <f>'[1]Qc, Winter, S1'!I13*((1+Main!$B$4)^(Main!$B$3-2020))</f>
        <v>0.11987448579328221</v>
      </c>
      <c r="J13" s="2">
        <f>'[1]Qc, Winter, S1'!J13*((1+Main!$B$4)^(Main!$B$3-2020))</f>
        <v>0.26018365048953557</v>
      </c>
      <c r="K13" s="2">
        <f>'[1]Qc, Winter, S1'!K13*((1+Main!$B$4)^(Main!$B$3-2020))</f>
        <v>0.30693493918180942</v>
      </c>
      <c r="L13" s="2">
        <f>'[1]Qc, Winter, S1'!L13*((1+Main!$B$4)^(Main!$B$3-2020))</f>
        <v>0.14909315369750384</v>
      </c>
      <c r="M13" s="2">
        <f>'[1]Qc, Winter, S1'!M13*((1+Main!$B$4)^(Main!$B$3-2020))</f>
        <v>-3.8736219158386074E-4</v>
      </c>
      <c r="N13" s="2">
        <f>'[1]Qc, Winter, S1'!N13*((1+Main!$B$4)^(Main!$B$3-2020))</f>
        <v>0.47224474085351836</v>
      </c>
      <c r="O13" s="2">
        <f>'[1]Qc, Winter, S1'!O13*((1+Main!$B$4)^(Main!$B$3-2020))</f>
        <v>0.53535516181702958</v>
      </c>
      <c r="P13" s="2">
        <f>'[1]Qc, Winter, S1'!P13*((1+Main!$B$4)^(Main!$B$3-2020))</f>
        <v>0.50783719032014563</v>
      </c>
      <c r="Q13" s="2">
        <f>'[1]Qc, Winter, S1'!Q13*((1+Main!$B$4)^(Main!$B$3-2020))</f>
        <v>0.58303279033805622</v>
      </c>
      <c r="R13" s="2">
        <f>'[1]Qc, Winter, S1'!R13*((1+Main!$B$4)^(Main!$B$3-2020))</f>
        <v>0.3203050675330813</v>
      </c>
      <c r="S13" s="2">
        <f>'[1]Qc, Winter, S1'!S13*((1+Main!$B$4)^(Main!$B$3-2020))</f>
        <v>0.44242050669115784</v>
      </c>
      <c r="T13" s="2">
        <f>'[1]Qc, Winter, S1'!T13*((1+Main!$B$4)^(Main!$B$3-2020))</f>
        <v>0.47506289154907383</v>
      </c>
      <c r="U13" s="2">
        <f>'[1]Qc, Winter, S1'!U13*((1+Main!$B$4)^(Main!$B$3-2020))</f>
        <v>0.42348931697318981</v>
      </c>
      <c r="V13" s="2">
        <f>'[1]Qc, Winter, S1'!V13*((1+Main!$B$4)^(Main!$B$3-2020))</f>
        <v>0.47527070113829201</v>
      </c>
      <c r="W13" s="2">
        <f>'[1]Qc, Winter, S1'!W13*((1+Main!$B$4)^(Main!$B$3-2020))</f>
        <v>0.61009501997398352</v>
      </c>
      <c r="X13" s="2">
        <f>'[1]Qc, Winter, S1'!X13*((1+Main!$B$4)^(Main!$B$3-2020))</f>
        <v>0.56516052600514788</v>
      </c>
      <c r="Y13" s="2">
        <f>'[1]Qc, Winter, S1'!Y13*((1+Main!$B$4)^(Main!$B$3-2020))</f>
        <v>0.38072923572268935</v>
      </c>
    </row>
    <row r="14" spans="1:25" x14ac:dyDescent="0.3">
      <c r="A14">
        <v>24</v>
      </c>
      <c r="B14" s="2">
        <f>'[1]Qc, Winter, S1'!B14*((1+Main!$B$4)^(Main!$B$3-2020))</f>
        <v>3.7756722908267482E-2</v>
      </c>
      <c r="C14" s="2">
        <f>'[1]Qc, Winter, S1'!C14*((1+Main!$B$4)^(Main!$B$3-2020))</f>
        <v>3.0536382987006214E-2</v>
      </c>
      <c r="D14" s="2">
        <f>'[1]Qc, Winter, S1'!D14*((1+Main!$B$4)^(Main!$B$3-2020))</f>
        <v>4.3582662708582312E-2</v>
      </c>
      <c r="E14" s="2">
        <f>'[1]Qc, Winter, S1'!E14*((1+Main!$B$4)^(Main!$B$3-2020))</f>
        <v>5.4612035853037144E-2</v>
      </c>
      <c r="F14" s="2">
        <f>'[1]Qc, Winter, S1'!F14*((1+Main!$B$4)^(Main!$B$3-2020))</f>
        <v>5.7027269479852316E-2</v>
      </c>
      <c r="G14" s="2">
        <f>'[1]Qc, Winter, S1'!G14*((1+Main!$B$4)^(Main!$B$3-2020))</f>
        <v>6.9526215872901087E-2</v>
      </c>
      <c r="H14" s="2">
        <f>'[1]Qc, Winter, S1'!H14*((1+Main!$B$4)^(Main!$B$3-2020))</f>
        <v>0.25426805806870573</v>
      </c>
      <c r="I14" s="2">
        <f>'[1]Qc, Winter, S1'!I14*((1+Main!$B$4)^(Main!$B$3-2020))</f>
        <v>0.31830463238093643</v>
      </c>
      <c r="J14" s="2">
        <f>'[1]Qc, Winter, S1'!J14*((1+Main!$B$4)^(Main!$B$3-2020))</f>
        <v>0.34081227526600327</v>
      </c>
      <c r="K14" s="2">
        <f>'[1]Qc, Winter, S1'!K14*((1+Main!$B$4)^(Main!$B$3-2020))</f>
        <v>0.31877766199798196</v>
      </c>
      <c r="L14" s="2">
        <f>'[1]Qc, Winter, S1'!L14*((1+Main!$B$4)^(Main!$B$3-2020))</f>
        <v>0.29201294974667691</v>
      </c>
      <c r="M14" s="2">
        <f>'[1]Qc, Winter, S1'!M14*((1+Main!$B$4)^(Main!$B$3-2020))</f>
        <v>0.3346624465732751</v>
      </c>
      <c r="N14" s="2">
        <f>'[1]Qc, Winter, S1'!N14*((1+Main!$B$4)^(Main!$B$3-2020))</f>
        <v>0.37825891238386977</v>
      </c>
      <c r="O14" s="2">
        <f>'[1]Qc, Winter, S1'!O14*((1+Main!$B$4)^(Main!$B$3-2020))</f>
        <v>0.33545956675143218</v>
      </c>
      <c r="P14" s="2">
        <f>'[1]Qc, Winter, S1'!P14*((1+Main!$B$4)^(Main!$B$3-2020))</f>
        <v>0.32990687459264129</v>
      </c>
      <c r="Q14" s="2">
        <f>'[1]Qc, Winter, S1'!Q14*((1+Main!$B$4)^(Main!$B$3-2020))</f>
        <v>0.32928440847020612</v>
      </c>
      <c r="R14" s="2">
        <f>'[1]Qc, Winter, S1'!R14*((1+Main!$B$4)^(Main!$B$3-2020))</f>
        <v>0.29674342965972406</v>
      </c>
      <c r="S14" s="2">
        <f>'[1]Qc, Winter, S1'!S14*((1+Main!$B$4)^(Main!$B$3-2020))</f>
        <v>0.30675222474532793</v>
      </c>
      <c r="T14" s="2">
        <f>'[1]Qc, Winter, S1'!T14*((1+Main!$B$4)^(Main!$B$3-2020))</f>
        <v>0.26524799997446064</v>
      </c>
      <c r="U14" s="2">
        <f>'[1]Qc, Winter, S1'!U14*((1+Main!$B$4)^(Main!$B$3-2020))</f>
        <v>0.20023946768575929</v>
      </c>
      <c r="V14" s="2">
        <f>'[1]Qc, Winter, S1'!V14*((1+Main!$B$4)^(Main!$B$3-2020))</f>
        <v>0.21968500890908965</v>
      </c>
      <c r="W14" s="2">
        <f>'[1]Qc, Winter, S1'!W14*((1+Main!$B$4)^(Main!$B$3-2020))</f>
        <v>0.19197364138065209</v>
      </c>
      <c r="X14" s="2">
        <f>'[1]Qc, Winter, S1'!X14*((1+Main!$B$4)^(Main!$B$3-2020))</f>
        <v>8.4440772341001738E-2</v>
      </c>
      <c r="Y14" s="2">
        <f>'[1]Qc, Winter, S1'!Y14*((1+Main!$B$4)^(Main!$B$3-2020))</f>
        <v>5.9740950372417209E-2</v>
      </c>
    </row>
    <row r="15" spans="1:25" x14ac:dyDescent="0.3">
      <c r="A15">
        <v>25</v>
      </c>
      <c r="B15" s="2">
        <f>'[1]Qc, Winter, S1'!B15*((1+Main!$B$4)^(Main!$B$3-2020))</f>
        <v>0.72589216302722626</v>
      </c>
      <c r="C15" s="2">
        <f>'[1]Qc, Winter, S1'!C15*((1+Main!$B$4)^(Main!$B$3-2020))</f>
        <v>0.7430058492108047</v>
      </c>
      <c r="D15" s="2">
        <f>'[1]Qc, Winter, S1'!D15*((1+Main!$B$4)^(Main!$B$3-2020))</f>
        <v>0.75209168281374439</v>
      </c>
      <c r="E15" s="2">
        <f>'[1]Qc, Winter, S1'!E15*((1+Main!$B$4)^(Main!$B$3-2020))</f>
        <v>0.75651782476773954</v>
      </c>
      <c r="F15" s="2">
        <f>'[1]Qc, Winter, S1'!F15*((1+Main!$B$4)^(Main!$B$3-2020))</f>
        <v>0.74302013525486255</v>
      </c>
      <c r="G15" s="2">
        <f>'[1]Qc, Winter, S1'!G15*((1+Main!$B$4)^(Main!$B$3-2020))</f>
        <v>0.72265483694206434</v>
      </c>
      <c r="H15" s="2">
        <f>'[1]Qc, Winter, S1'!H15*((1+Main!$B$4)^(Main!$B$3-2020))</f>
        <v>0.64043820129780005</v>
      </c>
      <c r="I15" s="2">
        <f>'[1]Qc, Winter, S1'!I15*((1+Main!$B$4)^(Main!$B$3-2020))</f>
        <v>0.50908878592577878</v>
      </c>
      <c r="J15" s="2">
        <f>'[1]Qc, Winter, S1'!J15*((1+Main!$B$4)^(Main!$B$3-2020))</f>
        <v>0.41193310742477746</v>
      </c>
      <c r="K15" s="2">
        <f>'[1]Qc, Winter, S1'!K15*((1+Main!$B$4)^(Main!$B$3-2020))</f>
        <v>0.35487537080080045</v>
      </c>
      <c r="L15" s="2">
        <f>'[1]Qc, Winter, S1'!L15*((1+Main!$B$4)^(Main!$B$3-2020))</f>
        <v>0.46632703933992437</v>
      </c>
      <c r="M15" s="2">
        <f>'[1]Qc, Winter, S1'!M15*((1+Main!$B$4)^(Main!$B$3-2020))</f>
        <v>0.46001532040626308</v>
      </c>
      <c r="N15" s="2">
        <f>'[1]Qc, Winter, S1'!N15*((1+Main!$B$4)^(Main!$B$3-2020))</f>
        <v>0.40490862339421829</v>
      </c>
      <c r="O15" s="2">
        <f>'[1]Qc, Winter, S1'!O15*((1+Main!$B$4)^(Main!$B$3-2020))</f>
        <v>0.34455126268282615</v>
      </c>
      <c r="P15" s="2">
        <f>'[1]Qc, Winter, S1'!P15*((1+Main!$B$4)^(Main!$B$3-2020))</f>
        <v>0.46417861723318948</v>
      </c>
      <c r="Q15" s="2">
        <f>'[1]Qc, Winter, S1'!Q15*((1+Main!$B$4)^(Main!$B$3-2020))</f>
        <v>0.56115020468544252</v>
      </c>
      <c r="R15" s="2">
        <f>'[1]Qc, Winter, S1'!R15*((1+Main!$B$4)^(Main!$B$3-2020))</f>
        <v>0.53806838796959977</v>
      </c>
      <c r="S15" s="2">
        <f>'[1]Qc, Winter, S1'!S15*((1+Main!$B$4)^(Main!$B$3-2020))</f>
        <v>0.57119519243628192</v>
      </c>
      <c r="T15" s="2">
        <f>'[1]Qc, Winter, S1'!T15*((1+Main!$B$4)^(Main!$B$3-2020))</f>
        <v>0.59039653983034801</v>
      </c>
      <c r="U15" s="2">
        <f>'[1]Qc, Winter, S1'!U15*((1+Main!$B$4)^(Main!$B$3-2020))</f>
        <v>0.64089146673364294</v>
      </c>
      <c r="V15" s="2">
        <f>'[1]Qc, Winter, S1'!V15*((1+Main!$B$4)^(Main!$B$3-2020))</f>
        <v>0.6442123390511445</v>
      </c>
      <c r="W15" s="2">
        <f>'[1]Qc, Winter, S1'!W15*((1+Main!$B$4)^(Main!$B$3-2020))</f>
        <v>0.69404929416576422</v>
      </c>
      <c r="X15" s="2">
        <f>'[1]Qc, Winter, S1'!X15*((1+Main!$B$4)^(Main!$B$3-2020))</f>
        <v>0.72538636473316997</v>
      </c>
      <c r="Y15" s="2">
        <f>'[1]Qc, Winter, S1'!Y15*((1+Main!$B$4)^(Main!$B$3-2020))</f>
        <v>0.71806015583538396</v>
      </c>
    </row>
    <row r="16" spans="1:25" x14ac:dyDescent="0.3">
      <c r="A16">
        <v>26</v>
      </c>
      <c r="B16" s="2">
        <f>'[1]Qc, Winter, S1'!B16*((1+Main!$B$4)^(Main!$B$3-2020))</f>
        <v>8.7129011204061441E-2</v>
      </c>
      <c r="C16" s="2">
        <f>'[1]Qc, Winter, S1'!C16*((1+Main!$B$4)^(Main!$B$3-2020))</f>
        <v>6.1558118532140674E-2</v>
      </c>
      <c r="D16" s="2">
        <f>'[1]Qc, Winter, S1'!D16*((1+Main!$B$4)^(Main!$B$3-2020))</f>
        <v>5.3364260305719204E-2</v>
      </c>
      <c r="E16" s="2">
        <f>'[1]Qc, Winter, S1'!E16*((1+Main!$B$4)^(Main!$B$3-2020))</f>
        <v>6.840372327312251E-2</v>
      </c>
      <c r="F16" s="2">
        <f>'[1]Qc, Winter, S1'!F16*((1+Main!$B$4)^(Main!$B$3-2020))</f>
        <v>5.8897625866520802E-2</v>
      </c>
      <c r="G16" s="2">
        <f>'[1]Qc, Winter, S1'!G16*((1+Main!$B$4)^(Main!$B$3-2020))</f>
        <v>4.842389989991646E-2</v>
      </c>
      <c r="H16" s="2">
        <f>'[1]Qc, Winter, S1'!H16*((1+Main!$B$4)^(Main!$B$3-2020))</f>
        <v>4.0065865365823745E-2</v>
      </c>
      <c r="I16" s="2">
        <f>'[1]Qc, Winter, S1'!I16*((1+Main!$B$4)^(Main!$B$3-2020))</f>
        <v>0.14001154325048257</v>
      </c>
      <c r="J16" s="2">
        <f>'[1]Qc, Winter, S1'!J16*((1+Main!$B$4)^(Main!$B$3-2020))</f>
        <v>0.14642280479375605</v>
      </c>
      <c r="K16" s="2">
        <f>'[1]Qc, Winter, S1'!K16*((1+Main!$B$4)^(Main!$B$3-2020))</f>
        <v>0.12558756263507195</v>
      </c>
      <c r="L16" s="2">
        <f>'[1]Qc, Winter, S1'!L16*((1+Main!$B$4)^(Main!$B$3-2020))</f>
        <v>0.14631862814243651</v>
      </c>
      <c r="M16" s="2">
        <f>'[1]Qc, Winter, S1'!M16*((1+Main!$B$4)^(Main!$B$3-2020))</f>
        <v>0.13595909690918745</v>
      </c>
      <c r="N16" s="2">
        <f>'[1]Qc, Winter, S1'!N16*((1+Main!$B$4)^(Main!$B$3-2020))</f>
        <v>0.13655810358461951</v>
      </c>
      <c r="O16" s="2">
        <f>'[1]Qc, Winter, S1'!O16*((1+Main!$B$4)^(Main!$B$3-2020))</f>
        <v>0.12194118289780331</v>
      </c>
      <c r="P16" s="2">
        <f>'[1]Qc, Winter, S1'!P16*((1+Main!$B$4)^(Main!$B$3-2020))</f>
        <v>7.2360440699113765E-2</v>
      </c>
      <c r="Q16" s="2">
        <f>'[1]Qc, Winter, S1'!Q16*((1+Main!$B$4)^(Main!$B$3-2020))</f>
        <v>0.11329422542665467</v>
      </c>
      <c r="R16" s="2">
        <f>'[1]Qc, Winter, S1'!R16*((1+Main!$B$4)^(Main!$B$3-2020))</f>
        <v>0.13587895225290139</v>
      </c>
      <c r="S16" s="2">
        <f>'[1]Qc, Winter, S1'!S16*((1+Main!$B$4)^(Main!$B$3-2020))</f>
        <v>0.12678357547912503</v>
      </c>
      <c r="T16" s="2">
        <f>'[1]Qc, Winter, S1'!T16*((1+Main!$B$4)^(Main!$B$3-2020))</f>
        <v>8.8609210033809518E-2</v>
      </c>
      <c r="U16" s="2">
        <f>'[1]Qc, Winter, S1'!U16*((1+Main!$B$4)^(Main!$B$3-2020))</f>
        <v>9.1926791446964223E-2</v>
      </c>
      <c r="V16" s="2">
        <f>'[1]Qc, Winter, S1'!V16*((1+Main!$B$4)^(Main!$B$3-2020))</f>
        <v>8.5621774436403106E-2</v>
      </c>
      <c r="W16" s="2">
        <f>'[1]Qc, Winter, S1'!W16*((1+Main!$B$4)^(Main!$B$3-2020))</f>
        <v>5.3111875122596061E-2</v>
      </c>
      <c r="X16" s="2">
        <f>'[1]Qc, Winter, S1'!X16*((1+Main!$B$4)^(Main!$B$3-2020))</f>
        <v>4.2367671306346659E-2</v>
      </c>
      <c r="Y16" s="2">
        <f>'[1]Qc, Winter, S1'!Y16*((1+Main!$B$4)^(Main!$B$3-2020))</f>
        <v>4.3912264688238681E-2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S2'!B2*((1+Main!$B$4)^(Main!$B$3-2020))</f>
        <v>0.14642280479375605</v>
      </c>
      <c r="C2" s="2">
        <f>'[1]Qc, Winter, S2'!C2*((1+Main!$B$4)^(Main!$B$3-2020))</f>
        <v>9.9185598617122922E-2</v>
      </c>
      <c r="D2" s="2">
        <f>'[1]Qc, Winter, S2'!D2*((1+Main!$B$4)^(Main!$B$3-2020))</f>
        <v>8.3176153348563431E-2</v>
      </c>
      <c r="E2" s="2">
        <f>'[1]Qc, Winter, S2'!E2*((1+Main!$B$4)^(Main!$B$3-2020))</f>
        <v>7.8860049302478002E-2</v>
      </c>
      <c r="F2" s="2">
        <f>'[1]Qc, Winter, S2'!F2*((1+Main!$B$4)^(Main!$B$3-2020))</f>
        <v>8.7644900553492902E-2</v>
      </c>
      <c r="G2" s="2">
        <f>'[1]Qc, Winter, S2'!G2*((1+Main!$B$4)^(Main!$B$3-2020))</f>
        <v>4.6998046581993809E-2</v>
      </c>
      <c r="H2" s="2">
        <f>'[1]Qc, Winter, S2'!H2*((1+Main!$B$4)^(Main!$B$3-2020))</f>
        <v>2.0172906155800804E-2</v>
      </c>
      <c r="I2" s="2">
        <f>'[1]Qc, Winter, S2'!I2*((1+Main!$B$4)^(Main!$B$3-2020))</f>
        <v>6.1977257467408599E-2</v>
      </c>
      <c r="J2" s="2">
        <f>'[1]Qc, Winter, S2'!J2*((1+Main!$B$4)^(Main!$B$3-2020))</f>
        <v>3.9650522010139785E-2</v>
      </c>
      <c r="K2" s="2">
        <f>'[1]Qc, Winter, S2'!K2*((1+Main!$B$4)^(Main!$B$3-2020))</f>
        <v>5.1784781173659492E-2</v>
      </c>
      <c r="L2" s="2">
        <f>'[1]Qc, Winter, S2'!L2*((1+Main!$B$4)^(Main!$B$3-2020))</f>
        <v>3.3702078324898709E-2</v>
      </c>
      <c r="M2" s="2">
        <f>'[1]Qc, Winter, S2'!M2*((1+Main!$B$4)^(Main!$B$3-2020))</f>
        <v>7.4018265776829559E-2</v>
      </c>
      <c r="N2" s="2">
        <f>'[1]Qc, Winter, S2'!N2*((1+Main!$B$4)^(Main!$B$3-2020))</f>
        <v>8.1819420326885231E-2</v>
      </c>
      <c r="O2" s="2">
        <f>'[1]Qc, Winter, S2'!O2*((1+Main!$B$4)^(Main!$B$3-2020))</f>
        <v>8.329911680719683E-2</v>
      </c>
      <c r="P2" s="2">
        <f>'[1]Qc, Winter, S2'!P2*((1+Main!$B$4)^(Main!$B$3-2020))</f>
        <v>5.6516411990802456E-2</v>
      </c>
      <c r="Q2" s="2">
        <f>'[1]Qc, Winter, S2'!Q2*((1+Main!$B$4)^(Main!$B$3-2020))</f>
        <v>6.56361524829603E-2</v>
      </c>
      <c r="R2" s="2">
        <f>'[1]Qc, Winter, S2'!R2*((1+Main!$B$4)^(Main!$B$3-2020))</f>
        <v>6.8947424283997069E-2</v>
      </c>
      <c r="S2" s="2">
        <f>'[1]Qc, Winter, S2'!S2*((1+Main!$B$4)^(Main!$B$3-2020))</f>
        <v>7.2631842086832682E-2</v>
      </c>
      <c r="T2" s="2">
        <f>'[1]Qc, Winter, S2'!T2*((1+Main!$B$4)^(Main!$B$3-2020))</f>
        <v>6.3783375809497778E-2</v>
      </c>
      <c r="U2" s="2">
        <f>'[1]Qc, Winter, S2'!U2*((1+Main!$B$4)^(Main!$B$3-2020))</f>
        <v>6.5012900714751923E-2</v>
      </c>
      <c r="V2" s="2">
        <f>'[1]Qc, Winter, S2'!V2*((1+Main!$B$4)^(Main!$B$3-2020))</f>
        <v>7.6744399984910019E-2</v>
      </c>
      <c r="W2" s="2">
        <f>'[1]Qc, Winter, S2'!W2*((1+Main!$B$4)^(Main!$B$3-2020))</f>
        <v>8.1603195046045116E-2</v>
      </c>
      <c r="X2" s="2">
        <f>'[1]Qc, Winter, S2'!X2*((1+Main!$B$4)^(Main!$B$3-2020))</f>
        <v>6.2134090443503411E-2</v>
      </c>
      <c r="Y2" s="2">
        <f>'[1]Qc, Winter, S2'!Y2*((1+Main!$B$4)^(Main!$B$3-2020))</f>
        <v>7.1584585200093392E-2</v>
      </c>
    </row>
    <row r="3" spans="1:25" x14ac:dyDescent="0.3">
      <c r="A3">
        <v>3</v>
      </c>
      <c r="B3" s="2">
        <f>'[1]Qc, Winter, S2'!B3*((1+Main!$B$4)^(Main!$B$3-2020))</f>
        <v>-0.25986816658466572</v>
      </c>
      <c r="C3" s="2">
        <f>'[1]Qc, Winter, S2'!C3*((1+Main!$B$4)^(Main!$B$3-2020))</f>
        <v>-0.28114170554367729</v>
      </c>
      <c r="D3" s="2">
        <f>'[1]Qc, Winter, S2'!D3*((1+Main!$B$4)^(Main!$B$3-2020))</f>
        <v>-0.26611312506821239</v>
      </c>
      <c r="E3" s="2">
        <f>'[1]Qc, Winter, S2'!E3*((1+Main!$B$4)^(Main!$B$3-2020))</f>
        <v>-0.30504750998699176</v>
      </c>
      <c r="F3" s="2">
        <f>'[1]Qc, Winter, S2'!F3*((1+Main!$B$4)^(Main!$B$3-2020))</f>
        <v>-0.28752128938981747</v>
      </c>
      <c r="G3" s="2">
        <f>'[1]Qc, Winter, S2'!G3*((1+Main!$B$4)^(Main!$B$3-2020))</f>
        <v>-0.25863250930167631</v>
      </c>
      <c r="H3" s="2">
        <f>'[1]Qc, Winter, S2'!H3*((1+Main!$B$4)^(Main!$B$3-2020))</f>
        <v>-0.21769728545110661</v>
      </c>
      <c r="I3" s="2">
        <f>'[1]Qc, Winter, S2'!I3*((1+Main!$B$4)^(Main!$B$3-2020))</f>
        <v>-0.12196663813729088</v>
      </c>
      <c r="J3" s="2">
        <f>'[1]Qc, Winter, S2'!J3*((1+Main!$B$4)^(Main!$B$3-2020))</f>
        <v>-7.3067123847035287E-2</v>
      </c>
      <c r="K3" s="2">
        <f>'[1]Qc, Winter, S2'!K3*((1+Main!$B$4)^(Main!$B$3-2020))</f>
        <v>-3.5811482630885502E-2</v>
      </c>
      <c r="L3" s="2">
        <f>'[1]Qc, Winter, S2'!L3*((1+Main!$B$4)^(Main!$B$3-2020))</f>
        <v>-5.5782353801411361E-2</v>
      </c>
      <c r="M3" s="2">
        <f>'[1]Qc, Winter, S2'!M3*((1+Main!$B$4)^(Main!$B$3-2020))</f>
        <v>-9.0042901006203782E-2</v>
      </c>
      <c r="N3" s="2">
        <f>'[1]Qc, Winter, S2'!N3*((1+Main!$B$4)^(Main!$B$3-2020))</f>
        <v>-0.11590956047939992</v>
      </c>
      <c r="O3" s="2">
        <f>'[1]Qc, Winter, S2'!O3*((1+Main!$B$4)^(Main!$B$3-2020))</f>
        <v>-0.13731719297159631</v>
      </c>
      <c r="P3" s="2">
        <f>'[1]Qc, Winter, S2'!P3*((1+Main!$B$4)^(Main!$B$3-2020))</f>
        <v>-0.17810490668344353</v>
      </c>
      <c r="Q3" s="2">
        <f>'[1]Qc, Winter, S2'!Q3*((1+Main!$B$4)^(Main!$B$3-2020))</f>
        <v>-0.14642310358518751</v>
      </c>
      <c r="R3" s="2">
        <f>'[1]Qc, Winter, S2'!R3*((1+Main!$B$4)^(Main!$B$3-2020))</f>
        <v>-0.10434616286445626</v>
      </c>
      <c r="S3" s="2">
        <f>'[1]Qc, Winter, S2'!S3*((1+Main!$B$4)^(Main!$B$3-2020))</f>
        <v>4.6757571346711164E-2</v>
      </c>
      <c r="T3" s="2">
        <f>'[1]Qc, Winter, S2'!T3*((1+Main!$B$4)^(Main!$B$3-2020))</f>
        <v>5.4731289671369424E-3</v>
      </c>
      <c r="U3" s="2">
        <f>'[1]Qc, Winter, S2'!U3*((1+Main!$B$4)^(Main!$B$3-2020))</f>
        <v>-6.0966554355239323E-2</v>
      </c>
      <c r="V3" s="2">
        <f>'[1]Qc, Winter, S2'!V3*((1+Main!$B$4)^(Main!$B$3-2020))</f>
        <v>-0.1240752450465353</v>
      </c>
      <c r="W3" s="2">
        <f>'[1]Qc, Winter, S2'!W3*((1+Main!$B$4)^(Main!$B$3-2020))</f>
        <v>-0.15497815980168431</v>
      </c>
      <c r="X3" s="2">
        <f>'[1]Qc, Winter, S2'!X3*((1+Main!$B$4)^(Main!$B$3-2020))</f>
        <v>-0.19334822536970356</v>
      </c>
      <c r="Y3" s="2">
        <f>'[1]Qc, Winter, S2'!Y3*((1+Main!$B$4)^(Main!$B$3-2020))</f>
        <v>-0.23244375459931949</v>
      </c>
    </row>
    <row r="4" spans="1:25" x14ac:dyDescent="0.3">
      <c r="A4">
        <v>4</v>
      </c>
      <c r="B4" s="2">
        <f>'[1]Qc, Winter, S2'!B4*((1+Main!$B$4)^(Main!$B$3-2020))</f>
        <v>-1.0342291846447791</v>
      </c>
      <c r="C4" s="2">
        <f>'[1]Qc, Winter, S2'!C4*((1+Main!$B$4)^(Main!$B$3-2020))</f>
        <v>-1.0642548384534873</v>
      </c>
      <c r="D4" s="2">
        <f>'[1]Qc, Winter, S2'!D4*((1+Main!$B$4)^(Main!$B$3-2020))</f>
        <v>-1.1347767371516093</v>
      </c>
      <c r="E4" s="2">
        <f>'[1]Qc, Winter, S2'!E4*((1+Main!$B$4)^(Main!$B$3-2020))</f>
        <v>-1.1291872025122769</v>
      </c>
      <c r="F4" s="2">
        <f>'[1]Qc, Winter, S2'!F4*((1+Main!$B$4)^(Main!$B$3-2020))</f>
        <v>-1.1254706375326493</v>
      </c>
      <c r="G4" s="2">
        <f>'[1]Qc, Winter, S2'!G4*((1+Main!$B$4)^(Main!$B$3-2020))</f>
        <v>-1.0539288845091923</v>
      </c>
      <c r="H4" s="2">
        <f>'[1]Qc, Winter, S2'!H4*((1+Main!$B$4)^(Main!$B$3-2020))</f>
        <v>-0.55873768645251387</v>
      </c>
      <c r="I4" s="2">
        <f>'[1]Qc, Winter, S2'!I4*((1+Main!$B$4)^(Main!$B$3-2020))</f>
        <v>-0.60436615260838322</v>
      </c>
      <c r="J4" s="2">
        <f>'[1]Qc, Winter, S2'!J4*((1+Main!$B$4)^(Main!$B$3-2020))</f>
        <v>-0.50725035993335976</v>
      </c>
      <c r="K4" s="2">
        <f>'[1]Qc, Winter, S2'!K4*((1+Main!$B$4)^(Main!$B$3-2020))</f>
        <v>-0.32881119971576328</v>
      </c>
      <c r="L4" s="2">
        <f>'[1]Qc, Winter, S2'!L4*((1+Main!$B$4)^(Main!$B$3-2020))</f>
        <v>-0.49832450159520603</v>
      </c>
      <c r="M4" s="2">
        <f>'[1]Qc, Winter, S2'!M4*((1+Main!$B$4)^(Main!$B$3-2020))</f>
        <v>-0.41774573090628619</v>
      </c>
      <c r="N4" s="2">
        <f>'[1]Qc, Winter, S2'!N4*((1+Main!$B$4)^(Main!$B$3-2020))</f>
        <v>-0.52874510416881648</v>
      </c>
      <c r="O4" s="2">
        <f>'[1]Qc, Winter, S2'!O4*((1+Main!$B$4)^(Main!$B$3-2020))</f>
        <v>-0.72778758069771365</v>
      </c>
      <c r="P4" s="2">
        <f>'[1]Qc, Winter, S2'!P4*((1+Main!$B$4)^(Main!$B$3-2020))</f>
        <v>-0.9669263560568031</v>
      </c>
      <c r="Q4" s="2">
        <f>'[1]Qc, Winter, S2'!Q4*((1+Main!$B$4)^(Main!$B$3-2020))</f>
        <v>-1.0078824739088681</v>
      </c>
      <c r="R4" s="2">
        <f>'[1]Qc, Winter, S2'!R4*((1+Main!$B$4)^(Main!$B$3-2020))</f>
        <v>-0.92499105291691708</v>
      </c>
      <c r="S4" s="2">
        <f>'[1]Qc, Winter, S2'!S4*((1+Main!$B$4)^(Main!$B$3-2020))</f>
        <v>-0.6137314071909995</v>
      </c>
      <c r="T4" s="2">
        <f>'[1]Qc, Winter, S2'!T4*((1+Main!$B$4)^(Main!$B$3-2020))</f>
        <v>-0.65549294262514657</v>
      </c>
      <c r="U4" s="2">
        <f>'[1]Qc, Winter, S2'!U4*((1+Main!$B$4)^(Main!$B$3-2020))</f>
        <v>-0.80270405126659516</v>
      </c>
      <c r="V4" s="2">
        <f>'[1]Qc, Winter, S2'!V4*((1+Main!$B$4)^(Main!$B$3-2020))</f>
        <v>-0.87815056006065029</v>
      </c>
      <c r="W4" s="2">
        <f>'[1]Qc, Winter, S2'!W4*((1+Main!$B$4)^(Main!$B$3-2020))</f>
        <v>-0.96322417353399825</v>
      </c>
      <c r="X4" s="2">
        <f>'[1]Qc, Winter, S2'!X4*((1+Main!$B$4)^(Main!$B$3-2020))</f>
        <v>-0.99017389111783438</v>
      </c>
      <c r="Y4" s="2">
        <f>'[1]Qc, Winter, S2'!Y4*((1+Main!$B$4)^(Main!$B$3-2020))</f>
        <v>-1.0324712340112479</v>
      </c>
    </row>
    <row r="5" spans="1:25" x14ac:dyDescent="0.3">
      <c r="A5">
        <v>5</v>
      </c>
      <c r="B5" s="2">
        <f>'[1]Qc, Winter, S2'!B5*((1+Main!$B$4)^(Main!$B$3-2020))</f>
        <v>-2.6572991092909355</v>
      </c>
      <c r="C5" s="2">
        <f>'[1]Qc, Winter, S2'!C5*((1+Main!$B$4)^(Main!$B$3-2020))</f>
        <v>-2.7074642997866705</v>
      </c>
      <c r="D5" s="2">
        <f>'[1]Qc, Winter, S2'!D5*((1+Main!$B$4)^(Main!$B$3-2020))</f>
        <v>-2.7530926716372917</v>
      </c>
      <c r="E5" s="2">
        <f>'[1]Qc, Winter, S2'!E5*((1+Main!$B$4)^(Main!$B$3-2020))</f>
        <v>-2.7576294902824054</v>
      </c>
      <c r="F5" s="2">
        <f>'[1]Qc, Winter, S2'!F5*((1+Main!$B$4)^(Main!$B$3-2020))</f>
        <v>-2.7369792922305418</v>
      </c>
      <c r="G5" s="2">
        <f>'[1]Qc, Winter, S2'!G5*((1+Main!$B$4)^(Main!$B$3-2020))</f>
        <v>-2.5022148134854891</v>
      </c>
      <c r="H5" s="2">
        <f>'[1]Qc, Winter, S2'!H5*((1+Main!$B$4)^(Main!$B$3-2020))</f>
        <v>-2.2367392591271287</v>
      </c>
      <c r="I5" s="2">
        <f>'[1]Qc, Winter, S2'!I5*((1+Main!$B$4)^(Main!$B$3-2020))</f>
        <v>-2.1126311051572668</v>
      </c>
      <c r="J5" s="2">
        <f>'[1]Qc, Winter, S2'!J5*((1+Main!$B$4)^(Main!$B$3-2020))</f>
        <v>-2.0953190144457325</v>
      </c>
      <c r="K5" s="2">
        <f>'[1]Qc, Winter, S2'!K5*((1+Main!$B$4)^(Main!$B$3-2020))</f>
        <v>-2.0333167962029437</v>
      </c>
      <c r="L5" s="2">
        <f>'[1]Qc, Winter, S2'!L5*((1+Main!$B$4)^(Main!$B$3-2020))</f>
        <v>-2.2149944427026718</v>
      </c>
      <c r="M5" s="2">
        <f>'[1]Qc, Winter, S2'!M5*((1+Main!$B$4)^(Main!$B$3-2020))</f>
        <v>-2.4883445475985679</v>
      </c>
      <c r="N5" s="2">
        <f>'[1]Qc, Winter, S2'!N5*((1+Main!$B$4)^(Main!$B$3-2020))</f>
        <v>-2.4684250650355266</v>
      </c>
      <c r="O5" s="2">
        <f>'[1]Qc, Winter, S2'!O5*((1+Main!$B$4)^(Main!$B$3-2020))</f>
        <v>-2.5784534531864125</v>
      </c>
      <c r="P5" s="2">
        <f>'[1]Qc, Winter, S2'!P5*((1+Main!$B$4)^(Main!$B$3-2020))</f>
        <v>-2.526358929759049</v>
      </c>
      <c r="Q5" s="2">
        <f>'[1]Qc, Winter, S2'!Q5*((1+Main!$B$4)^(Main!$B$3-2020))</f>
        <v>-2.5842419212911838</v>
      </c>
      <c r="R5" s="2">
        <f>'[1]Qc, Winter, S2'!R5*((1+Main!$B$4)^(Main!$B$3-2020))</f>
        <v>-2.1601885283535873</v>
      </c>
      <c r="S5" s="2">
        <f>'[1]Qc, Winter, S2'!S5*((1+Main!$B$4)^(Main!$B$3-2020))</f>
        <v>-1.3539536641584116</v>
      </c>
      <c r="T5" s="2">
        <f>'[1]Qc, Winter, S2'!T5*((1+Main!$B$4)^(Main!$B$3-2020))</f>
        <v>-1.5962254115260663</v>
      </c>
      <c r="U5" s="2">
        <f>'[1]Qc, Winter, S2'!U5*((1+Main!$B$4)^(Main!$B$3-2020))</f>
        <v>-2.0664812361639484</v>
      </c>
      <c r="V5" s="2">
        <f>'[1]Qc, Winter, S2'!V5*((1+Main!$B$4)^(Main!$B$3-2020))</f>
        <v>-2.2915960466676002</v>
      </c>
      <c r="W5" s="2">
        <f>'[1]Qc, Winter, S2'!W5*((1+Main!$B$4)^(Main!$B$3-2020))</f>
        <v>-2.3964625892703451</v>
      </c>
      <c r="X5" s="2">
        <f>'[1]Qc, Winter, S2'!X5*((1+Main!$B$4)^(Main!$B$3-2020))</f>
        <v>-2.4624282233424206</v>
      </c>
      <c r="Y5" s="2">
        <f>'[1]Qc, Winter, S2'!Y5*((1+Main!$B$4)^(Main!$B$3-2020))</f>
        <v>-2.4648783963829097</v>
      </c>
    </row>
    <row r="6" spans="1:25" x14ac:dyDescent="0.3">
      <c r="A6">
        <v>6</v>
      </c>
      <c r="B6" s="2">
        <f>'[1]Qc, Winter, S2'!B6*((1+Main!$B$4)^(Main!$B$3-2020))</f>
        <v>-0.5415945488767413</v>
      </c>
      <c r="C6" s="2">
        <f>'[1]Qc, Winter, S2'!C6*((1+Main!$B$4)^(Main!$B$3-2020))</f>
        <v>-0.5793233409316586</v>
      </c>
      <c r="D6" s="2">
        <f>'[1]Qc, Winter, S2'!D6*((1+Main!$B$4)^(Main!$B$3-2020))</f>
        <v>-0.61009501997398352</v>
      </c>
      <c r="E6" s="2">
        <f>'[1]Qc, Winter, S2'!E6*((1+Main!$B$4)^(Main!$B$3-2020))</f>
        <v>-0.60158265204627048</v>
      </c>
      <c r="F6" s="2">
        <f>'[1]Qc, Winter, S2'!F6*((1+Main!$B$4)^(Main!$B$3-2020))</f>
        <v>-0.60406067826347221</v>
      </c>
      <c r="G6" s="2">
        <f>'[1]Qc, Winter, S2'!G6*((1+Main!$B$4)^(Main!$B$3-2020))</f>
        <v>-0.52781411529350197</v>
      </c>
      <c r="H6" s="2">
        <f>'[1]Qc, Winter, S2'!H6*((1+Main!$B$4)^(Main!$B$3-2020))</f>
        <v>-0.47152696403155547</v>
      </c>
      <c r="I6" s="2">
        <f>'[1]Qc, Winter, S2'!I6*((1+Main!$B$4)^(Main!$B$3-2020))</f>
        <v>-0.466403572377728</v>
      </c>
      <c r="J6" s="2">
        <f>'[1]Qc, Winter, S2'!J6*((1+Main!$B$4)^(Main!$B$3-2020))</f>
        <v>-0.38520065627394856</v>
      </c>
      <c r="K6" s="2">
        <f>'[1]Qc, Winter, S2'!K6*((1+Main!$B$4)^(Main!$B$3-2020))</f>
        <v>-0.27650355309696489</v>
      </c>
      <c r="L6" s="2">
        <f>'[1]Qc, Winter, S2'!L6*((1+Main!$B$4)^(Main!$B$3-2020))</f>
        <v>-0.19493395286131357</v>
      </c>
      <c r="M6" s="2">
        <f>'[1]Qc, Winter, S2'!M6*((1+Main!$B$4)^(Main!$B$3-2020))</f>
        <v>-0.23959721150481084</v>
      </c>
      <c r="N6" s="2">
        <f>'[1]Qc, Winter, S2'!N6*((1+Main!$B$4)^(Main!$B$3-2020))</f>
        <v>-0.24414245216951569</v>
      </c>
      <c r="O6" s="2">
        <f>'[1]Qc, Winter, S2'!O6*((1+Main!$B$4)^(Main!$B$3-2020))</f>
        <v>-0.270647206641077</v>
      </c>
      <c r="P6" s="2">
        <f>'[1]Qc, Winter, S2'!P6*((1+Main!$B$4)^(Main!$B$3-2020))</f>
        <v>-0.31747756831599933</v>
      </c>
      <c r="Q6" s="2">
        <f>'[1]Qc, Winter, S2'!Q6*((1+Main!$B$4)^(Main!$B$3-2020))</f>
        <v>-0.34854928898434712</v>
      </c>
      <c r="R6" s="2">
        <f>'[1]Qc, Winter, S2'!R6*((1+Main!$B$4)^(Main!$B$3-2020))</f>
        <v>-0.33225780863038756</v>
      </c>
      <c r="S6" s="2">
        <f>'[1]Qc, Winter, S2'!S6*((1+Main!$B$4)^(Main!$B$3-2020))</f>
        <v>-0.16182816985497109</v>
      </c>
      <c r="T6" s="2">
        <f>'[1]Qc, Winter, S2'!T6*((1+Main!$B$4)^(Main!$B$3-2020))</f>
        <v>-0.17139621822220538</v>
      </c>
      <c r="U6" s="2">
        <f>'[1]Qc, Winter, S2'!U6*((1+Main!$B$4)^(Main!$B$3-2020))</f>
        <v>-0.23669704090904811</v>
      </c>
      <c r="V6" s="2">
        <f>'[1]Qc, Winter, S2'!V6*((1+Main!$B$4)^(Main!$B$3-2020))</f>
        <v>-0.30027448012540547</v>
      </c>
      <c r="W6" s="2">
        <f>'[1]Qc, Winter, S2'!W6*((1+Main!$B$4)^(Main!$B$3-2020))</f>
        <v>-0.34352616178869888</v>
      </c>
      <c r="X6" s="2">
        <f>'[1]Qc, Winter, S2'!X6*((1+Main!$B$4)^(Main!$B$3-2020))</f>
        <v>-0.38565612190543397</v>
      </c>
      <c r="Y6" s="2">
        <f>'[1]Qc, Winter, S2'!Y6*((1+Main!$B$4)^(Main!$B$3-2020))</f>
        <v>-0.41123831180575582</v>
      </c>
    </row>
    <row r="7" spans="1:25" x14ac:dyDescent="0.3">
      <c r="A7">
        <v>7</v>
      </c>
      <c r="B7" s="2">
        <f>'[1]Qc, Winter, S2'!B7*((1+Main!$B$4)^(Main!$B$3-2020))</f>
        <v>7.7099894611651384E-2</v>
      </c>
      <c r="C7" s="2">
        <f>'[1]Qc, Winter, S2'!C7*((1+Main!$B$4)^(Main!$B$3-2020))</f>
        <v>6.3339739831552694E-2</v>
      </c>
      <c r="D7" s="2">
        <f>'[1]Qc, Winter, S2'!D7*((1+Main!$B$4)^(Main!$B$3-2020))</f>
        <v>5.2238457283677223E-2</v>
      </c>
      <c r="E7" s="2">
        <f>'[1]Qc, Winter, S2'!E7*((1+Main!$B$4)^(Main!$B$3-2020))</f>
        <v>6.1591888437554351E-2</v>
      </c>
      <c r="F7" s="2">
        <f>'[1]Qc, Winter, S2'!F7*((1+Main!$B$4)^(Main!$B$3-2020))</f>
        <v>5.0041903673588385E-2</v>
      </c>
      <c r="G7" s="2">
        <f>'[1]Qc, Winter, S2'!G7*((1+Main!$B$4)^(Main!$B$3-2020))</f>
        <v>5.5305470596499498E-2</v>
      </c>
      <c r="H7" s="2">
        <f>'[1]Qc, Winter, S2'!H7*((1+Main!$B$4)^(Main!$B$3-2020))</f>
        <v>7.664583585896842E-2</v>
      </c>
      <c r="I7" s="2">
        <f>'[1]Qc, Winter, S2'!I7*((1+Main!$B$4)^(Main!$B$3-2020))</f>
        <v>0.11158006469873286</v>
      </c>
      <c r="J7" s="2">
        <f>'[1]Qc, Winter, S2'!J7*((1+Main!$B$4)^(Main!$B$3-2020))</f>
        <v>0.10621471907927343</v>
      </c>
      <c r="K7" s="2">
        <f>'[1]Qc, Winter, S2'!K7*((1+Main!$B$4)^(Main!$B$3-2020))</f>
        <v>0.14642280479375605</v>
      </c>
      <c r="L7" s="2">
        <f>'[1]Qc, Winter, S2'!L7*((1+Main!$B$4)^(Main!$B$3-2020))</f>
        <v>0.12439613665634472</v>
      </c>
      <c r="M7" s="2">
        <f>'[1]Qc, Winter, S2'!M7*((1+Main!$B$4)^(Main!$B$3-2020))</f>
        <v>0.14280832193214404</v>
      </c>
      <c r="N7" s="2">
        <f>'[1]Qc, Winter, S2'!N7*((1+Main!$B$4)^(Main!$B$3-2020))</f>
        <v>0.12515939810785984</v>
      </c>
      <c r="O7" s="2">
        <f>'[1]Qc, Winter, S2'!O7*((1+Main!$B$4)^(Main!$B$3-2020))</f>
        <v>0.10870768271845008</v>
      </c>
      <c r="P7" s="2">
        <f>'[1]Qc, Winter, S2'!P7*((1+Main!$B$4)^(Main!$B$3-2020))</f>
        <v>7.1088546177848266E-2</v>
      </c>
      <c r="Q7" s="2">
        <f>'[1]Qc, Winter, S2'!Q7*((1+Main!$B$4)^(Main!$B$3-2020))</f>
        <v>9.2643780578335486E-2</v>
      </c>
      <c r="R7" s="2">
        <f>'[1]Qc, Winter, S2'!R7*((1+Main!$B$4)^(Main!$B$3-2020))</f>
        <v>8.2547681380431101E-2</v>
      </c>
      <c r="S7" s="2">
        <f>'[1]Qc, Winter, S2'!S7*((1+Main!$B$4)^(Main!$B$3-2020))</f>
        <v>0.10761302270092839</v>
      </c>
      <c r="T7" s="2">
        <f>'[1]Qc, Winter, S2'!T7*((1+Main!$B$4)^(Main!$B$3-2020))</f>
        <v>0.10083312379838645</v>
      </c>
      <c r="U7" s="2">
        <f>'[1]Qc, Winter, S2'!U7*((1+Main!$B$4)^(Main!$B$3-2020))</f>
        <v>7.7656227202920591E-2</v>
      </c>
      <c r="V7" s="2">
        <f>'[1]Qc, Winter, S2'!V7*((1+Main!$B$4)^(Main!$B$3-2020))</f>
        <v>6.3564903422669308E-2</v>
      </c>
      <c r="W7" s="2">
        <f>'[1]Qc, Winter, S2'!W7*((1+Main!$B$4)^(Main!$B$3-2020))</f>
        <v>6.0000182335872274E-2</v>
      </c>
      <c r="X7" s="2">
        <f>'[1]Qc, Winter, S2'!X7*((1+Main!$B$4)^(Main!$B$3-2020))</f>
        <v>6.2586205670437836E-2</v>
      </c>
      <c r="Y7" s="2">
        <f>'[1]Qc, Winter, S2'!Y7*((1+Main!$B$4)^(Main!$B$3-2020))</f>
        <v>6.9348495521593417E-2</v>
      </c>
    </row>
    <row r="8" spans="1:25" x14ac:dyDescent="0.3">
      <c r="A8">
        <v>8</v>
      </c>
      <c r="B8" s="2">
        <f>'[1]Qc, Winter, S2'!B8*((1+Main!$B$4)^(Main!$B$3-2020))</f>
        <v>-0.73803583204362555</v>
      </c>
      <c r="C8" s="2">
        <f>'[1]Qc, Winter, S2'!C8*((1+Main!$B$4)^(Main!$B$3-2020))</f>
        <v>-0.75651782476773954</v>
      </c>
      <c r="D8" s="2">
        <f>'[1]Qc, Winter, S2'!D8*((1+Main!$B$4)^(Main!$B$3-2020))</f>
        <v>-0.66339218461980332</v>
      </c>
      <c r="E8" s="2">
        <f>'[1]Qc, Winter, S2'!E8*((1+Main!$B$4)^(Main!$B$3-2020))</f>
        <v>-0.73323942028929445</v>
      </c>
      <c r="F8" s="2">
        <f>'[1]Qc, Winter, S2'!F8*((1+Main!$B$4)^(Main!$B$3-2020))</f>
        <v>-0.7292721537370489</v>
      </c>
      <c r="G8" s="2">
        <f>'[1]Qc, Winter, S2'!G8*((1+Main!$B$4)^(Main!$B$3-2020))</f>
        <v>-0.67851191204578432</v>
      </c>
      <c r="H8" s="2">
        <f>'[1]Qc, Winter, S2'!H8*((1+Main!$B$4)^(Main!$B$3-2020))</f>
        <v>-0.63253160457615576</v>
      </c>
      <c r="I8" s="2">
        <f>'[1]Qc, Winter, S2'!I8*((1+Main!$B$4)^(Main!$B$3-2020))</f>
        <v>-0.57514272728577043</v>
      </c>
      <c r="J8" s="2">
        <f>'[1]Qc, Winter, S2'!J8*((1+Main!$B$4)^(Main!$B$3-2020))</f>
        <v>-0.46477890061562926</v>
      </c>
      <c r="K8" s="2">
        <f>'[1]Qc, Winter, S2'!K8*((1+Main!$B$4)^(Main!$B$3-2020))</f>
        <v>-0.39587194509513657</v>
      </c>
      <c r="L8" s="2">
        <f>'[1]Qc, Winter, S2'!L8*((1+Main!$B$4)^(Main!$B$3-2020))</f>
        <v>-0.34766123031359031</v>
      </c>
      <c r="M8" s="2">
        <f>'[1]Qc, Winter, S2'!M8*((1+Main!$B$4)^(Main!$B$3-2020))</f>
        <v>-0.30878542675856169</v>
      </c>
      <c r="N8" s="2">
        <f>'[1]Qc, Winter, S2'!N8*((1+Main!$B$4)^(Main!$B$3-2020))</f>
        <v>-0.36781516221359317</v>
      </c>
      <c r="O8" s="2">
        <f>'[1]Qc, Winter, S2'!O8*((1+Main!$B$4)^(Main!$B$3-2020))</f>
        <v>-0.37866448598905211</v>
      </c>
      <c r="P8" s="2">
        <f>'[1]Qc, Winter, S2'!P8*((1+Main!$B$4)^(Main!$B$3-2020))</f>
        <v>-0.43128941155732586</v>
      </c>
      <c r="Q8" s="2">
        <f>'[1]Qc, Winter, S2'!Q8*((1+Main!$B$4)^(Main!$B$3-2020))</f>
        <v>-0.49195954550334436</v>
      </c>
      <c r="R8" s="2">
        <f>'[1]Qc, Winter, S2'!R8*((1+Main!$B$4)^(Main!$B$3-2020))</f>
        <v>-0.49375923859689019</v>
      </c>
      <c r="S8" s="2">
        <f>'[1]Qc, Winter, S2'!S8*((1+Main!$B$4)^(Main!$B$3-2020))</f>
        <v>-0.42058283413270553</v>
      </c>
      <c r="T8" s="2">
        <f>'[1]Qc, Winter, S2'!T8*((1+Main!$B$4)^(Main!$B$3-2020))</f>
        <v>-0.44236348039246581</v>
      </c>
      <c r="U8" s="2">
        <f>'[1]Qc, Winter, S2'!U8*((1+Main!$B$4)^(Main!$B$3-2020))</f>
        <v>-0.43780613430026522</v>
      </c>
      <c r="V8" s="2">
        <f>'[1]Qc, Winter, S2'!V8*((1+Main!$B$4)^(Main!$B$3-2020))</f>
        <v>-0.45596837095535869</v>
      </c>
      <c r="W8" s="2">
        <f>'[1]Qc, Winter, S2'!W8*((1+Main!$B$4)^(Main!$B$3-2020))</f>
        <v>-0.51410492513167105</v>
      </c>
      <c r="X8" s="2">
        <f>'[1]Qc, Winter, S2'!X8*((1+Main!$B$4)^(Main!$B$3-2020))</f>
        <v>-0.56375035212161106</v>
      </c>
      <c r="Y8" s="2">
        <f>'[1]Qc, Winter, S2'!Y8*((1+Main!$B$4)^(Main!$B$3-2020))</f>
        <v>-0.60761216513550342</v>
      </c>
    </row>
    <row r="9" spans="1:25" x14ac:dyDescent="0.3">
      <c r="A9">
        <v>9</v>
      </c>
      <c r="B9" s="2">
        <f>'[1]Qc, Winter, S2'!B9*((1+Main!$B$4)^(Main!$B$3-2020))</f>
        <v>-0.37082806354062953</v>
      </c>
      <c r="C9" s="2">
        <f>'[1]Qc, Winter, S2'!C9*((1+Main!$B$4)^(Main!$B$3-2020))</f>
        <v>-0.37825891238386977</v>
      </c>
      <c r="D9" s="2">
        <f>'[1]Qc, Winter, S2'!D9*((1+Main!$B$4)^(Main!$B$3-2020))</f>
        <v>-0.37038500545920744</v>
      </c>
      <c r="E9" s="2">
        <f>'[1]Qc, Winter, S2'!E9*((1+Main!$B$4)^(Main!$B$3-2020))</f>
        <v>-0.37791712294329571</v>
      </c>
      <c r="F9" s="2">
        <f>'[1]Qc, Winter, S2'!F9*((1+Main!$B$4)^(Main!$B$3-2020))</f>
        <v>-0.36948621303963874</v>
      </c>
      <c r="G9" s="2">
        <f>'[1]Qc, Winter, S2'!G9*((1+Main!$B$4)^(Main!$B$3-2020))</f>
        <v>-0.36589104336136369</v>
      </c>
      <c r="H9" s="2">
        <f>'[1]Qc, Winter, S2'!H9*((1+Main!$B$4)^(Main!$B$3-2020))</f>
        <v>-0.31011406004805897</v>
      </c>
      <c r="I9" s="2">
        <f>'[1]Qc, Winter, S2'!I9*((1+Main!$B$4)^(Main!$B$3-2020))</f>
        <v>-0.29708697476721274</v>
      </c>
      <c r="J9" s="2">
        <f>'[1]Qc, Winter, S2'!J9*((1+Main!$B$4)^(Main!$B$3-2020))</f>
        <v>-0.28964140766426816</v>
      </c>
      <c r="K9" s="2">
        <f>'[1]Qc, Winter, S2'!K9*((1+Main!$B$4)^(Main!$B$3-2020))</f>
        <v>-0.28528665247315899</v>
      </c>
      <c r="L9" s="2">
        <f>'[1]Qc, Winter, S2'!L9*((1+Main!$B$4)^(Main!$B$3-2020))</f>
        <v>-0.26893533341077774</v>
      </c>
      <c r="M9" s="2">
        <f>'[1]Qc, Winter, S2'!M9*((1+Main!$B$4)^(Main!$B$3-2020))</f>
        <v>-0.2842405869522599</v>
      </c>
      <c r="N9" s="2">
        <f>'[1]Qc, Winter, S2'!N9*((1+Main!$B$4)^(Main!$B$3-2020))</f>
        <v>-0.30274143940058978</v>
      </c>
      <c r="O9" s="2">
        <f>'[1]Qc, Winter, S2'!O9*((1+Main!$B$4)^(Main!$B$3-2020))</f>
        <v>-0.32200849548775473</v>
      </c>
      <c r="P9" s="2">
        <f>'[1]Qc, Winter, S2'!P9*((1+Main!$B$4)^(Main!$B$3-2020))</f>
        <v>-0.33174328934392627</v>
      </c>
      <c r="Q9" s="2">
        <f>'[1]Qc, Winter, S2'!Q9*((1+Main!$B$4)^(Main!$B$3-2020))</f>
        <v>-0.32490108604108947</v>
      </c>
      <c r="R9" s="2">
        <f>'[1]Qc, Winter, S2'!R9*((1+Main!$B$4)^(Main!$B$3-2020))</f>
        <v>-0.32329338485299519</v>
      </c>
      <c r="S9" s="2">
        <f>'[1]Qc, Winter, S2'!S9*((1+Main!$B$4)^(Main!$B$3-2020))</f>
        <v>-0.32224268098737757</v>
      </c>
      <c r="T9" s="2">
        <f>'[1]Qc, Winter, S2'!T9*((1+Main!$B$4)^(Main!$B$3-2020))</f>
        <v>-0.33764873367871784</v>
      </c>
      <c r="U9" s="2">
        <f>'[1]Qc, Winter, S2'!U9*((1+Main!$B$4)^(Main!$B$3-2020))</f>
        <v>-0.35312440113646126</v>
      </c>
      <c r="V9" s="2">
        <f>'[1]Qc, Winter, S2'!V9*((1+Main!$B$4)^(Main!$B$3-2020))</f>
        <v>-0.35987802336821051</v>
      </c>
      <c r="W9" s="2">
        <f>'[1]Qc, Winter, S2'!W9*((1+Main!$B$4)^(Main!$B$3-2020))</f>
        <v>-0.36663792433488357</v>
      </c>
      <c r="X9" s="2">
        <f>'[1]Qc, Winter, S2'!X9*((1+Main!$B$4)^(Main!$B$3-2020))</f>
        <v>-0.36747341466208067</v>
      </c>
      <c r="Y9" s="2">
        <f>'[1]Qc, Winter, S2'!Y9*((1+Main!$B$4)^(Main!$B$3-2020))</f>
        <v>-0.36431498473467822</v>
      </c>
    </row>
    <row r="10" spans="1:25" x14ac:dyDescent="0.3">
      <c r="A10">
        <v>20</v>
      </c>
      <c r="B10" s="2">
        <f>'[1]Qc, Winter, S2'!B10*((1+Main!$B$4)^(Main!$B$3-2020))</f>
        <v>-0.75651782476773954</v>
      </c>
      <c r="C10" s="2">
        <f>'[1]Qc, Winter, S2'!C10*((1+Main!$B$4)^(Main!$B$3-2020))</f>
        <v>-0.75651782476773954</v>
      </c>
      <c r="D10" s="2">
        <f>'[1]Qc, Winter, S2'!D10*((1+Main!$B$4)^(Main!$B$3-2020))</f>
        <v>-0.75651782476773954</v>
      </c>
      <c r="E10" s="2">
        <f>'[1]Qc, Winter, S2'!E10*((1+Main!$B$4)^(Main!$B$3-2020))</f>
        <v>-0.75651782476773954</v>
      </c>
      <c r="F10" s="2">
        <f>'[1]Qc, Winter, S2'!F10*((1+Main!$B$4)^(Main!$B$3-2020))</f>
        <v>-0.75651782476773954</v>
      </c>
      <c r="G10" s="2">
        <f>'[1]Qc, Winter, S2'!G10*((1+Main!$B$4)^(Main!$B$3-2020))</f>
        <v>-0.75651782476773954</v>
      </c>
      <c r="H10" s="2">
        <f>'[1]Qc, Winter, S2'!H10*((1+Main!$B$4)^(Main!$B$3-2020))</f>
        <v>-0.75651782476773954</v>
      </c>
      <c r="I10" s="2">
        <f>'[1]Qc, Winter, S2'!I10*((1+Main!$B$4)^(Main!$B$3-2020))</f>
        <v>-0.75651782476773954</v>
      </c>
      <c r="J10" s="2">
        <f>'[1]Qc, Winter, S2'!J10*((1+Main!$B$4)^(Main!$B$3-2020))</f>
        <v>-0.75651782476773954</v>
      </c>
      <c r="K10" s="2">
        <f>'[1]Qc, Winter, S2'!K10*((1+Main!$B$4)^(Main!$B$3-2020))</f>
        <v>-0.75651782476773954</v>
      </c>
      <c r="L10" s="2">
        <f>'[1]Qc, Winter, S2'!L10*((1+Main!$B$4)^(Main!$B$3-2020))</f>
        <v>-0.75651782476773954</v>
      </c>
      <c r="M10" s="2">
        <f>'[1]Qc, Winter, S2'!M10*((1+Main!$B$4)^(Main!$B$3-2020))</f>
        <v>-0.75651782476773954</v>
      </c>
      <c r="N10" s="2">
        <f>'[1]Qc, Winter, S2'!N10*((1+Main!$B$4)^(Main!$B$3-2020))</f>
        <v>-0.75651782476773954</v>
      </c>
      <c r="O10" s="2">
        <f>'[1]Qc, Winter, S2'!O10*((1+Main!$B$4)^(Main!$B$3-2020))</f>
        <v>-0.75651782476773954</v>
      </c>
      <c r="P10" s="2">
        <f>'[1]Qc, Winter, S2'!P10*((1+Main!$B$4)^(Main!$B$3-2020))</f>
        <v>-0.75651782476773954</v>
      </c>
      <c r="Q10" s="2">
        <f>'[1]Qc, Winter, S2'!Q10*((1+Main!$B$4)^(Main!$B$3-2020))</f>
        <v>-0.75651782476773954</v>
      </c>
      <c r="R10" s="2">
        <f>'[1]Qc, Winter, S2'!R10*((1+Main!$B$4)^(Main!$B$3-2020))</f>
        <v>-0.75651782476773954</v>
      </c>
      <c r="S10" s="2">
        <f>'[1]Qc, Winter, S2'!S10*((1+Main!$B$4)^(Main!$B$3-2020))</f>
        <v>-0.75651782476773954</v>
      </c>
      <c r="T10" s="2">
        <f>'[1]Qc, Winter, S2'!T10*((1+Main!$B$4)^(Main!$B$3-2020))</f>
        <v>-0.75651782476773954</v>
      </c>
      <c r="U10" s="2">
        <f>'[1]Qc, Winter, S2'!U10*((1+Main!$B$4)^(Main!$B$3-2020))</f>
        <v>-0.75651782476773954</v>
      </c>
      <c r="V10" s="2">
        <f>'[1]Qc, Winter, S2'!V10*((1+Main!$B$4)^(Main!$B$3-2020))</f>
        <v>-0.75651782476773954</v>
      </c>
      <c r="W10" s="2">
        <f>'[1]Qc, Winter, S2'!W10*((1+Main!$B$4)^(Main!$B$3-2020))</f>
        <v>-0.75651782476773954</v>
      </c>
      <c r="X10" s="2">
        <f>'[1]Qc, Winter, S2'!X10*((1+Main!$B$4)^(Main!$B$3-2020))</f>
        <v>-0.75651782476773954</v>
      </c>
      <c r="Y10" s="2">
        <f>'[1]Qc, Winter, S2'!Y10*((1+Main!$B$4)^(Main!$B$3-2020))</f>
        <v>-0.75651782476773954</v>
      </c>
    </row>
    <row r="11" spans="1:25" x14ac:dyDescent="0.3">
      <c r="A11">
        <v>21</v>
      </c>
      <c r="B11" s="2">
        <f>'[1]Qc, Winter, S2'!B11*((1+Main!$B$4)^(Main!$B$3-2020))</f>
        <v>-0.20999380567409789</v>
      </c>
      <c r="C11" s="2">
        <f>'[1]Qc, Winter, S2'!C11*((1+Main!$B$4)^(Main!$B$3-2020))</f>
        <v>-0.22236427141146572</v>
      </c>
      <c r="D11" s="2">
        <f>'[1]Qc, Winter, S2'!D11*((1+Main!$B$4)^(Main!$B$3-2020))</f>
        <v>-0.23059971998650067</v>
      </c>
      <c r="E11" s="2">
        <f>'[1]Qc, Winter, S2'!E11*((1+Main!$B$4)^(Main!$B$3-2020))</f>
        <v>-0.23183610759011375</v>
      </c>
      <c r="F11" s="2">
        <f>'[1]Qc, Winter, S2'!F11*((1+Main!$B$4)^(Main!$B$3-2020))</f>
        <v>-0.22714820716307726</v>
      </c>
      <c r="G11" s="2">
        <f>'[1]Qc, Winter, S2'!G11*((1+Main!$B$4)^(Main!$B$3-2020))</f>
        <v>-0.21971020203807604</v>
      </c>
      <c r="H11" s="2">
        <f>'[1]Qc, Winter, S2'!H11*((1+Main!$B$4)^(Main!$B$3-2020))</f>
        <v>-0.19321790065899719</v>
      </c>
      <c r="I11" s="2">
        <f>'[1]Qc, Winter, S2'!I11*((1+Main!$B$4)^(Main!$B$3-2020))</f>
        <v>-0.1930836629873266</v>
      </c>
      <c r="J11" s="2">
        <f>'[1]Qc, Winter, S2'!J11*((1+Main!$B$4)^(Main!$B$3-2020))</f>
        <v>-0.16136662453138564</v>
      </c>
      <c r="K11" s="2">
        <f>'[1]Qc, Winter, S2'!K11*((1+Main!$B$4)^(Main!$B$3-2020))</f>
        <v>-0.13134440184420493</v>
      </c>
      <c r="L11" s="2">
        <f>'[1]Qc, Winter, S2'!L11*((1+Main!$B$4)^(Main!$B$3-2020))</f>
        <v>-0.14099452650328545</v>
      </c>
      <c r="M11" s="2">
        <f>'[1]Qc, Winter, S2'!M11*((1+Main!$B$4)^(Main!$B$3-2020))</f>
        <v>-0.1416459783398876</v>
      </c>
      <c r="N11" s="2">
        <f>'[1]Qc, Winter, S2'!N11*((1+Main!$B$4)^(Main!$B$3-2020))</f>
        <v>-0.14403584060658373</v>
      </c>
      <c r="O11" s="2">
        <f>'[1]Qc, Winter, S2'!O11*((1+Main!$B$4)^(Main!$B$3-2020))</f>
        <v>-0.15278326579661786</v>
      </c>
      <c r="P11" s="2">
        <f>'[1]Qc, Winter, S2'!P11*((1+Main!$B$4)^(Main!$B$3-2020))</f>
        <v>-0.15501410366622503</v>
      </c>
      <c r="Q11" s="2">
        <f>'[1]Qc, Winter, S2'!Q11*((1+Main!$B$4)^(Main!$B$3-2020))</f>
        <v>-0.15805453805662648</v>
      </c>
      <c r="R11" s="2">
        <f>'[1]Qc, Winter, S2'!R11*((1+Main!$B$4)^(Main!$B$3-2020))</f>
        <v>-0.15462492030974739</v>
      </c>
      <c r="S11" s="2">
        <f>'[1]Qc, Winter, S2'!S11*((1+Main!$B$4)^(Main!$B$3-2020))</f>
        <v>-0.11659099750645896</v>
      </c>
      <c r="T11" s="2">
        <f>'[1]Qc, Winter, S2'!T11*((1+Main!$B$4)^(Main!$B$3-2020))</f>
        <v>-0.118007595926094</v>
      </c>
      <c r="U11" s="2">
        <f>'[1]Qc, Winter, S2'!U11*((1+Main!$B$4)^(Main!$B$3-2020))</f>
        <v>-0.14404592472293859</v>
      </c>
      <c r="V11" s="2">
        <f>'[1]Qc, Winter, S2'!V11*((1+Main!$B$4)^(Main!$B$3-2020))</f>
        <v>-0.16178028508466974</v>
      </c>
      <c r="W11" s="2">
        <f>'[1]Qc, Winter, S2'!W11*((1+Main!$B$4)^(Main!$B$3-2020))</f>
        <v>-0.17918385710619791</v>
      </c>
      <c r="X11" s="2">
        <f>'[1]Qc, Winter, S2'!X11*((1+Main!$B$4)^(Main!$B$3-2020))</f>
        <v>-0.18450565583934808</v>
      </c>
      <c r="Y11" s="2">
        <f>'[1]Qc, Winter, S2'!Y11*((1+Main!$B$4)^(Main!$B$3-2020))</f>
        <v>-0.19849409279483646</v>
      </c>
    </row>
    <row r="12" spans="1:25" x14ac:dyDescent="0.3">
      <c r="A12">
        <v>22</v>
      </c>
      <c r="B12" s="2">
        <f>'[1]Qc, Winter, S2'!B12*((1+Main!$B$4)^(Main!$B$3-2020))</f>
        <v>-0.13864491437697071</v>
      </c>
      <c r="C12" s="2">
        <f>'[1]Qc, Winter, S2'!C12*((1+Main!$B$4)^(Main!$B$3-2020))</f>
        <v>-0.14395094554914553</v>
      </c>
      <c r="D12" s="2">
        <f>'[1]Qc, Winter, S2'!D12*((1+Main!$B$4)^(Main!$B$3-2020))</f>
        <v>-0.14620332447334655</v>
      </c>
      <c r="E12" s="2">
        <f>'[1]Qc, Winter, S2'!E12*((1+Main!$B$4)^(Main!$B$3-2020))</f>
        <v>-0.14642280479375605</v>
      </c>
      <c r="F12" s="2">
        <f>'[1]Qc, Winter, S2'!F12*((1+Main!$B$4)^(Main!$B$3-2020))</f>
        <v>-0.1439848342978855</v>
      </c>
      <c r="G12" s="2">
        <f>'[1]Qc, Winter, S2'!G12*((1+Main!$B$4)^(Main!$B$3-2020))</f>
        <v>-0.11762739063871183</v>
      </c>
      <c r="H12" s="2">
        <f>'[1]Qc, Winter, S2'!H12*((1+Main!$B$4)^(Main!$B$3-2020))</f>
        <v>-0.10527359918702806</v>
      </c>
      <c r="I12" s="2">
        <f>'[1]Qc, Winter, S2'!I12*((1+Main!$B$4)^(Main!$B$3-2020))</f>
        <v>-0.10086156233137145</v>
      </c>
      <c r="J12" s="2">
        <f>'[1]Qc, Winter, S2'!J12*((1+Main!$B$4)^(Main!$B$3-2020))</f>
        <v>-9.4870164685837477E-2</v>
      </c>
      <c r="K12" s="2">
        <f>'[1]Qc, Winter, S2'!K12*((1+Main!$B$4)^(Main!$B$3-2020))</f>
        <v>-8.9013402080265744E-2</v>
      </c>
      <c r="L12" s="2">
        <f>'[1]Qc, Winter, S2'!L12*((1+Main!$B$4)^(Main!$B$3-2020))</f>
        <v>-8.5762183887033272E-2</v>
      </c>
      <c r="M12" s="2">
        <f>'[1]Qc, Winter, S2'!M12*((1+Main!$B$4)^(Main!$B$3-2020))</f>
        <v>-8.5879092964842821E-2</v>
      </c>
      <c r="N12" s="2">
        <f>'[1]Qc, Winter, S2'!N12*((1+Main!$B$4)^(Main!$B$3-2020))</f>
        <v>-8.7583507799949251E-2</v>
      </c>
      <c r="O12" s="2">
        <f>'[1]Qc, Winter, S2'!O12*((1+Main!$B$4)^(Main!$B$3-2020))</f>
        <v>-9.4155479321491625E-2</v>
      </c>
      <c r="P12" s="2">
        <f>'[1]Qc, Winter, S2'!P12*((1+Main!$B$4)^(Main!$B$3-2020))</f>
        <v>-9.6383707557173223E-2</v>
      </c>
      <c r="Q12" s="2">
        <f>'[1]Qc, Winter, S2'!Q12*((1+Main!$B$4)^(Main!$B$3-2020))</f>
        <v>-0.10009852323482428</v>
      </c>
      <c r="R12" s="2">
        <f>'[1]Qc, Winter, S2'!R12*((1+Main!$B$4)^(Main!$B$3-2020))</f>
        <v>-9.1954318704810231E-2</v>
      </c>
      <c r="S12" s="2">
        <f>'[1]Qc, Winter, S2'!S12*((1+Main!$B$4)^(Main!$B$3-2020))</f>
        <v>-5.7616452422466144E-2</v>
      </c>
      <c r="T12" s="2">
        <f>'[1]Qc, Winter, S2'!T12*((1+Main!$B$4)^(Main!$B$3-2020))</f>
        <v>-7.4459489635841189E-2</v>
      </c>
      <c r="U12" s="2">
        <f>'[1]Qc, Winter, S2'!U12*((1+Main!$B$4)^(Main!$B$3-2020))</f>
        <v>-8.3527388818115306E-2</v>
      </c>
      <c r="V12" s="2">
        <f>'[1]Qc, Winter, S2'!V12*((1+Main!$B$4)^(Main!$B$3-2020))</f>
        <v>-8.9851032324723773E-2</v>
      </c>
      <c r="W12" s="2">
        <f>'[1]Qc, Winter, S2'!W12*((1+Main!$B$4)^(Main!$B$3-2020))</f>
        <v>-9.9682022958707595E-2</v>
      </c>
      <c r="X12" s="2">
        <f>'[1]Qc, Winter, S2'!X12*((1+Main!$B$4)^(Main!$B$3-2020))</f>
        <v>-0.10546046972052374</v>
      </c>
      <c r="Y12" s="2">
        <f>'[1]Qc, Winter, S2'!Y12*((1+Main!$B$4)^(Main!$B$3-2020))</f>
        <v>-0.11171783907074614</v>
      </c>
    </row>
    <row r="13" spans="1:25" x14ac:dyDescent="0.3">
      <c r="A13">
        <v>23</v>
      </c>
      <c r="B13" s="2">
        <f>'[1]Qc, Winter, S2'!B13*((1+Main!$B$4)^(Main!$B$3-2020))</f>
        <v>0.33684996118028498</v>
      </c>
      <c r="C13" s="2">
        <f>'[1]Qc, Winter, S2'!C13*((1+Main!$B$4)^(Main!$B$3-2020))</f>
        <v>0.36597317417136022</v>
      </c>
      <c r="D13" s="2">
        <f>'[1]Qc, Winter, S2'!D13*((1+Main!$B$4)^(Main!$B$3-2020))</f>
        <v>0.19171981832567475</v>
      </c>
      <c r="E13" s="2">
        <f>'[1]Qc, Winter, S2'!E13*((1+Main!$B$4)^(Main!$B$3-2020))</f>
        <v>0.24806458573720053</v>
      </c>
      <c r="F13" s="2">
        <f>'[1]Qc, Winter, S2'!F13*((1+Main!$B$4)^(Main!$B$3-2020))</f>
        <v>0.23394860750069399</v>
      </c>
      <c r="G13" s="2">
        <f>'[1]Qc, Winter, S2'!G13*((1+Main!$B$4)^(Main!$B$3-2020))</f>
        <v>0.14290642195750905</v>
      </c>
      <c r="H13" s="2">
        <f>'[1]Qc, Winter, S2'!H13*((1+Main!$B$4)^(Main!$B$3-2020))</f>
        <v>0.10742085295374085</v>
      </c>
      <c r="I13" s="2">
        <f>'[1]Qc, Winter, S2'!I13*((1+Main!$B$4)^(Main!$B$3-2020))</f>
        <v>0.21209275076230349</v>
      </c>
      <c r="J13" s="2">
        <f>'[1]Qc, Winter, S2'!J13*((1+Main!$B$4)^(Main!$B$3-2020))</f>
        <v>0.23362073265582262</v>
      </c>
      <c r="K13" s="2">
        <f>'[1]Qc, Winter, S2'!K13*((1+Main!$B$4)^(Main!$B$3-2020))</f>
        <v>0.18669579467337741</v>
      </c>
      <c r="L13" s="2">
        <f>'[1]Qc, Winter, S2'!L13*((1+Main!$B$4)^(Main!$B$3-2020))</f>
        <v>0.26223201141705621</v>
      </c>
      <c r="M13" s="2">
        <f>'[1]Qc, Winter, S2'!M13*((1+Main!$B$4)^(Main!$B$3-2020))</f>
        <v>0.41271467395400713</v>
      </c>
      <c r="N13" s="2">
        <f>'[1]Qc, Winter, S2'!N13*((1+Main!$B$4)^(Main!$B$3-2020))</f>
        <v>0.4643224163552736</v>
      </c>
      <c r="O13" s="2">
        <f>'[1]Qc, Winter, S2'!O13*((1+Main!$B$4)^(Main!$B$3-2020))</f>
        <v>0.41073322636656279</v>
      </c>
      <c r="P13" s="2">
        <f>'[1]Qc, Winter, S2'!P13*((1+Main!$B$4)^(Main!$B$3-2020))</f>
        <v>0.54315154678810507</v>
      </c>
      <c r="Q13" s="2">
        <f>'[1]Qc, Winter, S2'!Q13*((1+Main!$B$4)^(Main!$B$3-2020))</f>
        <v>0.52793404085282802</v>
      </c>
      <c r="R13" s="2">
        <f>'[1]Qc, Winter, S2'!R13*((1+Main!$B$4)^(Main!$B$3-2020))</f>
        <v>0.43197196891438794</v>
      </c>
      <c r="S13" s="2">
        <f>'[1]Qc, Winter, S2'!S13*((1+Main!$B$4)^(Main!$B$3-2020))</f>
        <v>0.4729147162093798</v>
      </c>
      <c r="T13" s="2">
        <f>'[1]Qc, Winter, S2'!T13*((1+Main!$B$4)^(Main!$B$3-2020))</f>
        <v>0.61009501997398352</v>
      </c>
      <c r="U13" s="2">
        <f>'[1]Qc, Winter, S2'!U13*((1+Main!$B$4)^(Main!$B$3-2020))</f>
        <v>0.26902727803164367</v>
      </c>
      <c r="V13" s="2">
        <f>'[1]Qc, Winter, S2'!V13*((1+Main!$B$4)^(Main!$B$3-2020))</f>
        <v>0.27735777052095334</v>
      </c>
      <c r="W13" s="2">
        <f>'[1]Qc, Winter, S2'!W13*((1+Main!$B$4)^(Main!$B$3-2020))</f>
        <v>0.20249012650378129</v>
      </c>
      <c r="X13" s="2">
        <f>'[1]Qc, Winter, S2'!X13*((1+Main!$B$4)^(Main!$B$3-2020))</f>
        <v>0.27608495101101471</v>
      </c>
      <c r="Y13" s="2">
        <f>'[1]Qc, Winter, S2'!Y13*((1+Main!$B$4)^(Main!$B$3-2020))</f>
        <v>0.211646983845868</v>
      </c>
    </row>
    <row r="14" spans="1:25" x14ac:dyDescent="0.3">
      <c r="A14">
        <v>24</v>
      </c>
      <c r="B14" s="2">
        <f>'[1]Qc, Winter, S2'!B14*((1+Main!$B$4)^(Main!$B$3-2020))</f>
        <v>7.3831407156333781E-2</v>
      </c>
      <c r="C14" s="2">
        <f>'[1]Qc, Winter, S2'!C14*((1+Main!$B$4)^(Main!$B$3-2020))</f>
        <v>2.9890037893310462E-2</v>
      </c>
      <c r="D14" s="2">
        <f>'[1]Qc, Winter, S2'!D14*((1+Main!$B$4)^(Main!$B$3-2020))</f>
        <v>3.7860753496760415E-2</v>
      </c>
      <c r="E14" s="2">
        <f>'[1]Qc, Winter, S2'!E14*((1+Main!$B$4)^(Main!$B$3-2020))</f>
        <v>4.1233003618578817E-2</v>
      </c>
      <c r="F14" s="2">
        <f>'[1]Qc, Winter, S2'!F14*((1+Main!$B$4)^(Main!$B$3-2020))</f>
        <v>2.3213656978281053E-2</v>
      </c>
      <c r="G14" s="2">
        <f>'[1]Qc, Winter, S2'!G14*((1+Main!$B$4)^(Main!$B$3-2020))</f>
        <v>6.0512600757582594E-2</v>
      </c>
      <c r="H14" s="2">
        <f>'[1]Qc, Winter, S2'!H14*((1+Main!$B$4)^(Main!$B$3-2020))</f>
        <v>0.22810603310864236</v>
      </c>
      <c r="I14" s="2">
        <f>'[1]Qc, Winter, S2'!I14*((1+Main!$B$4)^(Main!$B$3-2020))</f>
        <v>0.22190643231169041</v>
      </c>
      <c r="J14" s="2">
        <f>'[1]Qc, Winter, S2'!J14*((1+Main!$B$4)^(Main!$B$3-2020))</f>
        <v>0.29582455518940082</v>
      </c>
      <c r="K14" s="2">
        <f>'[1]Qc, Winter, S2'!K14*((1+Main!$B$4)^(Main!$B$3-2020))</f>
        <v>0.30168374328389702</v>
      </c>
      <c r="L14" s="2">
        <f>'[1]Qc, Winter, S2'!L14*((1+Main!$B$4)^(Main!$B$3-2020))</f>
        <v>0.34399103347348942</v>
      </c>
      <c r="M14" s="2">
        <f>'[1]Qc, Winter, S2'!M14*((1+Main!$B$4)^(Main!$B$3-2020))</f>
        <v>0.37825891238386977</v>
      </c>
      <c r="N14" s="2">
        <f>'[1]Qc, Winter, S2'!N14*((1+Main!$B$4)^(Main!$B$3-2020))</f>
        <v>0.30720226729047645</v>
      </c>
      <c r="O14" s="2">
        <f>'[1]Qc, Winter, S2'!O14*((1+Main!$B$4)^(Main!$B$3-2020))</f>
        <v>0.18671911414298598</v>
      </c>
      <c r="P14" s="2">
        <f>'[1]Qc, Winter, S2'!P14*((1+Main!$B$4)^(Main!$B$3-2020))</f>
        <v>3.6668591669898262E-2</v>
      </c>
      <c r="Q14" s="2">
        <f>'[1]Qc, Winter, S2'!Q14*((1+Main!$B$4)^(Main!$B$3-2020))</f>
        <v>2.8731659819880073E-2</v>
      </c>
      <c r="R14" s="2">
        <f>'[1]Qc, Winter, S2'!R14*((1+Main!$B$4)^(Main!$B$3-2020))</f>
        <v>4.5218272515689502E-2</v>
      </c>
      <c r="S14" s="2">
        <f>'[1]Qc, Winter, S2'!S14*((1+Main!$B$4)^(Main!$B$3-2020))</f>
        <v>8.4289379562802427E-2</v>
      </c>
      <c r="T14" s="2">
        <f>'[1]Qc, Winter, S2'!T14*((1+Main!$B$4)^(Main!$B$3-2020))</f>
        <v>8.4493430980989159E-2</v>
      </c>
      <c r="U14" s="2">
        <f>'[1]Qc, Winter, S2'!U14*((1+Main!$B$4)^(Main!$B$3-2020))</f>
        <v>0.1051027284508444</v>
      </c>
      <c r="V14" s="2">
        <f>'[1]Qc, Winter, S2'!V14*((1+Main!$B$4)^(Main!$B$3-2020))</f>
        <v>6.2590736919677994E-2</v>
      </c>
      <c r="W14" s="2">
        <f>'[1]Qc, Winter, S2'!W14*((1+Main!$B$4)^(Main!$B$3-2020))</f>
        <v>4.3957942309398271E-2</v>
      </c>
      <c r="X14" s="2">
        <f>'[1]Qc, Winter, S2'!X14*((1+Main!$B$4)^(Main!$B$3-2020))</f>
        <v>3.8746464183827163E-2</v>
      </c>
      <c r="Y14" s="2">
        <f>'[1]Qc, Winter, S2'!Y14*((1+Main!$B$4)^(Main!$B$3-2020))</f>
        <v>2.6347262589923259E-2</v>
      </c>
    </row>
    <row r="15" spans="1:25" x14ac:dyDescent="0.3">
      <c r="A15">
        <v>25</v>
      </c>
      <c r="B15" s="2">
        <f>'[1]Qc, Winter, S2'!B15*((1+Main!$B$4)^(Main!$B$3-2020))</f>
        <v>0.71446555783395294</v>
      </c>
      <c r="C15" s="2">
        <f>'[1]Qc, Winter, S2'!C15*((1+Main!$B$4)^(Main!$B$3-2020))</f>
        <v>0.72127454546783731</v>
      </c>
      <c r="D15" s="2">
        <f>'[1]Qc, Winter, S2'!D15*((1+Main!$B$4)^(Main!$B$3-2020))</f>
        <v>0.73416916610707794</v>
      </c>
      <c r="E15" s="2">
        <f>'[1]Qc, Winter, S2'!E15*((1+Main!$B$4)^(Main!$B$3-2020))</f>
        <v>0.75651782476773954</v>
      </c>
      <c r="F15" s="2">
        <f>'[1]Qc, Winter, S2'!F15*((1+Main!$B$4)^(Main!$B$3-2020))</f>
        <v>0.73880124920782464</v>
      </c>
      <c r="G15" s="2">
        <f>'[1]Qc, Winter, S2'!G15*((1+Main!$B$4)^(Main!$B$3-2020))</f>
        <v>0.71104619876367237</v>
      </c>
      <c r="H15" s="2">
        <f>'[1]Qc, Winter, S2'!H15*((1+Main!$B$4)^(Main!$B$3-2020))</f>
        <v>0.65909753193330778</v>
      </c>
      <c r="I15" s="2">
        <f>'[1]Qc, Winter, S2'!I15*((1+Main!$B$4)^(Main!$B$3-2020))</f>
        <v>0.62770930833250849</v>
      </c>
      <c r="J15" s="2">
        <f>'[1]Qc, Winter, S2'!J15*((1+Main!$B$4)^(Main!$B$3-2020))</f>
        <v>0.58642363242781514</v>
      </c>
      <c r="K15" s="2">
        <f>'[1]Qc, Winter, S2'!K15*((1+Main!$B$4)^(Main!$B$3-2020))</f>
        <v>0.49514194376697807</v>
      </c>
      <c r="L15" s="2">
        <f>'[1]Qc, Winter, S2'!L15*((1+Main!$B$4)^(Main!$B$3-2020))</f>
        <v>0.499275361201162</v>
      </c>
      <c r="M15" s="2">
        <f>'[1]Qc, Winter, S2'!M15*((1+Main!$B$4)^(Main!$B$3-2020))</f>
        <v>0.49610375635318876</v>
      </c>
      <c r="N15" s="2">
        <f>'[1]Qc, Winter, S2'!N15*((1+Main!$B$4)^(Main!$B$3-2020))</f>
        <v>0.50328933040498036</v>
      </c>
      <c r="O15" s="2">
        <f>'[1]Qc, Winter, S2'!O15*((1+Main!$B$4)^(Main!$B$3-2020))</f>
        <v>0.54158538022675806</v>
      </c>
      <c r="P15" s="2">
        <f>'[1]Qc, Winter, S2'!P15*((1+Main!$B$4)^(Main!$B$3-2020))</f>
        <v>0.53769805070329779</v>
      </c>
      <c r="Q15" s="2">
        <f>'[1]Qc, Winter, S2'!Q15*((1+Main!$B$4)^(Main!$B$3-2020))</f>
        <v>0.5646010897245417</v>
      </c>
      <c r="R15" s="2">
        <f>'[1]Qc, Winter, S2'!R15*((1+Main!$B$4)^(Main!$B$3-2020))</f>
        <v>0.55070598053022746</v>
      </c>
      <c r="S15" s="2">
        <f>'[1]Qc, Winter, S2'!S15*((1+Main!$B$4)^(Main!$B$3-2020))</f>
        <v>0.57298947763790709</v>
      </c>
      <c r="T15" s="2">
        <f>'[1]Qc, Winter, S2'!T15*((1+Main!$B$4)^(Main!$B$3-2020))</f>
        <v>0.60223710475797065</v>
      </c>
      <c r="U15" s="2">
        <f>'[1]Qc, Winter, S2'!U15*((1+Main!$B$4)^(Main!$B$3-2020))</f>
        <v>0.63043706039496039</v>
      </c>
      <c r="V15" s="2">
        <f>'[1]Qc, Winter, S2'!V15*((1+Main!$B$4)^(Main!$B$3-2020))</f>
        <v>0.63717202871428624</v>
      </c>
      <c r="W15" s="2">
        <f>'[1]Qc, Winter, S2'!W15*((1+Main!$B$4)^(Main!$B$3-2020))</f>
        <v>0.66738050371385427</v>
      </c>
      <c r="X15" s="2">
        <f>'[1]Qc, Winter, S2'!X15*((1+Main!$B$4)^(Main!$B$3-2020))</f>
        <v>0.68146083659578371</v>
      </c>
      <c r="Y15" s="2">
        <f>'[1]Qc, Winter, S2'!Y15*((1+Main!$B$4)^(Main!$B$3-2020))</f>
        <v>0.68866158285304746</v>
      </c>
    </row>
    <row r="16" spans="1:25" x14ac:dyDescent="0.3">
      <c r="A16">
        <v>26</v>
      </c>
      <c r="B16" s="2">
        <f>'[1]Qc, Winter, S2'!B16*((1+Main!$B$4)^(Main!$B$3-2020))</f>
        <v>0.14642280479375605</v>
      </c>
      <c r="C16" s="2">
        <f>'[1]Qc, Winter, S2'!C16*((1+Main!$B$4)^(Main!$B$3-2020))</f>
        <v>9.9185598617122922E-2</v>
      </c>
      <c r="D16" s="2">
        <f>'[1]Qc, Winter, S2'!D16*((1+Main!$B$4)^(Main!$B$3-2020))</f>
        <v>8.3176153348563431E-2</v>
      </c>
      <c r="E16" s="2">
        <f>'[1]Qc, Winter, S2'!E16*((1+Main!$B$4)^(Main!$B$3-2020))</f>
        <v>7.8860049302478002E-2</v>
      </c>
      <c r="F16" s="2">
        <f>'[1]Qc, Winter, S2'!F16*((1+Main!$B$4)^(Main!$B$3-2020))</f>
        <v>8.7644900553492902E-2</v>
      </c>
      <c r="G16" s="2">
        <f>'[1]Qc, Winter, S2'!G16*((1+Main!$B$4)^(Main!$B$3-2020))</f>
        <v>4.6998046581993809E-2</v>
      </c>
      <c r="H16" s="2">
        <f>'[1]Qc, Winter, S2'!H16*((1+Main!$B$4)^(Main!$B$3-2020))</f>
        <v>2.0172906155800804E-2</v>
      </c>
      <c r="I16" s="2">
        <f>'[1]Qc, Winter, S2'!I16*((1+Main!$B$4)^(Main!$B$3-2020))</f>
        <v>6.1977257467408599E-2</v>
      </c>
      <c r="J16" s="2">
        <f>'[1]Qc, Winter, S2'!J16*((1+Main!$B$4)^(Main!$B$3-2020))</f>
        <v>3.9650522010139785E-2</v>
      </c>
      <c r="K16" s="2">
        <f>'[1]Qc, Winter, S2'!K16*((1+Main!$B$4)^(Main!$B$3-2020))</f>
        <v>5.1784781173659492E-2</v>
      </c>
      <c r="L16" s="2">
        <f>'[1]Qc, Winter, S2'!L16*((1+Main!$B$4)^(Main!$B$3-2020))</f>
        <v>3.3702078324898709E-2</v>
      </c>
      <c r="M16" s="2">
        <f>'[1]Qc, Winter, S2'!M16*((1+Main!$B$4)^(Main!$B$3-2020))</f>
        <v>7.4018265776829559E-2</v>
      </c>
      <c r="N16" s="2">
        <f>'[1]Qc, Winter, S2'!N16*((1+Main!$B$4)^(Main!$B$3-2020))</f>
        <v>8.1819420326885231E-2</v>
      </c>
      <c r="O16" s="2">
        <f>'[1]Qc, Winter, S2'!O16*((1+Main!$B$4)^(Main!$B$3-2020))</f>
        <v>8.329911680719683E-2</v>
      </c>
      <c r="P16" s="2">
        <f>'[1]Qc, Winter, S2'!P16*((1+Main!$B$4)^(Main!$B$3-2020))</f>
        <v>5.6516411990802456E-2</v>
      </c>
      <c r="Q16" s="2">
        <f>'[1]Qc, Winter, S2'!Q16*((1+Main!$B$4)^(Main!$B$3-2020))</f>
        <v>6.56361524829603E-2</v>
      </c>
      <c r="R16" s="2">
        <f>'[1]Qc, Winter, S2'!R16*((1+Main!$B$4)^(Main!$B$3-2020))</f>
        <v>6.8947424283997069E-2</v>
      </c>
      <c r="S16" s="2">
        <f>'[1]Qc, Winter, S2'!S16*((1+Main!$B$4)^(Main!$B$3-2020))</f>
        <v>7.2631842086832682E-2</v>
      </c>
      <c r="T16" s="2">
        <f>'[1]Qc, Winter, S2'!T16*((1+Main!$B$4)^(Main!$B$3-2020))</f>
        <v>6.3783375809497778E-2</v>
      </c>
      <c r="U16" s="2">
        <f>'[1]Qc, Winter, S2'!U16*((1+Main!$B$4)^(Main!$B$3-2020))</f>
        <v>6.5012900714751923E-2</v>
      </c>
      <c r="V16" s="2">
        <f>'[1]Qc, Winter, S2'!V16*((1+Main!$B$4)^(Main!$B$3-2020))</f>
        <v>7.6744399984910019E-2</v>
      </c>
      <c r="W16" s="2">
        <f>'[1]Qc, Winter, S2'!W16*((1+Main!$B$4)^(Main!$B$3-2020))</f>
        <v>8.1603195046045116E-2</v>
      </c>
      <c r="X16" s="2">
        <f>'[1]Qc, Winter, S2'!X16*((1+Main!$B$4)^(Main!$B$3-2020))</f>
        <v>6.2134090443503411E-2</v>
      </c>
      <c r="Y16" s="2">
        <f>'[1]Qc, Winter, S2'!Y16*((1+Main!$B$4)^(Main!$B$3-2020))</f>
        <v>7.1584585200093392E-2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S3'!B2*((1+Main!$B$4)^(Main!$B$3-2020))</f>
        <v>0.1428319190021359</v>
      </c>
      <c r="C2" s="2">
        <f>'[1]Qc, Winter, S3'!C2*((1+Main!$B$4)^(Main!$B$3-2020))</f>
        <v>0.14642280479375605</v>
      </c>
      <c r="D2" s="2">
        <f>'[1]Qc, Winter, S3'!D2*((1+Main!$B$4)^(Main!$B$3-2020))</f>
        <v>0.10835830349348721</v>
      </c>
      <c r="E2" s="2">
        <f>'[1]Qc, Winter, S3'!E2*((1+Main!$B$4)^(Main!$B$3-2020))</f>
        <v>8.2304144582775823E-2</v>
      </c>
      <c r="F2" s="2">
        <f>'[1]Qc, Winter, S3'!F2*((1+Main!$B$4)^(Main!$B$3-2020))</f>
        <v>9.3838406907261973E-2</v>
      </c>
      <c r="G2" s="2">
        <f>'[1]Qc, Winter, S3'!G2*((1+Main!$B$4)^(Main!$B$3-2020))</f>
        <v>9.1587336388200477E-2</v>
      </c>
      <c r="H2" s="2">
        <f>'[1]Qc, Winter, S3'!H2*((1+Main!$B$4)^(Main!$B$3-2020))</f>
        <v>7.1041948116614212E-2</v>
      </c>
      <c r="I2" s="2">
        <f>'[1]Qc, Winter, S3'!I2*((1+Main!$B$4)^(Main!$B$3-2020))</f>
        <v>7.676824476921093E-2</v>
      </c>
      <c r="J2" s="2">
        <f>'[1]Qc, Winter, S3'!J2*((1+Main!$B$4)^(Main!$B$3-2020))</f>
        <v>8.8377367429132353E-2</v>
      </c>
      <c r="K2" s="2">
        <f>'[1]Qc, Winter, S3'!K2*((1+Main!$B$4)^(Main!$B$3-2020))</f>
        <v>7.7210299008493286E-2</v>
      </c>
      <c r="L2" s="2">
        <f>'[1]Qc, Winter, S3'!L2*((1+Main!$B$4)^(Main!$B$3-2020))</f>
        <v>7.9944293463480212E-2</v>
      </c>
      <c r="M2" s="2">
        <f>'[1]Qc, Winter, S3'!M2*((1+Main!$B$4)^(Main!$B$3-2020))</f>
        <v>2.8930924604724653E-2</v>
      </c>
      <c r="N2" s="2">
        <f>'[1]Qc, Winter, S3'!N2*((1+Main!$B$4)^(Main!$B$3-2020))</f>
        <v>0.10236680244691843</v>
      </c>
      <c r="O2" s="2">
        <f>'[1]Qc, Winter, S3'!O2*((1+Main!$B$4)^(Main!$B$3-2020))</f>
        <v>0.11596847676129834</v>
      </c>
      <c r="P2" s="2">
        <f>'[1]Qc, Winter, S3'!P2*((1+Main!$B$4)^(Main!$B$3-2020))</f>
        <v>9.7796592163719304E-2</v>
      </c>
      <c r="Q2" s="2">
        <f>'[1]Qc, Winter, S3'!Q2*((1+Main!$B$4)^(Main!$B$3-2020))</f>
        <v>8.7683655789599468E-2</v>
      </c>
      <c r="R2" s="2">
        <f>'[1]Qc, Winter, S3'!R2*((1+Main!$B$4)^(Main!$B$3-2020))</f>
        <v>0.10202666734351773</v>
      </c>
      <c r="S2" s="2">
        <f>'[1]Qc, Winter, S3'!S2*((1+Main!$B$4)^(Main!$B$3-2020))</f>
        <v>0.10554953667055676</v>
      </c>
      <c r="T2" s="2">
        <f>'[1]Qc, Winter, S3'!T2*((1+Main!$B$4)^(Main!$B$3-2020))</f>
        <v>9.8639848539139305E-2</v>
      </c>
      <c r="U2" s="2">
        <f>'[1]Qc, Winter, S3'!U2*((1+Main!$B$4)^(Main!$B$3-2020))</f>
        <v>9.9870795243972146E-2</v>
      </c>
      <c r="V2" s="2">
        <f>'[1]Qc, Winter, S3'!V2*((1+Main!$B$4)^(Main!$B$3-2020))</f>
        <v>0.10909281445566979</v>
      </c>
      <c r="W2" s="2">
        <f>'[1]Qc, Winter, S3'!W2*((1+Main!$B$4)^(Main!$B$3-2020))</f>
        <v>0.13565020019939056</v>
      </c>
      <c r="X2" s="2">
        <f>'[1]Qc, Winter, S3'!X2*((1+Main!$B$4)^(Main!$B$3-2020))</f>
        <v>0.11783870082180117</v>
      </c>
      <c r="Y2" s="2">
        <f>'[1]Qc, Winter, S3'!Y2*((1+Main!$B$4)^(Main!$B$3-2020))</f>
        <v>0.12015782299244049</v>
      </c>
    </row>
    <row r="3" spans="1:25" x14ac:dyDescent="0.3">
      <c r="A3">
        <v>3</v>
      </c>
      <c r="B3" s="2">
        <f>'[1]Qc, Winter, S3'!B3*((1+Main!$B$4)^(Main!$B$3-2020))</f>
        <v>-0.26979152176544691</v>
      </c>
      <c r="C3" s="2">
        <f>'[1]Qc, Winter, S3'!C3*((1+Main!$B$4)^(Main!$B$3-2020))</f>
        <v>-0.28337333821170446</v>
      </c>
      <c r="D3" s="2">
        <f>'[1]Qc, Winter, S3'!D3*((1+Main!$B$4)^(Main!$B$3-2020))</f>
        <v>-0.29330018312279182</v>
      </c>
      <c r="E3" s="2">
        <f>'[1]Qc, Winter, S3'!E3*((1+Main!$B$4)^(Main!$B$3-2020))</f>
        <v>-0.29850628714288879</v>
      </c>
      <c r="F3" s="2">
        <f>'[1]Qc, Winter, S3'!F3*((1+Main!$B$4)^(Main!$B$3-2020))</f>
        <v>-0.30504750998699176</v>
      </c>
      <c r="G3" s="2">
        <f>'[1]Qc, Winter, S3'!G3*((1+Main!$B$4)^(Main!$B$3-2020))</f>
        <v>-0.26175315771332069</v>
      </c>
      <c r="H3" s="2">
        <f>'[1]Qc, Winter, S3'!H3*((1+Main!$B$4)^(Main!$B$3-2020))</f>
        <v>-0.22520283544528696</v>
      </c>
      <c r="I3" s="2">
        <f>'[1]Qc, Winter, S3'!I3*((1+Main!$B$4)^(Main!$B$3-2020))</f>
        <v>-0.15482656549405474</v>
      </c>
      <c r="J3" s="2">
        <f>'[1]Qc, Winter, S3'!J3*((1+Main!$B$4)^(Main!$B$3-2020))</f>
        <v>-0.16912291667641971</v>
      </c>
      <c r="K3" s="2">
        <f>'[1]Qc, Winter, S3'!K3*((1+Main!$B$4)^(Main!$B$3-2020))</f>
        <v>-0.15065913808471296</v>
      </c>
      <c r="L3" s="2">
        <f>'[1]Qc, Winter, S3'!L3*((1+Main!$B$4)^(Main!$B$3-2020))</f>
        <v>-0.18839622454853422</v>
      </c>
      <c r="M3" s="2">
        <f>'[1]Qc, Winter, S3'!M3*((1+Main!$B$4)^(Main!$B$3-2020))</f>
        <v>-0.20694145131200875</v>
      </c>
      <c r="N3" s="2">
        <f>'[1]Qc, Winter, S3'!N3*((1+Main!$B$4)^(Main!$B$3-2020))</f>
        <v>-0.21901228885787111</v>
      </c>
      <c r="O3" s="2">
        <f>'[1]Qc, Winter, S3'!O3*((1+Main!$B$4)^(Main!$B$3-2020))</f>
        <v>-0.24678240110272656</v>
      </c>
      <c r="P3" s="2">
        <f>'[1]Qc, Winter, S3'!P3*((1+Main!$B$4)^(Main!$B$3-2020))</f>
        <v>-0.29087232358116716</v>
      </c>
      <c r="Q3" s="2">
        <f>'[1]Qc, Winter, S3'!Q3*((1+Main!$B$4)^(Main!$B$3-2020))</f>
        <v>-0.25136804241819161</v>
      </c>
      <c r="R3" s="2">
        <f>'[1]Qc, Winter, S3'!R3*((1+Main!$B$4)^(Main!$B$3-2020))</f>
        <v>-0.17240038625302395</v>
      </c>
      <c r="S3" s="2">
        <f>'[1]Qc, Winter, S3'!S3*((1+Main!$B$4)^(Main!$B$3-2020))</f>
        <v>-4.8641430819388209E-2</v>
      </c>
      <c r="T3" s="2">
        <f>'[1]Qc, Winter, S3'!T3*((1+Main!$B$4)^(Main!$B$3-2020))</f>
        <v>-7.8043783847792356E-2</v>
      </c>
      <c r="U3" s="2">
        <f>'[1]Qc, Winter, S3'!U3*((1+Main!$B$4)^(Main!$B$3-2020))</f>
        <v>-0.12046126340484595</v>
      </c>
      <c r="V3" s="2">
        <f>'[1]Qc, Winter, S3'!V3*((1+Main!$B$4)^(Main!$B$3-2020))</f>
        <v>-0.17064693213962837</v>
      </c>
      <c r="W3" s="2">
        <f>'[1]Qc, Winter, S3'!W3*((1+Main!$B$4)^(Main!$B$3-2020))</f>
        <v>-0.19371021401582522</v>
      </c>
      <c r="X3" s="2">
        <f>'[1]Qc, Winter, S3'!X3*((1+Main!$B$4)^(Main!$B$3-2020))</f>
        <v>-0.2202532870970951</v>
      </c>
      <c r="Y3" s="2">
        <f>'[1]Qc, Winter, S3'!Y3*((1+Main!$B$4)^(Main!$B$3-2020))</f>
        <v>-0.22224931353010421</v>
      </c>
    </row>
    <row r="4" spans="1:25" x14ac:dyDescent="0.3">
      <c r="A4">
        <v>4</v>
      </c>
      <c r="B4" s="2">
        <f>'[1]Qc, Winter, S3'!B4*((1+Main!$B$4)^(Main!$B$3-2020))</f>
        <v>-1.134046913057511</v>
      </c>
      <c r="C4" s="2">
        <f>'[1]Qc, Winter, S3'!C4*((1+Main!$B$4)^(Main!$B$3-2020))</f>
        <v>-1.0912277991222241</v>
      </c>
      <c r="D4" s="2">
        <f>'[1]Qc, Winter, S3'!D4*((1+Main!$B$4)^(Main!$B$3-2020))</f>
        <v>-1.1215619936124577</v>
      </c>
      <c r="E4" s="2">
        <f>'[1]Qc, Winter, S3'!E4*((1+Main!$B$4)^(Main!$B$3-2020))</f>
        <v>-1.1221116654687822</v>
      </c>
      <c r="F4" s="2">
        <f>'[1]Qc, Winter, S3'!F4*((1+Main!$B$4)^(Main!$B$3-2020))</f>
        <v>-1.1347767371516093</v>
      </c>
      <c r="G4" s="2">
        <f>'[1]Qc, Winter, S3'!G4*((1+Main!$B$4)^(Main!$B$3-2020))</f>
        <v>-1.1081040388404453</v>
      </c>
      <c r="H4" s="2">
        <f>'[1]Qc, Winter, S3'!H4*((1+Main!$B$4)^(Main!$B$3-2020))</f>
        <v>-1.0384069802271367</v>
      </c>
      <c r="I4" s="2">
        <f>'[1]Qc, Winter, S3'!I4*((1+Main!$B$4)^(Main!$B$3-2020))</f>
        <v>-1.0297143586810333</v>
      </c>
      <c r="J4" s="2">
        <f>'[1]Qc, Winter, S3'!J4*((1+Main!$B$4)^(Main!$B$3-2020))</f>
        <v>-1.0402491710872173</v>
      </c>
      <c r="K4" s="2">
        <f>'[1]Qc, Winter, S3'!K4*((1+Main!$B$4)^(Main!$B$3-2020))</f>
        <v>-0.91383248842790477</v>
      </c>
      <c r="L4" s="2">
        <f>'[1]Qc, Winter, S3'!L4*((1+Main!$B$4)^(Main!$B$3-2020))</f>
        <v>-0.88761921449821268</v>
      </c>
      <c r="M4" s="2">
        <f>'[1]Qc, Winter, S3'!M4*((1+Main!$B$4)^(Main!$B$3-2020))</f>
        <v>-0.95566573437841584</v>
      </c>
      <c r="N4" s="2">
        <f>'[1]Qc, Winter, S3'!N4*((1+Main!$B$4)^(Main!$B$3-2020))</f>
        <v>-0.96439517841742295</v>
      </c>
      <c r="O4" s="2">
        <f>'[1]Qc, Winter, S3'!O4*((1+Main!$B$4)^(Main!$B$3-2020))</f>
        <v>-1.0009418262967724</v>
      </c>
      <c r="P4" s="2">
        <f>'[1]Qc, Winter, S3'!P4*((1+Main!$B$4)^(Main!$B$3-2020))</f>
        <v>-1.0605779669446285</v>
      </c>
      <c r="Q4" s="2">
        <f>'[1]Qc, Winter, S3'!Q4*((1+Main!$B$4)^(Main!$B$3-2020))</f>
        <v>-1.0795759742994544</v>
      </c>
      <c r="R4" s="2">
        <f>'[1]Qc, Winter, S3'!R4*((1+Main!$B$4)^(Main!$B$3-2020))</f>
        <v>-1.0561116689170373</v>
      </c>
      <c r="S4" s="2">
        <f>'[1]Qc, Winter, S3'!S4*((1+Main!$B$4)^(Main!$B$3-2020))</f>
        <v>-0.80389727942276656</v>
      </c>
      <c r="T4" s="2">
        <f>'[1]Qc, Winter, S3'!T4*((1+Main!$B$4)^(Main!$B$3-2020))</f>
        <v>-0.80564423444546085</v>
      </c>
      <c r="U4" s="2">
        <f>'[1]Qc, Winter, S3'!U4*((1+Main!$B$4)^(Main!$B$3-2020))</f>
        <v>-0.93595850372438349</v>
      </c>
      <c r="V4" s="2">
        <f>'[1]Qc, Winter, S3'!V4*((1+Main!$B$4)^(Main!$B$3-2020))</f>
        <v>-0.94692536163675745</v>
      </c>
      <c r="W4" s="2">
        <f>'[1]Qc, Winter, S3'!W4*((1+Main!$B$4)^(Main!$B$3-2020))</f>
        <v>-0.98981088552822227</v>
      </c>
      <c r="X4" s="2">
        <f>'[1]Qc, Winter, S3'!X4*((1+Main!$B$4)^(Main!$B$3-2020))</f>
        <v>-1.0045347800898781</v>
      </c>
      <c r="Y4" s="2">
        <f>'[1]Qc, Winter, S3'!Y4*((1+Main!$B$4)^(Main!$B$3-2020))</f>
        <v>-1.0627412788829478</v>
      </c>
    </row>
    <row r="5" spans="1:25" x14ac:dyDescent="0.3">
      <c r="A5">
        <v>5</v>
      </c>
      <c r="B5" s="2">
        <f>'[1]Qc, Winter, S3'!B5*((1+Main!$B$4)^(Main!$B$3-2020))</f>
        <v>-2.505985548770632</v>
      </c>
      <c r="C5" s="2">
        <f>'[1]Qc, Winter, S3'!C5*((1+Main!$B$4)^(Main!$B$3-2020))</f>
        <v>-2.5733295964189331</v>
      </c>
      <c r="D5" s="2">
        <f>'[1]Qc, Winter, S3'!D5*((1+Main!$B$4)^(Main!$B$3-2020))</f>
        <v>-2.537017477778492</v>
      </c>
      <c r="E5" s="2">
        <f>'[1]Qc, Winter, S3'!E5*((1+Main!$B$4)^(Main!$B$3-2020))</f>
        <v>-2.5982848199995363</v>
      </c>
      <c r="F5" s="2">
        <f>'[1]Qc, Winter, S3'!F5*((1+Main!$B$4)^(Main!$B$3-2020))</f>
        <v>-2.5882229355360855</v>
      </c>
      <c r="G5" s="2">
        <f>'[1]Qc, Winter, S3'!G5*((1+Main!$B$4)^(Main!$B$3-2020))</f>
        <v>-2.3092840725398527</v>
      </c>
      <c r="H5" s="2">
        <f>'[1]Qc, Winter, S3'!H5*((1+Main!$B$4)^(Main!$B$3-2020))</f>
        <v>-2.1609015360556811</v>
      </c>
      <c r="I5" s="2">
        <f>'[1]Qc, Winter, S3'!I5*((1+Main!$B$4)^(Main!$B$3-2020))</f>
        <v>-2.1125840308264876</v>
      </c>
      <c r="J5" s="2">
        <f>'[1]Qc, Winter, S3'!J5*((1+Main!$B$4)^(Main!$B$3-2020))</f>
        <v>-2.1139783817538627</v>
      </c>
      <c r="K5" s="2">
        <f>'[1]Qc, Winter, S3'!K5*((1+Main!$B$4)^(Main!$B$3-2020))</f>
        <v>-2.3404163281094239</v>
      </c>
      <c r="L5" s="2">
        <f>'[1]Qc, Winter, S3'!L5*((1+Main!$B$4)^(Main!$B$3-2020))</f>
        <v>-2.4097517549017522</v>
      </c>
      <c r="M5" s="2">
        <f>'[1]Qc, Winter, S3'!M5*((1+Main!$B$4)^(Main!$B$3-2020))</f>
        <v>-2.551363010557794</v>
      </c>
      <c r="N5" s="2">
        <f>'[1]Qc, Winter, S3'!N5*((1+Main!$B$4)^(Main!$B$3-2020))</f>
        <v>-2.669115641539658</v>
      </c>
      <c r="O5" s="2">
        <f>'[1]Qc, Winter, S3'!O5*((1+Main!$B$4)^(Main!$B$3-2020))</f>
        <v>-2.7500083475432304</v>
      </c>
      <c r="P5" s="2">
        <f>'[1]Qc, Winter, S3'!P5*((1+Main!$B$4)^(Main!$B$3-2020))</f>
        <v>-2.7576294902824054</v>
      </c>
      <c r="Q5" s="2">
        <f>'[1]Qc, Winter, S3'!Q5*((1+Main!$B$4)^(Main!$B$3-2020))</f>
        <v>-2.6738975156852045</v>
      </c>
      <c r="R5" s="2">
        <f>'[1]Qc, Winter, S3'!R5*((1+Main!$B$4)^(Main!$B$3-2020))</f>
        <v>-2.2557874214984972</v>
      </c>
      <c r="S5" s="2">
        <f>'[1]Qc, Winter, S3'!S5*((1+Main!$B$4)^(Main!$B$3-2020))</f>
        <v>-1.5390165395795314</v>
      </c>
      <c r="T5" s="2">
        <f>'[1]Qc, Winter, S3'!T5*((1+Main!$B$4)^(Main!$B$3-2020))</f>
        <v>-1.7261548054632483</v>
      </c>
      <c r="U5" s="2">
        <f>'[1]Qc, Winter, S3'!U5*((1+Main!$B$4)^(Main!$B$3-2020))</f>
        <v>-2.0022542205511762</v>
      </c>
      <c r="V5" s="2">
        <f>'[1]Qc, Winter, S3'!V5*((1+Main!$B$4)^(Main!$B$3-2020))</f>
        <v>-2.1996020365347499</v>
      </c>
      <c r="W5" s="2">
        <f>'[1]Qc, Winter, S3'!W5*((1+Main!$B$4)^(Main!$B$3-2020))</f>
        <v>-2.2585772888986466</v>
      </c>
      <c r="X5" s="2">
        <f>'[1]Qc, Winter, S3'!X5*((1+Main!$B$4)^(Main!$B$3-2020))</f>
        <v>-2.3466912659119648</v>
      </c>
      <c r="Y5" s="2">
        <f>'[1]Qc, Winter, S3'!Y5*((1+Main!$B$4)^(Main!$B$3-2020))</f>
        <v>-2.3254717946520231</v>
      </c>
    </row>
    <row r="6" spans="1:25" x14ac:dyDescent="0.3">
      <c r="A6">
        <v>6</v>
      </c>
      <c r="B6" s="2">
        <f>'[1]Qc, Winter, S3'!B6*((1+Main!$B$4)^(Main!$B$3-2020))</f>
        <v>-0.52202585496988918</v>
      </c>
      <c r="C6" s="2">
        <f>'[1]Qc, Winter, S3'!C6*((1+Main!$B$4)^(Main!$B$3-2020))</f>
        <v>-0.55980083831578431</v>
      </c>
      <c r="D6" s="2">
        <f>'[1]Qc, Winter, S3'!D6*((1+Main!$B$4)^(Main!$B$3-2020))</f>
        <v>-0.59243326208482439</v>
      </c>
      <c r="E6" s="2">
        <f>'[1]Qc, Winter, S3'!E6*((1+Main!$B$4)^(Main!$B$3-2020))</f>
        <v>-0.61009501997398352</v>
      </c>
      <c r="F6" s="2">
        <f>'[1]Qc, Winter, S3'!F6*((1+Main!$B$4)^(Main!$B$3-2020))</f>
        <v>-0.60495269890243009</v>
      </c>
      <c r="G6" s="2">
        <f>'[1]Qc, Winter, S3'!G6*((1+Main!$B$4)^(Main!$B$3-2020))</f>
        <v>-0.52941340990951979</v>
      </c>
      <c r="H6" s="2">
        <f>'[1]Qc, Winter, S3'!H6*((1+Main!$B$4)^(Main!$B$3-2020))</f>
        <v>-0.49835424049502886</v>
      </c>
      <c r="I6" s="2">
        <f>'[1]Qc, Winter, S3'!I6*((1+Main!$B$4)^(Main!$B$3-2020))</f>
        <v>-0.52549757483078252</v>
      </c>
      <c r="J6" s="2">
        <f>'[1]Qc, Winter, S3'!J6*((1+Main!$B$4)^(Main!$B$3-2020))</f>
        <v>-0.49690038556369315</v>
      </c>
      <c r="K6" s="2">
        <f>'[1]Qc, Winter, S3'!K6*((1+Main!$B$4)^(Main!$B$3-2020))</f>
        <v>-0.39573672911365815</v>
      </c>
      <c r="L6" s="2">
        <f>'[1]Qc, Winter, S3'!L6*((1+Main!$B$4)^(Main!$B$3-2020))</f>
        <v>-0.31288545466855061</v>
      </c>
      <c r="M6" s="2">
        <f>'[1]Qc, Winter, S3'!M6*((1+Main!$B$4)^(Main!$B$3-2020))</f>
        <v>-0.28088174922066961</v>
      </c>
      <c r="N6" s="2">
        <f>'[1]Qc, Winter, S3'!N6*((1+Main!$B$4)^(Main!$B$3-2020))</f>
        <v>-0.3152831484639334</v>
      </c>
      <c r="O6" s="2">
        <f>'[1]Qc, Winter, S3'!O6*((1+Main!$B$4)^(Main!$B$3-2020))</f>
        <v>-0.39170105429422764</v>
      </c>
      <c r="P6" s="2">
        <f>'[1]Qc, Winter, S3'!P6*((1+Main!$B$4)^(Main!$B$3-2020))</f>
        <v>-0.4466166797921956</v>
      </c>
      <c r="Q6" s="2">
        <f>'[1]Qc, Winter, S3'!Q6*((1+Main!$B$4)^(Main!$B$3-2020))</f>
        <v>-0.45718321685504371</v>
      </c>
      <c r="R6" s="2">
        <f>'[1]Qc, Winter, S3'!R6*((1+Main!$B$4)^(Main!$B$3-2020))</f>
        <v>-0.43885997368561985</v>
      </c>
      <c r="S6" s="2">
        <f>'[1]Qc, Winter, S3'!S6*((1+Main!$B$4)^(Main!$B$3-2020))</f>
        <v>-0.33346556342613748</v>
      </c>
      <c r="T6" s="2">
        <f>'[1]Qc, Winter, S3'!T6*((1+Main!$B$4)^(Main!$B$3-2020))</f>
        <v>-0.32315940076621597</v>
      </c>
      <c r="U6" s="2">
        <f>'[1]Qc, Winter, S3'!U6*((1+Main!$B$4)^(Main!$B$3-2020))</f>
        <v>-0.33512534016542445</v>
      </c>
      <c r="V6" s="2">
        <f>'[1]Qc, Winter, S3'!V6*((1+Main!$B$4)^(Main!$B$3-2020))</f>
        <v>-0.35585675301693298</v>
      </c>
      <c r="W6" s="2">
        <f>'[1]Qc, Winter, S3'!W6*((1+Main!$B$4)^(Main!$B$3-2020))</f>
        <v>-0.3854197052892403</v>
      </c>
      <c r="X6" s="2">
        <f>'[1]Qc, Winter, S3'!X6*((1+Main!$B$4)^(Main!$B$3-2020))</f>
        <v>-0.42992112522573417</v>
      </c>
      <c r="Y6" s="2">
        <f>'[1]Qc, Winter, S3'!Y6*((1+Main!$B$4)^(Main!$B$3-2020))</f>
        <v>-0.45852904723138826</v>
      </c>
    </row>
    <row r="7" spans="1:25" x14ac:dyDescent="0.3">
      <c r="A7">
        <v>7</v>
      </c>
      <c r="B7" s="2">
        <f>'[1]Qc, Winter, S3'!B7*((1+Main!$B$4)^(Main!$B$3-2020))</f>
        <v>0.10243638879321275</v>
      </c>
      <c r="C7" s="2">
        <f>'[1]Qc, Winter, S3'!C7*((1+Main!$B$4)^(Main!$B$3-2020))</f>
        <v>9.2530046000326868E-2</v>
      </c>
      <c r="D7" s="2">
        <f>'[1]Qc, Winter, S3'!D7*((1+Main!$B$4)^(Main!$B$3-2020))</f>
        <v>6.7358800345513545E-2</v>
      </c>
      <c r="E7" s="2">
        <f>'[1]Qc, Winter, S3'!E7*((1+Main!$B$4)^(Main!$B$3-2020))</f>
        <v>7.5614676734084382E-2</v>
      </c>
      <c r="F7" s="2">
        <f>'[1]Qc, Winter, S3'!F7*((1+Main!$B$4)^(Main!$B$3-2020))</f>
        <v>6.6767902763561052E-2</v>
      </c>
      <c r="G7" s="2">
        <f>'[1]Qc, Winter, S3'!G7*((1+Main!$B$4)^(Main!$B$3-2020))</f>
        <v>6.8526560630913544E-2</v>
      </c>
      <c r="H7" s="2">
        <f>'[1]Qc, Winter, S3'!H7*((1+Main!$B$4)^(Main!$B$3-2020))</f>
        <v>7.8441234723231265E-2</v>
      </c>
      <c r="I7" s="2">
        <f>'[1]Qc, Winter, S3'!I7*((1+Main!$B$4)^(Main!$B$3-2020))</f>
        <v>9.479962912305627E-2</v>
      </c>
      <c r="J7" s="2">
        <f>'[1]Qc, Winter, S3'!J7*((1+Main!$B$4)^(Main!$B$3-2020))</f>
        <v>9.6377388474139014E-2</v>
      </c>
      <c r="K7" s="2">
        <f>'[1]Qc, Winter, S3'!K7*((1+Main!$B$4)^(Main!$B$3-2020))</f>
        <v>0.10047720259161375</v>
      </c>
      <c r="L7" s="2">
        <f>'[1]Qc, Winter, S3'!L7*((1+Main!$B$4)^(Main!$B$3-2020))</f>
        <v>0.10029457263169676</v>
      </c>
      <c r="M7" s="2">
        <f>'[1]Qc, Winter, S3'!M7*((1+Main!$B$4)^(Main!$B$3-2020))</f>
        <v>8.6885852049297441E-2</v>
      </c>
      <c r="N7" s="2">
        <f>'[1]Qc, Winter, S3'!N7*((1+Main!$B$4)^(Main!$B$3-2020))</f>
        <v>0.10645596577508357</v>
      </c>
      <c r="O7" s="2">
        <f>'[1]Qc, Winter, S3'!O7*((1+Main!$B$4)^(Main!$B$3-2020))</f>
        <v>0.11344630623700057</v>
      </c>
      <c r="P7" s="2">
        <f>'[1]Qc, Winter, S3'!P7*((1+Main!$B$4)^(Main!$B$3-2020))</f>
        <v>7.720460372052311E-2</v>
      </c>
      <c r="Q7" s="2">
        <f>'[1]Qc, Winter, S3'!Q7*((1+Main!$B$4)^(Main!$B$3-2020))</f>
        <v>9.2473071319371242E-2</v>
      </c>
      <c r="R7" s="2">
        <f>'[1]Qc, Winter, S3'!R7*((1+Main!$B$4)^(Main!$B$3-2020))</f>
        <v>0.11547455327521017</v>
      </c>
      <c r="S7" s="2">
        <f>'[1]Qc, Winter, S3'!S7*((1+Main!$B$4)^(Main!$B$3-2020))</f>
        <v>0.14642280479375605</v>
      </c>
      <c r="T7" s="2">
        <f>'[1]Qc, Winter, S3'!T7*((1+Main!$B$4)^(Main!$B$3-2020))</f>
        <v>0.13379872015246869</v>
      </c>
      <c r="U7" s="2">
        <f>'[1]Qc, Winter, S3'!U7*((1+Main!$B$4)^(Main!$B$3-2020))</f>
        <v>0.13785226058972502</v>
      </c>
      <c r="V7" s="2">
        <f>'[1]Qc, Winter, S3'!V7*((1+Main!$B$4)^(Main!$B$3-2020))</f>
        <v>0.12703062915510174</v>
      </c>
      <c r="W7" s="2">
        <f>'[1]Qc, Winter, S3'!W7*((1+Main!$B$4)^(Main!$B$3-2020))</f>
        <v>0.11971224462680305</v>
      </c>
      <c r="X7" s="2">
        <f>'[1]Qc, Winter, S3'!X7*((1+Main!$B$4)^(Main!$B$3-2020))</f>
        <v>9.7973772726885566E-2</v>
      </c>
      <c r="Y7" s="2">
        <f>'[1]Qc, Winter, S3'!Y7*((1+Main!$B$4)^(Main!$B$3-2020))</f>
        <v>9.8579112585848241E-2</v>
      </c>
    </row>
    <row r="8" spans="1:25" x14ac:dyDescent="0.3">
      <c r="A8">
        <v>8</v>
      </c>
      <c r="B8" s="2">
        <f>'[1]Qc, Winter, S3'!B8*((1+Main!$B$4)^(Main!$B$3-2020))</f>
        <v>-0.72855706254995978</v>
      </c>
      <c r="C8" s="2">
        <f>'[1]Qc, Winter, S3'!C8*((1+Main!$B$4)^(Main!$B$3-2020))</f>
        <v>-0.73701975400860753</v>
      </c>
      <c r="D8" s="2">
        <f>'[1]Qc, Winter, S3'!D8*((1+Main!$B$4)^(Main!$B$3-2020))</f>
        <v>-0.69485308092707498</v>
      </c>
      <c r="E8" s="2">
        <f>'[1]Qc, Winter, S3'!E8*((1+Main!$B$4)^(Main!$B$3-2020))</f>
        <v>-0.7353833434505318</v>
      </c>
      <c r="F8" s="2">
        <f>'[1]Qc, Winter, S3'!F8*((1+Main!$B$4)^(Main!$B$3-2020))</f>
        <v>-0.73309629575818092</v>
      </c>
      <c r="G8" s="2">
        <f>'[1]Qc, Winter, S3'!G8*((1+Main!$B$4)^(Main!$B$3-2020))</f>
        <v>-0.72293176695754124</v>
      </c>
      <c r="H8" s="2">
        <f>'[1]Qc, Winter, S3'!H8*((1+Main!$B$4)^(Main!$B$3-2020))</f>
        <v>-0.71929128139995102</v>
      </c>
      <c r="I8" s="2">
        <f>'[1]Qc, Winter, S3'!I8*((1+Main!$B$4)^(Main!$B$3-2020))</f>
        <v>-0.70132951747854344</v>
      </c>
      <c r="J8" s="2">
        <f>'[1]Qc, Winter, S3'!J8*((1+Main!$B$4)^(Main!$B$3-2020))</f>
        <v>-0.7318787499899988</v>
      </c>
      <c r="K8" s="2">
        <f>'[1]Qc, Winter, S3'!K8*((1+Main!$B$4)^(Main!$B$3-2020))</f>
        <v>-0.64562505732778719</v>
      </c>
      <c r="L8" s="2">
        <f>'[1]Qc, Winter, S3'!L8*((1+Main!$B$4)^(Main!$B$3-2020))</f>
        <v>-0.54618342194545533</v>
      </c>
      <c r="M8" s="2">
        <f>'[1]Qc, Winter, S3'!M8*((1+Main!$B$4)^(Main!$B$3-2020))</f>
        <v>-0.50011092546578606</v>
      </c>
      <c r="N8" s="2">
        <f>'[1]Qc, Winter, S3'!N8*((1+Main!$B$4)^(Main!$B$3-2020))</f>
        <v>-0.48335103600474844</v>
      </c>
      <c r="O8" s="2">
        <f>'[1]Qc, Winter, S3'!O8*((1+Main!$B$4)^(Main!$B$3-2020))</f>
        <v>-0.56723469343442146</v>
      </c>
      <c r="P8" s="2">
        <f>'[1]Qc, Winter, S3'!P8*((1+Main!$B$4)^(Main!$B$3-2020))</f>
        <v>-0.62377440094836134</v>
      </c>
      <c r="Q8" s="2">
        <f>'[1]Qc, Winter, S3'!Q8*((1+Main!$B$4)^(Main!$B$3-2020))</f>
        <v>-0.63200320832611423</v>
      </c>
      <c r="R8" s="2">
        <f>'[1]Qc, Winter, S3'!R8*((1+Main!$B$4)^(Main!$B$3-2020))</f>
        <v>-0.63111839072687204</v>
      </c>
      <c r="S8" s="2">
        <f>'[1]Qc, Winter, S3'!S8*((1+Main!$B$4)^(Main!$B$3-2020))</f>
        <v>-0.61429162960956718</v>
      </c>
      <c r="T8" s="2">
        <f>'[1]Qc, Winter, S3'!T8*((1+Main!$B$4)^(Main!$B$3-2020))</f>
        <v>-0.56346120552447665</v>
      </c>
      <c r="U8" s="2">
        <f>'[1]Qc, Winter, S3'!U8*((1+Main!$B$4)^(Main!$B$3-2020))</f>
        <v>-0.57573043171710847</v>
      </c>
      <c r="V8" s="2">
        <f>'[1]Qc, Winter, S3'!V8*((1+Main!$B$4)^(Main!$B$3-2020))</f>
        <v>-0.5649138950058602</v>
      </c>
      <c r="W8" s="2">
        <f>'[1]Qc, Winter, S3'!W8*((1+Main!$B$4)^(Main!$B$3-2020))</f>
        <v>-0.61235638981079765</v>
      </c>
      <c r="X8" s="2">
        <f>'[1]Qc, Winter, S3'!X8*((1+Main!$B$4)^(Main!$B$3-2020))</f>
        <v>-0.68685663866184776</v>
      </c>
      <c r="Y8" s="2">
        <f>'[1]Qc, Winter, S3'!Y8*((1+Main!$B$4)^(Main!$B$3-2020))</f>
        <v>-0.75651782476773954</v>
      </c>
    </row>
    <row r="9" spans="1:25" x14ac:dyDescent="0.3">
      <c r="A9">
        <v>9</v>
      </c>
      <c r="B9" s="2">
        <f>'[1]Qc, Winter, S3'!B9*((1+Main!$B$4)^(Main!$B$3-2020))</f>
        <v>-0.36577572178179019</v>
      </c>
      <c r="C9" s="2">
        <f>'[1]Qc, Winter, S3'!C9*((1+Main!$B$4)^(Main!$B$3-2020))</f>
        <v>-0.36822352798121999</v>
      </c>
      <c r="D9" s="2">
        <f>'[1]Qc, Winter, S3'!D9*((1+Main!$B$4)^(Main!$B$3-2020))</f>
        <v>-0.3727372553106868</v>
      </c>
      <c r="E9" s="2">
        <f>'[1]Qc, Winter, S3'!E9*((1+Main!$B$4)^(Main!$B$3-2020))</f>
        <v>-0.37825891238386977</v>
      </c>
      <c r="F9" s="2">
        <f>'[1]Qc, Winter, S3'!F9*((1+Main!$B$4)^(Main!$B$3-2020))</f>
        <v>-0.37435869193915577</v>
      </c>
      <c r="G9" s="2">
        <f>'[1]Qc, Winter, S3'!G9*((1+Main!$B$4)^(Main!$B$3-2020))</f>
        <v>-0.36511211409132355</v>
      </c>
      <c r="H9" s="2">
        <f>'[1]Qc, Winter, S3'!H9*((1+Main!$B$4)^(Main!$B$3-2020))</f>
        <v>-0.3632402629499632</v>
      </c>
      <c r="I9" s="2">
        <f>'[1]Qc, Winter, S3'!I9*((1+Main!$B$4)^(Main!$B$3-2020))</f>
        <v>-0.3623325180334851</v>
      </c>
      <c r="J9" s="2">
        <f>'[1]Qc, Winter, S3'!J9*((1+Main!$B$4)^(Main!$B$3-2020))</f>
        <v>-0.35203418132837322</v>
      </c>
      <c r="K9" s="2">
        <f>'[1]Qc, Winter, S3'!K9*((1+Main!$B$4)^(Main!$B$3-2020))</f>
        <v>-0.33987027076878096</v>
      </c>
      <c r="L9" s="2">
        <f>'[1]Qc, Winter, S3'!L9*((1+Main!$B$4)^(Main!$B$3-2020))</f>
        <v>-0.32441966343341699</v>
      </c>
      <c r="M9" s="2">
        <f>'[1]Qc, Winter, S3'!M9*((1+Main!$B$4)^(Main!$B$3-2020))</f>
        <v>-0.32139589658118811</v>
      </c>
      <c r="N9" s="2">
        <f>'[1]Qc, Winter, S3'!N9*((1+Main!$B$4)^(Main!$B$3-2020))</f>
        <v>-0.33956977223436519</v>
      </c>
      <c r="O9" s="2">
        <f>'[1]Qc, Winter, S3'!O9*((1+Main!$B$4)^(Main!$B$3-2020))</f>
        <v>-0.35128923745549823</v>
      </c>
      <c r="P9" s="2">
        <f>'[1]Qc, Winter, S3'!P9*((1+Main!$B$4)^(Main!$B$3-2020))</f>
        <v>-0.35542731224461371</v>
      </c>
      <c r="Q9" s="2">
        <f>'[1]Qc, Winter, S3'!Q9*((1+Main!$B$4)^(Main!$B$3-2020))</f>
        <v>-0.35835090545906428</v>
      </c>
      <c r="R9" s="2">
        <f>'[1]Qc, Winter, S3'!R9*((1+Main!$B$4)^(Main!$B$3-2020))</f>
        <v>-0.35401872711289312</v>
      </c>
      <c r="S9" s="2">
        <f>'[1]Qc, Winter, S3'!S9*((1+Main!$B$4)^(Main!$B$3-2020))</f>
        <v>-0.34708222440529884</v>
      </c>
      <c r="T9" s="2">
        <f>'[1]Qc, Winter, S3'!T9*((1+Main!$B$4)^(Main!$B$3-2020))</f>
        <v>-0.34936100822154392</v>
      </c>
      <c r="U9" s="2">
        <f>'[1]Qc, Winter, S3'!U9*((1+Main!$B$4)^(Main!$B$3-2020))</f>
        <v>-0.35306089258016088</v>
      </c>
      <c r="V9" s="2">
        <f>'[1]Qc, Winter, S3'!V9*((1+Main!$B$4)^(Main!$B$3-2020))</f>
        <v>-0.35787512963350326</v>
      </c>
      <c r="W9" s="2">
        <f>'[1]Qc, Winter, S3'!W9*((1+Main!$B$4)^(Main!$B$3-2020))</f>
        <v>-0.36028536722205989</v>
      </c>
      <c r="X9" s="2">
        <f>'[1]Qc, Winter, S3'!X9*((1+Main!$B$4)^(Main!$B$3-2020))</f>
        <v>-0.36524359583728438</v>
      </c>
      <c r="Y9" s="2">
        <f>'[1]Qc, Winter, S3'!Y9*((1+Main!$B$4)^(Main!$B$3-2020))</f>
        <v>-0.36435461564468841</v>
      </c>
    </row>
    <row r="10" spans="1:25" x14ac:dyDescent="0.3">
      <c r="A10">
        <v>20</v>
      </c>
      <c r="B10" s="2">
        <f>'[1]Qc, Winter, S3'!B10*((1+Main!$B$4)^(Main!$B$3-2020))</f>
        <v>-0.75651782476773954</v>
      </c>
      <c r="C10" s="2">
        <f>'[1]Qc, Winter, S3'!C10*((1+Main!$B$4)^(Main!$B$3-2020))</f>
        <v>-0.75651782476773954</v>
      </c>
      <c r="D10" s="2">
        <f>'[1]Qc, Winter, S3'!D10*((1+Main!$B$4)^(Main!$B$3-2020))</f>
        <v>-0.75651782476773954</v>
      </c>
      <c r="E10" s="2">
        <f>'[1]Qc, Winter, S3'!E10*((1+Main!$B$4)^(Main!$B$3-2020))</f>
        <v>-0.75651782476773954</v>
      </c>
      <c r="F10" s="2">
        <f>'[1]Qc, Winter, S3'!F10*((1+Main!$B$4)^(Main!$B$3-2020))</f>
        <v>-0.75651782476773954</v>
      </c>
      <c r="G10" s="2">
        <f>'[1]Qc, Winter, S3'!G10*((1+Main!$B$4)^(Main!$B$3-2020))</f>
        <v>-0.75651782476773954</v>
      </c>
      <c r="H10" s="2">
        <f>'[1]Qc, Winter, S3'!H10*((1+Main!$B$4)^(Main!$B$3-2020))</f>
        <v>-0.75651782476773954</v>
      </c>
      <c r="I10" s="2">
        <f>'[1]Qc, Winter, S3'!I10*((1+Main!$B$4)^(Main!$B$3-2020))</f>
        <v>-0.75651782476773954</v>
      </c>
      <c r="J10" s="2">
        <f>'[1]Qc, Winter, S3'!J10*((1+Main!$B$4)^(Main!$B$3-2020))</f>
        <v>-0.75651782476773954</v>
      </c>
      <c r="K10" s="2">
        <f>'[1]Qc, Winter, S3'!K10*((1+Main!$B$4)^(Main!$B$3-2020))</f>
        <v>-0.75651782476773954</v>
      </c>
      <c r="L10" s="2">
        <f>'[1]Qc, Winter, S3'!L10*((1+Main!$B$4)^(Main!$B$3-2020))</f>
        <v>-0.75651782476773954</v>
      </c>
      <c r="M10" s="2">
        <f>'[1]Qc, Winter, S3'!M10*((1+Main!$B$4)^(Main!$B$3-2020))</f>
        <v>-0.75651782476773954</v>
      </c>
      <c r="N10" s="2">
        <f>'[1]Qc, Winter, S3'!N10*((1+Main!$B$4)^(Main!$B$3-2020))</f>
        <v>-0.75651782476773954</v>
      </c>
      <c r="O10" s="2">
        <f>'[1]Qc, Winter, S3'!O10*((1+Main!$B$4)^(Main!$B$3-2020))</f>
        <v>-0.75651782476773954</v>
      </c>
      <c r="P10" s="2">
        <f>'[1]Qc, Winter, S3'!P10*((1+Main!$B$4)^(Main!$B$3-2020))</f>
        <v>-0.75651782476773954</v>
      </c>
      <c r="Q10" s="2">
        <f>'[1]Qc, Winter, S3'!Q10*((1+Main!$B$4)^(Main!$B$3-2020))</f>
        <v>-0.75651782476773954</v>
      </c>
      <c r="R10" s="2">
        <f>'[1]Qc, Winter, S3'!R10*((1+Main!$B$4)^(Main!$B$3-2020))</f>
        <v>-0.75651782476773954</v>
      </c>
      <c r="S10" s="2">
        <f>'[1]Qc, Winter, S3'!S10*((1+Main!$B$4)^(Main!$B$3-2020))</f>
        <v>-0.75651782476773954</v>
      </c>
      <c r="T10" s="2">
        <f>'[1]Qc, Winter, S3'!T10*((1+Main!$B$4)^(Main!$B$3-2020))</f>
        <v>-0.75651782476773954</v>
      </c>
      <c r="U10" s="2">
        <f>'[1]Qc, Winter, S3'!U10*((1+Main!$B$4)^(Main!$B$3-2020))</f>
        <v>-0.75651782476773954</v>
      </c>
      <c r="V10" s="2">
        <f>'[1]Qc, Winter, S3'!V10*((1+Main!$B$4)^(Main!$B$3-2020))</f>
        <v>-0.75651782476773954</v>
      </c>
      <c r="W10" s="2">
        <f>'[1]Qc, Winter, S3'!W10*((1+Main!$B$4)^(Main!$B$3-2020))</f>
        <v>-0.75651782476773954</v>
      </c>
      <c r="X10" s="2">
        <f>'[1]Qc, Winter, S3'!X10*((1+Main!$B$4)^(Main!$B$3-2020))</f>
        <v>-0.75651782476773954</v>
      </c>
      <c r="Y10" s="2">
        <f>'[1]Qc, Winter, S3'!Y10*((1+Main!$B$4)^(Main!$B$3-2020))</f>
        <v>-0.75651782476773954</v>
      </c>
    </row>
    <row r="11" spans="1:25" x14ac:dyDescent="0.3">
      <c r="A11">
        <v>21</v>
      </c>
      <c r="B11" s="2">
        <f>'[1]Qc, Winter, S3'!B11*((1+Main!$B$4)^(Main!$B$3-2020))</f>
        <v>-0.22387529053718341</v>
      </c>
      <c r="C11" s="2">
        <f>'[1]Qc, Winter, S3'!C11*((1+Main!$B$4)^(Main!$B$3-2020))</f>
        <v>-0.22708840570328079</v>
      </c>
      <c r="D11" s="2">
        <f>'[1]Qc, Winter, S3'!D11*((1+Main!$B$4)^(Main!$B$3-2020))</f>
        <v>-0.22283282264234108</v>
      </c>
      <c r="E11" s="2">
        <f>'[1]Qc, Winter, S3'!E11*((1+Main!$B$4)^(Main!$B$3-2020))</f>
        <v>-0.22390635115858767</v>
      </c>
      <c r="F11" s="2">
        <f>'[1]Qc, Winter, S3'!F11*((1+Main!$B$4)^(Main!$B$3-2020))</f>
        <v>-0.23183610759011375</v>
      </c>
      <c r="G11" s="2">
        <f>'[1]Qc, Winter, S3'!G11*((1+Main!$B$4)^(Main!$B$3-2020))</f>
        <v>-0.22756725133521169</v>
      </c>
      <c r="H11" s="2">
        <f>'[1]Qc, Winter, S3'!H11*((1+Main!$B$4)^(Main!$B$3-2020))</f>
        <v>-0.21431660327402943</v>
      </c>
      <c r="I11" s="2">
        <f>'[1]Qc, Winter, S3'!I11*((1+Main!$B$4)^(Main!$B$3-2020))</f>
        <v>-0.21669817305137137</v>
      </c>
      <c r="J11" s="2">
        <f>'[1]Qc, Winter, S3'!J11*((1+Main!$B$4)^(Main!$B$3-2020))</f>
        <v>-0.19689029766631277</v>
      </c>
      <c r="K11" s="2">
        <f>'[1]Qc, Winter, S3'!K11*((1+Main!$B$4)^(Main!$B$3-2020))</f>
        <v>-0.17956851003897217</v>
      </c>
      <c r="L11" s="2">
        <f>'[1]Qc, Winter, S3'!L11*((1+Main!$B$4)^(Main!$B$3-2020))</f>
        <v>-0.16959921281487891</v>
      </c>
      <c r="M11" s="2">
        <f>'[1]Qc, Winter, S3'!M11*((1+Main!$B$4)^(Main!$B$3-2020))</f>
        <v>-0.16657166970193285</v>
      </c>
      <c r="N11" s="2">
        <f>'[1]Qc, Winter, S3'!N11*((1+Main!$B$4)^(Main!$B$3-2020))</f>
        <v>-0.18514235034087792</v>
      </c>
      <c r="O11" s="2">
        <f>'[1]Qc, Winter, S3'!O11*((1+Main!$B$4)^(Main!$B$3-2020))</f>
        <v>-0.19881557613496681</v>
      </c>
      <c r="P11" s="2">
        <f>'[1]Qc, Winter, S3'!P11*((1+Main!$B$4)^(Main!$B$3-2020))</f>
        <v>-0.2142316413573466</v>
      </c>
      <c r="Q11" s="2">
        <f>'[1]Qc, Winter, S3'!Q11*((1+Main!$B$4)^(Main!$B$3-2020))</f>
        <v>-0.21074649309164029</v>
      </c>
      <c r="R11" s="2">
        <f>'[1]Qc, Winter, S3'!R11*((1+Main!$B$4)^(Main!$B$3-2020))</f>
        <v>-0.20671333709449857</v>
      </c>
      <c r="S11" s="2">
        <f>'[1]Qc, Winter, S3'!S11*((1+Main!$B$4)^(Main!$B$3-2020))</f>
        <v>-0.16732253158931815</v>
      </c>
      <c r="T11" s="2">
        <f>'[1]Qc, Winter, S3'!T11*((1+Main!$B$4)^(Main!$B$3-2020))</f>
        <v>-0.16548343623856807</v>
      </c>
      <c r="U11" s="2">
        <f>'[1]Qc, Winter, S3'!U11*((1+Main!$B$4)^(Main!$B$3-2020))</f>
        <v>-0.17845661053814912</v>
      </c>
      <c r="V11" s="2">
        <f>'[1]Qc, Winter, S3'!V11*((1+Main!$B$4)^(Main!$B$3-2020))</f>
        <v>-0.19128821813892749</v>
      </c>
      <c r="W11" s="2">
        <f>'[1]Qc, Winter, S3'!W11*((1+Main!$B$4)^(Main!$B$3-2020))</f>
        <v>-0.19844089475616167</v>
      </c>
      <c r="X11" s="2">
        <f>'[1]Qc, Winter, S3'!X11*((1+Main!$B$4)^(Main!$B$3-2020))</f>
        <v>-0.20353156890043667</v>
      </c>
      <c r="Y11" s="2">
        <f>'[1]Qc, Winter, S3'!Y11*((1+Main!$B$4)^(Main!$B$3-2020))</f>
        <v>-0.21685839465158691</v>
      </c>
    </row>
    <row r="12" spans="1:25" x14ac:dyDescent="0.3">
      <c r="A12">
        <v>22</v>
      </c>
      <c r="B12" s="2">
        <f>'[1]Qc, Winter, S3'!B12*((1+Main!$B$4)^(Main!$B$3-2020))</f>
        <v>-0.1416863782656321</v>
      </c>
      <c r="C12" s="2">
        <f>'[1]Qc, Winter, S3'!C12*((1+Main!$B$4)^(Main!$B$3-2020))</f>
        <v>-0.14533002156791455</v>
      </c>
      <c r="D12" s="2">
        <f>'[1]Qc, Winter, S3'!D12*((1+Main!$B$4)^(Main!$B$3-2020))</f>
        <v>-0.14642280479375605</v>
      </c>
      <c r="E12" s="2">
        <f>'[1]Qc, Winter, S3'!E12*((1+Main!$B$4)^(Main!$B$3-2020))</f>
        <v>-0.14525395369877137</v>
      </c>
      <c r="F12" s="2">
        <f>'[1]Qc, Winter, S3'!F12*((1+Main!$B$4)^(Main!$B$3-2020))</f>
        <v>-0.14498471769412496</v>
      </c>
      <c r="G12" s="2">
        <f>'[1]Qc, Winter, S3'!G12*((1+Main!$B$4)^(Main!$B$3-2020))</f>
        <v>-0.12044449828932008</v>
      </c>
      <c r="H12" s="2">
        <f>'[1]Qc, Winter, S3'!H12*((1+Main!$B$4)^(Main!$B$3-2020))</f>
        <v>-0.10657290816214758</v>
      </c>
      <c r="I12" s="2">
        <f>'[1]Qc, Winter, S3'!I12*((1+Main!$B$4)^(Main!$B$3-2020))</f>
        <v>-0.10772342514584327</v>
      </c>
      <c r="J12" s="2">
        <f>'[1]Qc, Winter, S3'!J12*((1+Main!$B$4)^(Main!$B$3-2020))</f>
        <v>-0.11332667441710613</v>
      </c>
      <c r="K12" s="2">
        <f>'[1]Qc, Winter, S3'!K12*((1+Main!$B$4)^(Main!$B$3-2020))</f>
        <v>-0.10948007410508671</v>
      </c>
      <c r="L12" s="2">
        <f>'[1]Qc, Winter, S3'!L12*((1+Main!$B$4)^(Main!$B$3-2020))</f>
        <v>-0.10523609738097255</v>
      </c>
      <c r="M12" s="2">
        <f>'[1]Qc, Winter, S3'!M12*((1+Main!$B$4)^(Main!$B$3-2020))</f>
        <v>-9.8575016429359147E-2</v>
      </c>
      <c r="N12" s="2">
        <f>'[1]Qc, Winter, S3'!N12*((1+Main!$B$4)^(Main!$B$3-2020))</f>
        <v>-0.11323263866111921</v>
      </c>
      <c r="O12" s="2">
        <f>'[1]Qc, Winter, S3'!O12*((1+Main!$B$4)^(Main!$B$3-2020))</f>
        <v>-0.12289693554610739</v>
      </c>
      <c r="P12" s="2">
        <f>'[1]Qc, Winter, S3'!P12*((1+Main!$B$4)^(Main!$B$3-2020))</f>
        <v>-0.12454728786012487</v>
      </c>
      <c r="Q12" s="2">
        <f>'[1]Qc, Winter, S3'!Q12*((1+Main!$B$4)^(Main!$B$3-2020))</f>
        <v>-0.12247905056508017</v>
      </c>
      <c r="R12" s="2">
        <f>'[1]Qc, Winter, S3'!R12*((1+Main!$B$4)^(Main!$B$3-2020))</f>
        <v>-0.10468530344503318</v>
      </c>
      <c r="S12" s="2">
        <f>'[1]Qc, Winter, S3'!S12*((1+Main!$B$4)^(Main!$B$3-2020))</f>
        <v>-7.6936561156926347E-2</v>
      </c>
      <c r="T12" s="2">
        <f>'[1]Qc, Winter, S3'!T12*((1+Main!$B$4)^(Main!$B$3-2020))</f>
        <v>-9.315423085825264E-2</v>
      </c>
      <c r="U12" s="2">
        <f>'[1]Qc, Winter, S3'!U12*((1+Main!$B$4)^(Main!$B$3-2020))</f>
        <v>-9.8189252384048367E-2</v>
      </c>
      <c r="V12" s="2">
        <f>'[1]Qc, Winter, S3'!V12*((1+Main!$B$4)^(Main!$B$3-2020))</f>
        <v>-9.9844060428816064E-2</v>
      </c>
      <c r="W12" s="2">
        <f>'[1]Qc, Winter, S3'!W12*((1+Main!$B$4)^(Main!$B$3-2020))</f>
        <v>-0.10154538660780298</v>
      </c>
      <c r="X12" s="2">
        <f>'[1]Qc, Winter, S3'!X12*((1+Main!$B$4)^(Main!$B$3-2020))</f>
        <v>-0.11091418614355192</v>
      </c>
      <c r="Y12" s="2">
        <f>'[1]Qc, Winter, S3'!Y12*((1+Main!$B$4)^(Main!$B$3-2020))</f>
        <v>-0.11876962419682459</v>
      </c>
    </row>
    <row r="13" spans="1:25" x14ac:dyDescent="0.3">
      <c r="A13">
        <v>23</v>
      </c>
      <c r="B13" s="2">
        <f>'[1]Qc, Winter, S3'!B13*((1+Main!$B$4)^(Main!$B$3-2020))</f>
        <v>0.28331240023058279</v>
      </c>
      <c r="C13" s="2">
        <f>'[1]Qc, Winter, S3'!C13*((1+Main!$B$4)^(Main!$B$3-2020))</f>
        <v>0.45614083972187003</v>
      </c>
      <c r="D13" s="2">
        <f>'[1]Qc, Winter, S3'!D13*((1+Main!$B$4)^(Main!$B$3-2020))</f>
        <v>0.56564352886143054</v>
      </c>
      <c r="E13" s="2">
        <f>'[1]Qc, Winter, S3'!E13*((1+Main!$B$4)^(Main!$B$3-2020))</f>
        <v>0.58726623210222506</v>
      </c>
      <c r="F13" s="2">
        <f>'[1]Qc, Winter, S3'!F13*((1+Main!$B$4)^(Main!$B$3-2020))</f>
        <v>0.51306501092049006</v>
      </c>
      <c r="G13" s="2">
        <f>'[1]Qc, Winter, S3'!G13*((1+Main!$B$4)^(Main!$B$3-2020))</f>
        <v>0.35243753008577122</v>
      </c>
      <c r="H13" s="2">
        <f>'[1]Qc, Winter, S3'!H13*((1+Main!$B$4)^(Main!$B$3-2020))</f>
        <v>0.28977544291914686</v>
      </c>
      <c r="I13" s="2">
        <f>'[1]Qc, Winter, S3'!I13*((1+Main!$B$4)^(Main!$B$3-2020))</f>
        <v>0.33465007995860757</v>
      </c>
      <c r="J13" s="2">
        <f>'[1]Qc, Winter, S3'!J13*((1+Main!$B$4)^(Main!$B$3-2020))</f>
        <v>-4.7337136433664113E-2</v>
      </c>
      <c r="K13" s="2">
        <f>'[1]Qc, Winter, S3'!K13*((1+Main!$B$4)^(Main!$B$3-2020))</f>
        <v>-0.24284477784294564</v>
      </c>
      <c r="L13" s="2">
        <f>'[1]Qc, Winter, S3'!L13*((1+Main!$B$4)^(Main!$B$3-2020))</f>
        <v>-6.7086797801028622E-2</v>
      </c>
      <c r="M13" s="2">
        <f>'[1]Qc, Winter, S3'!M13*((1+Main!$B$4)^(Main!$B$3-2020))</f>
        <v>0.31900744420502958</v>
      </c>
      <c r="N13" s="2">
        <f>'[1]Qc, Winter, S3'!N13*((1+Main!$B$4)^(Main!$B$3-2020))</f>
        <v>0.47220588087783222</v>
      </c>
      <c r="O13" s="2">
        <f>'[1]Qc, Winter, S3'!O13*((1+Main!$B$4)^(Main!$B$3-2020))</f>
        <v>0.45867626801398242</v>
      </c>
      <c r="P13" s="2">
        <f>'[1]Qc, Winter, S3'!P13*((1+Main!$B$4)^(Main!$B$3-2020))</f>
        <v>0.53577562129241585</v>
      </c>
      <c r="Q13" s="2">
        <f>'[1]Qc, Winter, S3'!Q13*((1+Main!$B$4)^(Main!$B$3-2020))</f>
        <v>0.25060621537463795</v>
      </c>
      <c r="R13" s="2">
        <f>'[1]Qc, Winter, S3'!R13*((1+Main!$B$4)^(Main!$B$3-2020))</f>
        <v>-2.7888357840830609E-2</v>
      </c>
      <c r="S13" s="2">
        <f>'[1]Qc, Winter, S3'!S13*((1+Main!$B$4)^(Main!$B$3-2020))</f>
        <v>9.2362712799294089E-2</v>
      </c>
      <c r="T13" s="2">
        <f>'[1]Qc, Winter, S3'!T13*((1+Main!$B$4)^(Main!$B$3-2020))</f>
        <v>7.8712266761457927E-2</v>
      </c>
      <c r="U13" s="2">
        <f>'[1]Qc, Winter, S3'!U13*((1+Main!$B$4)^(Main!$B$3-2020))</f>
        <v>0.17094155746986475</v>
      </c>
      <c r="V13" s="2">
        <f>'[1]Qc, Winter, S3'!V13*((1+Main!$B$4)^(Main!$B$3-2020))</f>
        <v>0.27775555527625928</v>
      </c>
      <c r="W13" s="2">
        <f>'[1]Qc, Winter, S3'!W13*((1+Main!$B$4)^(Main!$B$3-2020))</f>
        <v>0.49612418460641106</v>
      </c>
      <c r="X13" s="2">
        <f>'[1]Qc, Winter, S3'!X13*((1+Main!$B$4)^(Main!$B$3-2020))</f>
        <v>0.61009501997398352</v>
      </c>
      <c r="Y13" s="2">
        <f>'[1]Qc, Winter, S3'!Y13*((1+Main!$B$4)^(Main!$B$3-2020))</f>
        <v>0.35059523274773424</v>
      </c>
    </row>
    <row r="14" spans="1:25" x14ac:dyDescent="0.3">
      <c r="A14">
        <v>24</v>
      </c>
      <c r="B14" s="2">
        <f>'[1]Qc, Winter, S3'!B14*((1+Main!$B$4)^(Main!$B$3-2020))</f>
        <v>6.4263902835638806E-2</v>
      </c>
      <c r="C14" s="2">
        <f>'[1]Qc, Winter, S3'!C14*((1+Main!$B$4)^(Main!$B$3-2020))</f>
        <v>4.1630217358045528E-2</v>
      </c>
      <c r="D14" s="2">
        <f>'[1]Qc, Winter, S3'!D14*((1+Main!$B$4)^(Main!$B$3-2020))</f>
        <v>1.9683246627702419E-2</v>
      </c>
      <c r="E14" s="2">
        <f>'[1]Qc, Winter, S3'!E14*((1+Main!$B$4)^(Main!$B$3-2020))</f>
        <v>3.3399245311102471E-2</v>
      </c>
      <c r="F14" s="2">
        <f>'[1]Qc, Winter, S3'!F14*((1+Main!$B$4)^(Main!$B$3-2020))</f>
        <v>-7.202949304897871E-3</v>
      </c>
      <c r="G14" s="2">
        <f>'[1]Qc, Winter, S3'!G14*((1+Main!$B$4)^(Main!$B$3-2020))</f>
        <v>7.7499359220355437E-3</v>
      </c>
      <c r="H14" s="2">
        <f>'[1]Qc, Winter, S3'!H14*((1+Main!$B$4)^(Main!$B$3-2020))</f>
        <v>0.10034082208174387</v>
      </c>
      <c r="I14" s="2">
        <f>'[1]Qc, Winter, S3'!I14*((1+Main!$B$4)^(Main!$B$3-2020))</f>
        <v>9.4304586613933053E-2</v>
      </c>
      <c r="J14" s="2">
        <f>'[1]Qc, Winter, S3'!J14*((1+Main!$B$4)^(Main!$B$3-2020))</f>
        <v>0.18648730070810157</v>
      </c>
      <c r="K14" s="2">
        <f>'[1]Qc, Winter, S3'!K14*((1+Main!$B$4)^(Main!$B$3-2020))</f>
        <v>0.25150762186252396</v>
      </c>
      <c r="L14" s="2">
        <f>'[1]Qc, Winter, S3'!L14*((1+Main!$B$4)^(Main!$B$3-2020))</f>
        <v>0.37825891238386977</v>
      </c>
      <c r="M14" s="2">
        <f>'[1]Qc, Winter, S3'!M14*((1+Main!$B$4)^(Main!$B$3-2020))</f>
        <v>0.18881823455984392</v>
      </c>
      <c r="N14" s="2">
        <f>'[1]Qc, Winter, S3'!N14*((1+Main!$B$4)^(Main!$B$3-2020))</f>
        <v>0.15795491036611264</v>
      </c>
      <c r="O14" s="2">
        <f>'[1]Qc, Winter, S3'!O14*((1+Main!$B$4)^(Main!$B$3-2020))</f>
        <v>0.11954513134599125</v>
      </c>
      <c r="P14" s="2">
        <f>'[1]Qc, Winter, S3'!P14*((1+Main!$B$4)^(Main!$B$3-2020))</f>
        <v>5.8090136764412797E-2</v>
      </c>
      <c r="Q14" s="2">
        <f>'[1]Qc, Winter, S3'!Q14*((1+Main!$B$4)^(Main!$B$3-2020))</f>
        <v>9.5813793628752961E-2</v>
      </c>
      <c r="R14" s="2">
        <f>'[1]Qc, Winter, S3'!R14*((1+Main!$B$4)^(Main!$B$3-2020))</f>
        <v>0.11172618320913602</v>
      </c>
      <c r="S14" s="2">
        <f>'[1]Qc, Winter, S3'!S14*((1+Main!$B$4)^(Main!$B$3-2020))</f>
        <v>0.12420924595879564</v>
      </c>
      <c r="T14" s="2">
        <f>'[1]Qc, Winter, S3'!T14*((1+Main!$B$4)^(Main!$B$3-2020))</f>
        <v>0.1384756386602797</v>
      </c>
      <c r="U14" s="2">
        <f>'[1]Qc, Winter, S3'!U14*((1+Main!$B$4)^(Main!$B$3-2020))</f>
        <v>0.17592391333074381</v>
      </c>
      <c r="V14" s="2">
        <f>'[1]Qc, Winter, S3'!V14*((1+Main!$B$4)^(Main!$B$3-2020))</f>
        <v>0.13038212314281822</v>
      </c>
      <c r="W14" s="2">
        <f>'[1]Qc, Winter, S3'!W14*((1+Main!$B$4)^(Main!$B$3-2020))</f>
        <v>0.12036814213109631</v>
      </c>
      <c r="X14" s="2">
        <f>'[1]Qc, Winter, S3'!X14*((1+Main!$B$4)^(Main!$B$3-2020))</f>
        <v>9.1836196232709111E-2</v>
      </c>
      <c r="Y14" s="2">
        <f>'[1]Qc, Winter, S3'!Y14*((1+Main!$B$4)^(Main!$B$3-2020))</f>
        <v>-1.9687394767984961E-2</v>
      </c>
    </row>
    <row r="15" spans="1:25" x14ac:dyDescent="0.3">
      <c r="A15">
        <v>25</v>
      </c>
      <c r="B15" s="2">
        <f>'[1]Qc, Winter, S3'!B15*((1+Main!$B$4)^(Main!$B$3-2020))</f>
        <v>0.72343903197186354</v>
      </c>
      <c r="C15" s="2">
        <f>'[1]Qc, Winter, S3'!C15*((1+Main!$B$4)^(Main!$B$3-2020))</f>
        <v>0.74076872549010608</v>
      </c>
      <c r="D15" s="2">
        <f>'[1]Qc, Winter, S3'!D15*((1+Main!$B$4)^(Main!$B$3-2020))</f>
        <v>0.74124949401249385</v>
      </c>
      <c r="E15" s="2">
        <f>'[1]Qc, Winter, S3'!E15*((1+Main!$B$4)^(Main!$B$3-2020))</f>
        <v>0.74371124556154755</v>
      </c>
      <c r="F15" s="2">
        <f>'[1]Qc, Winter, S3'!F15*((1+Main!$B$4)^(Main!$B$3-2020))</f>
        <v>0.74240607404178205</v>
      </c>
      <c r="G15" s="2">
        <f>'[1]Qc, Winter, S3'!G15*((1+Main!$B$4)^(Main!$B$3-2020))</f>
        <v>0.72015278860804421</v>
      </c>
      <c r="H15" s="2">
        <f>'[1]Qc, Winter, S3'!H15*((1+Main!$B$4)^(Main!$B$3-2020))</f>
        <v>0.69724225450154287</v>
      </c>
      <c r="I15" s="2">
        <f>'[1]Qc, Winter, S3'!I15*((1+Main!$B$4)^(Main!$B$3-2020))</f>
        <v>0.66468517504402047</v>
      </c>
      <c r="J15" s="2">
        <f>'[1]Qc, Winter, S3'!J15*((1+Main!$B$4)^(Main!$B$3-2020))</f>
        <v>0.64384879340441803</v>
      </c>
      <c r="K15" s="2">
        <f>'[1]Qc, Winter, S3'!K15*((1+Main!$B$4)^(Main!$B$3-2020))</f>
        <v>0.61211807092681381</v>
      </c>
      <c r="L15" s="2">
        <f>'[1]Qc, Winter, S3'!L15*((1+Main!$B$4)^(Main!$B$3-2020))</f>
        <v>0.60649584143564828</v>
      </c>
      <c r="M15" s="2">
        <f>'[1]Qc, Winter, S3'!M15*((1+Main!$B$4)^(Main!$B$3-2020))</f>
        <v>0.60470306245460259</v>
      </c>
      <c r="N15" s="2">
        <f>'[1]Qc, Winter, S3'!N15*((1+Main!$B$4)^(Main!$B$3-2020))</f>
        <v>0.65528047944109868</v>
      </c>
      <c r="O15" s="2">
        <f>'[1]Qc, Winter, S3'!O15*((1+Main!$B$4)^(Main!$B$3-2020))</f>
        <v>0.69474648589280441</v>
      </c>
      <c r="P15" s="2">
        <f>'[1]Qc, Winter, S3'!P15*((1+Main!$B$4)^(Main!$B$3-2020))</f>
        <v>0.7038825088963867</v>
      </c>
      <c r="Q15" s="2">
        <f>'[1]Qc, Winter, S3'!Q15*((1+Main!$B$4)^(Main!$B$3-2020))</f>
        <v>0.68462041546283037</v>
      </c>
      <c r="R15" s="2">
        <f>'[1]Qc, Winter, S3'!R15*((1+Main!$B$4)^(Main!$B$3-2020))</f>
        <v>0.66757991136060413</v>
      </c>
      <c r="S15" s="2">
        <f>'[1]Qc, Winter, S3'!S15*((1+Main!$B$4)^(Main!$B$3-2020))</f>
        <v>0.69169702968595648</v>
      </c>
      <c r="T15" s="2">
        <f>'[1]Qc, Winter, S3'!T15*((1+Main!$B$4)^(Main!$B$3-2020))</f>
        <v>0.70590088404348927</v>
      </c>
      <c r="U15" s="2">
        <f>'[1]Qc, Winter, S3'!U15*((1+Main!$B$4)^(Main!$B$3-2020))</f>
        <v>0.69596328411129971</v>
      </c>
      <c r="V15" s="2">
        <f>'[1]Qc, Winter, S3'!V15*((1+Main!$B$4)^(Main!$B$3-2020))</f>
        <v>0.71754137975985477</v>
      </c>
      <c r="W15" s="2">
        <f>'[1]Qc, Winter, S3'!W15*((1+Main!$B$4)^(Main!$B$3-2020))</f>
        <v>0.73191327661588335</v>
      </c>
      <c r="X15" s="2">
        <f>'[1]Qc, Winter, S3'!X15*((1+Main!$B$4)^(Main!$B$3-2020))</f>
        <v>0.74329220512396643</v>
      </c>
      <c r="Y15" s="2">
        <f>'[1]Qc, Winter, S3'!Y15*((1+Main!$B$4)^(Main!$B$3-2020))</f>
        <v>0.75651782476773954</v>
      </c>
    </row>
    <row r="16" spans="1:25" x14ac:dyDescent="0.3">
      <c r="A16">
        <v>26</v>
      </c>
      <c r="B16" s="2">
        <f>'[1]Qc, Winter, S3'!B16*((1+Main!$B$4)^(Main!$B$3-2020))</f>
        <v>0.1428319190021359</v>
      </c>
      <c r="C16" s="2">
        <f>'[1]Qc, Winter, S3'!C16*((1+Main!$B$4)^(Main!$B$3-2020))</f>
        <v>0.14642280479375605</v>
      </c>
      <c r="D16" s="2">
        <f>'[1]Qc, Winter, S3'!D16*((1+Main!$B$4)^(Main!$B$3-2020))</f>
        <v>0.10835830349348721</v>
      </c>
      <c r="E16" s="2">
        <f>'[1]Qc, Winter, S3'!E16*((1+Main!$B$4)^(Main!$B$3-2020))</f>
        <v>8.2304144582775823E-2</v>
      </c>
      <c r="F16" s="2">
        <f>'[1]Qc, Winter, S3'!F16*((1+Main!$B$4)^(Main!$B$3-2020))</f>
        <v>9.3838406907261973E-2</v>
      </c>
      <c r="G16" s="2">
        <f>'[1]Qc, Winter, S3'!G16*((1+Main!$B$4)^(Main!$B$3-2020))</f>
        <v>9.1587336388200477E-2</v>
      </c>
      <c r="H16" s="2">
        <f>'[1]Qc, Winter, S3'!H16*((1+Main!$B$4)^(Main!$B$3-2020))</f>
        <v>7.1041948116614212E-2</v>
      </c>
      <c r="I16" s="2">
        <f>'[1]Qc, Winter, S3'!I16*((1+Main!$B$4)^(Main!$B$3-2020))</f>
        <v>7.676824476921093E-2</v>
      </c>
      <c r="J16" s="2">
        <f>'[1]Qc, Winter, S3'!J16*((1+Main!$B$4)^(Main!$B$3-2020))</f>
        <v>8.8377367429132353E-2</v>
      </c>
      <c r="K16" s="2">
        <f>'[1]Qc, Winter, S3'!K16*((1+Main!$B$4)^(Main!$B$3-2020))</f>
        <v>7.7210299008493286E-2</v>
      </c>
      <c r="L16" s="2">
        <f>'[1]Qc, Winter, S3'!L16*((1+Main!$B$4)^(Main!$B$3-2020))</f>
        <v>7.9944293463480212E-2</v>
      </c>
      <c r="M16" s="2">
        <f>'[1]Qc, Winter, S3'!M16*((1+Main!$B$4)^(Main!$B$3-2020))</f>
        <v>2.8930924604724653E-2</v>
      </c>
      <c r="N16" s="2">
        <f>'[1]Qc, Winter, S3'!N16*((1+Main!$B$4)^(Main!$B$3-2020))</f>
        <v>0.10236680244691843</v>
      </c>
      <c r="O16" s="2">
        <f>'[1]Qc, Winter, S3'!O16*((1+Main!$B$4)^(Main!$B$3-2020))</f>
        <v>0.11596847676129834</v>
      </c>
      <c r="P16" s="2">
        <f>'[1]Qc, Winter, S3'!P16*((1+Main!$B$4)^(Main!$B$3-2020))</f>
        <v>9.7796592163719304E-2</v>
      </c>
      <c r="Q16" s="2">
        <f>'[1]Qc, Winter, S3'!Q16*((1+Main!$B$4)^(Main!$B$3-2020))</f>
        <v>8.7683655789599468E-2</v>
      </c>
      <c r="R16" s="2">
        <f>'[1]Qc, Winter, S3'!R16*((1+Main!$B$4)^(Main!$B$3-2020))</f>
        <v>0.10202666734351773</v>
      </c>
      <c r="S16" s="2">
        <f>'[1]Qc, Winter, S3'!S16*((1+Main!$B$4)^(Main!$B$3-2020))</f>
        <v>0.10554953667055676</v>
      </c>
      <c r="T16" s="2">
        <f>'[1]Qc, Winter, S3'!T16*((1+Main!$B$4)^(Main!$B$3-2020))</f>
        <v>9.8639848539139305E-2</v>
      </c>
      <c r="U16" s="2">
        <f>'[1]Qc, Winter, S3'!U16*((1+Main!$B$4)^(Main!$B$3-2020))</f>
        <v>9.9870795243972146E-2</v>
      </c>
      <c r="V16" s="2">
        <f>'[1]Qc, Winter, S3'!V16*((1+Main!$B$4)^(Main!$B$3-2020))</f>
        <v>0.10909281445566979</v>
      </c>
      <c r="W16" s="2">
        <f>'[1]Qc, Winter, S3'!W16*((1+Main!$B$4)^(Main!$B$3-2020))</f>
        <v>0.13565020019939056</v>
      </c>
      <c r="X16" s="2">
        <f>'[1]Qc, Winter, S3'!X16*((1+Main!$B$4)^(Main!$B$3-2020))</f>
        <v>0.11783870082180117</v>
      </c>
      <c r="Y16" s="2">
        <f>'[1]Qc, Winter, S3'!Y16*((1+Main!$B$4)^(Main!$B$3-2020))</f>
        <v>0.12015782299244049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Characterization'!B$4-'EV Characterization'!B$2)</f>
        <v>0.30568266666666666</v>
      </c>
      <c r="C2" s="2">
        <f>_xlfn.IFNA(VLOOKUP($A2,'EV Distribution'!$A$2:$B$1048576,2,FALSE),0)*('EV Characterization'!C$4-'EV Characterization'!C$2)</f>
        <v>0.348472</v>
      </c>
      <c r="D2" s="2">
        <f>_xlfn.IFNA(VLOOKUP($A2,'EV Distribution'!$A$2:$B$1048576,2,FALSE),0)*('EV Characterization'!D$4-'EV Characterization'!D$2)</f>
        <v>0.52234399999999992</v>
      </c>
      <c r="E2" s="2">
        <f>_xlfn.IFNA(VLOOKUP($A2,'EV Distribution'!$A$2:$B$1048576,2,FALSE),0)*('EV Characterization'!E$4-'EV Characterization'!E$2)</f>
        <v>0.61441733333333337</v>
      </c>
      <c r="F2" s="2">
        <f>_xlfn.IFNA(VLOOKUP($A2,'EV Distribution'!$A$2:$B$1048576,2,FALSE),0)*('EV Characterization'!F$4-'EV Characterization'!F$2)</f>
        <v>0.7304466666666668</v>
      </c>
      <c r="G2" s="2">
        <f>_xlfn.IFNA(VLOOKUP($A2,'EV Distribution'!$A$2:$B$1048576,2,FALSE),0)*('EV Characterization'!G$4-'EV Characterization'!G$2)</f>
        <v>0.7762</v>
      </c>
      <c r="H2" s="2">
        <f>_xlfn.IFNA(VLOOKUP($A2,'EV Distribution'!$A$2:$B$1048576,2,FALSE),0)*('EV Characterization'!H$4-'EV Characterization'!H$2)</f>
        <v>0.66470000000000007</v>
      </c>
      <c r="I2" s="2">
        <f>_xlfn.IFNA(VLOOKUP($A2,'EV Distribution'!$A$2:$B$1048576,2,FALSE),0)*('EV Characterization'!I$4-'EV Characterization'!I$2)</f>
        <v>0.99294533333333324</v>
      </c>
      <c r="J2" s="2">
        <f>_xlfn.IFNA(VLOOKUP($A2,'EV Distribution'!$A$2:$B$1048576,2,FALSE),0)*('EV Characterization'!J$4-'EV Characterization'!J$2)</f>
        <v>0.85971866666666663</v>
      </c>
      <c r="K2" s="2">
        <f>_xlfn.IFNA(VLOOKUP($A2,'EV Distribution'!$A$2:$B$1048576,2,FALSE),0)*('EV Characterization'!K$4-'EV Characterization'!K$2)</f>
        <v>1.0044933333333332</v>
      </c>
      <c r="L2" s="2">
        <f>_xlfn.IFNA(VLOOKUP($A2,'EV Distribution'!$A$2:$B$1048576,2,FALSE),0)*('EV Characterization'!L$4-'EV Characterization'!L$2)</f>
        <v>1.0598526666666668</v>
      </c>
      <c r="M2" s="2">
        <f>_xlfn.IFNA(VLOOKUP($A2,'EV Distribution'!$A$2:$B$1048576,2,FALSE),0)*('EV Characterization'!M$4-'EV Characterization'!M$2)</f>
        <v>1.0304673333333332</v>
      </c>
      <c r="N2" s="2">
        <f>_xlfn.IFNA(VLOOKUP($A2,'EV Distribution'!$A$2:$B$1048576,2,FALSE),0)*('EV Characterization'!N$4-'EV Characterization'!N$2)</f>
        <v>0.96476133333333325</v>
      </c>
      <c r="O2" s="2">
        <f>_xlfn.IFNA(VLOOKUP($A2,'EV Distribution'!$A$2:$B$1048576,2,FALSE),0)*('EV Characterization'!O$4-'EV Characterization'!O$2)</f>
        <v>0.91152</v>
      </c>
      <c r="P2" s="2">
        <f>_xlfn.IFNA(VLOOKUP($A2,'EV Distribution'!$A$2:$B$1048576,2,FALSE),0)*('EV Characterization'!P$4-'EV Characterization'!P$2)</f>
        <v>0.90589733333333344</v>
      </c>
      <c r="Q2" s="2">
        <f>_xlfn.IFNA(VLOOKUP($A2,'EV Distribution'!$A$2:$B$1048576,2,FALSE),0)*('EV Characterization'!Q$4-'EV Characterization'!Q$2)</f>
        <v>0.8336026666666666</v>
      </c>
      <c r="R2" s="2">
        <f>_xlfn.IFNA(VLOOKUP($A2,'EV Distribution'!$A$2:$B$1048576,2,FALSE),0)*('EV Characterization'!R$4-'EV Characterization'!R$2)</f>
        <v>0.78781733333333326</v>
      </c>
      <c r="S2" s="2">
        <f>_xlfn.IFNA(VLOOKUP($A2,'EV Distribution'!$A$2:$B$1048576,2,FALSE),0)*('EV Characterization'!S$4-'EV Characterization'!S$2)</f>
        <v>0.74272933333333335</v>
      </c>
      <c r="T2" s="2">
        <f>_xlfn.IFNA(VLOOKUP($A2,'EV Distribution'!$A$2:$B$1048576,2,FALSE),0)*('EV Characterization'!T$4-'EV Characterization'!T$2)</f>
        <v>0.53121600000000002</v>
      </c>
      <c r="U2" s="2">
        <f>_xlfn.IFNA(VLOOKUP($A2,'EV Distribution'!$A$2:$B$1048576,2,FALSE),0)*('EV Characterization'!U$4-'EV Characterization'!U$2)</f>
        <v>0.58610266666666666</v>
      </c>
      <c r="V2" s="2">
        <f>_xlfn.IFNA(VLOOKUP($A2,'EV Distribution'!$A$2:$B$1048576,2,FALSE),0)*('EV Characterization'!V$4-'EV Characterization'!V$2)</f>
        <v>0.60647600000000002</v>
      </c>
      <c r="W2" s="2">
        <f>_xlfn.IFNA(VLOOKUP($A2,'EV Distribution'!$A$2:$B$1048576,2,FALSE),0)*('EV Characterization'!W$4-'EV Characterization'!W$2)</f>
        <v>0.63796933333333328</v>
      </c>
      <c r="X2" s="2">
        <f>_xlfn.IFNA(VLOOKUP($A2,'EV Distribution'!$A$2:$B$1048576,2,FALSE),0)*('EV Characterization'!X$4-'EV Characterization'!X$2)</f>
        <v>0.29339999999999999</v>
      </c>
      <c r="Y2" s="2">
        <f>_xlfn.IFNA(VLOOKUP($A2,'EV Distribution'!$A$2:$B$1048576,2,FALSE),0)*('EV Characterization'!Y$4-'EV Characterization'!Y$2)</f>
        <v>0.29897333333333331</v>
      </c>
    </row>
    <row r="3" spans="1:25" x14ac:dyDescent="0.3">
      <c r="A3">
        <v>3</v>
      </c>
      <c r="B3" s="2">
        <f>_xlfn.IFNA(VLOOKUP($A3,'EV Distribution'!$A$2:$B$1048576,2,FALSE),0)*('EV Characterization'!B$4-'EV Characterization'!B$2)</f>
        <v>0.30568266666666666</v>
      </c>
      <c r="C3" s="2">
        <f>_xlfn.IFNA(VLOOKUP($A3,'EV Distribution'!$A$2:$B$1048576,2,FALSE),0)*('EV Characterization'!C$4-'EV Characterization'!C$2)</f>
        <v>0.348472</v>
      </c>
      <c r="D3" s="2">
        <f>_xlfn.IFNA(VLOOKUP($A3,'EV Distribution'!$A$2:$B$1048576,2,FALSE),0)*('EV Characterization'!D$4-'EV Characterization'!D$2)</f>
        <v>0.52234399999999992</v>
      </c>
      <c r="E3" s="2">
        <f>_xlfn.IFNA(VLOOKUP($A3,'EV Distribution'!$A$2:$B$1048576,2,FALSE),0)*('EV Characterization'!E$4-'EV Characterization'!E$2)</f>
        <v>0.61441733333333337</v>
      </c>
      <c r="F3" s="2">
        <f>_xlfn.IFNA(VLOOKUP($A3,'EV Distribution'!$A$2:$B$1048576,2,FALSE),0)*('EV Characterization'!F$4-'EV Characterization'!F$2)</f>
        <v>0.7304466666666668</v>
      </c>
      <c r="G3" s="2">
        <f>_xlfn.IFNA(VLOOKUP($A3,'EV Distribution'!$A$2:$B$1048576,2,FALSE),0)*('EV Characterization'!G$4-'EV Characterization'!G$2)</f>
        <v>0.7762</v>
      </c>
      <c r="H3" s="2">
        <f>_xlfn.IFNA(VLOOKUP($A3,'EV Distribution'!$A$2:$B$1048576,2,FALSE),0)*('EV Characterization'!H$4-'EV Characterization'!H$2)</f>
        <v>0.66470000000000007</v>
      </c>
      <c r="I3" s="2">
        <f>_xlfn.IFNA(VLOOKUP($A3,'EV Distribution'!$A$2:$B$1048576,2,FALSE),0)*('EV Characterization'!I$4-'EV Characterization'!I$2)</f>
        <v>0.99294533333333324</v>
      </c>
      <c r="J3" s="2">
        <f>_xlfn.IFNA(VLOOKUP($A3,'EV Distribution'!$A$2:$B$1048576,2,FALSE),0)*('EV Characterization'!J$4-'EV Characterization'!J$2)</f>
        <v>0.85971866666666663</v>
      </c>
      <c r="K3" s="2">
        <f>_xlfn.IFNA(VLOOKUP($A3,'EV Distribution'!$A$2:$B$1048576,2,FALSE),0)*('EV Characterization'!K$4-'EV Characterization'!K$2)</f>
        <v>1.0044933333333332</v>
      </c>
      <c r="L3" s="2">
        <f>_xlfn.IFNA(VLOOKUP($A3,'EV Distribution'!$A$2:$B$1048576,2,FALSE),0)*('EV Characterization'!L$4-'EV Characterization'!L$2)</f>
        <v>1.0598526666666668</v>
      </c>
      <c r="M3" s="2">
        <f>_xlfn.IFNA(VLOOKUP($A3,'EV Distribution'!$A$2:$B$1048576,2,FALSE),0)*('EV Characterization'!M$4-'EV Characterization'!M$2)</f>
        <v>1.0304673333333332</v>
      </c>
      <c r="N3" s="2">
        <f>_xlfn.IFNA(VLOOKUP($A3,'EV Distribution'!$A$2:$B$1048576,2,FALSE),0)*('EV Characterization'!N$4-'EV Characterization'!N$2)</f>
        <v>0.96476133333333325</v>
      </c>
      <c r="O3" s="2">
        <f>_xlfn.IFNA(VLOOKUP($A3,'EV Distribution'!$A$2:$B$1048576,2,FALSE),0)*('EV Characterization'!O$4-'EV Characterization'!O$2)</f>
        <v>0.91152</v>
      </c>
      <c r="P3" s="2">
        <f>_xlfn.IFNA(VLOOKUP($A3,'EV Distribution'!$A$2:$B$1048576,2,FALSE),0)*('EV Characterization'!P$4-'EV Characterization'!P$2)</f>
        <v>0.90589733333333344</v>
      </c>
      <c r="Q3" s="2">
        <f>_xlfn.IFNA(VLOOKUP($A3,'EV Distribution'!$A$2:$B$1048576,2,FALSE),0)*('EV Characterization'!Q$4-'EV Characterization'!Q$2)</f>
        <v>0.8336026666666666</v>
      </c>
      <c r="R3" s="2">
        <f>_xlfn.IFNA(VLOOKUP($A3,'EV Distribution'!$A$2:$B$1048576,2,FALSE),0)*('EV Characterization'!R$4-'EV Characterization'!R$2)</f>
        <v>0.78781733333333326</v>
      </c>
      <c r="S3" s="2">
        <f>_xlfn.IFNA(VLOOKUP($A3,'EV Distribution'!$A$2:$B$1048576,2,FALSE),0)*('EV Characterization'!S$4-'EV Characterization'!S$2)</f>
        <v>0.74272933333333335</v>
      </c>
      <c r="T3" s="2">
        <f>_xlfn.IFNA(VLOOKUP($A3,'EV Distribution'!$A$2:$B$1048576,2,FALSE),0)*('EV Characterization'!T$4-'EV Characterization'!T$2)</f>
        <v>0.53121600000000002</v>
      </c>
      <c r="U3" s="2">
        <f>_xlfn.IFNA(VLOOKUP($A3,'EV Distribution'!$A$2:$B$1048576,2,FALSE),0)*('EV Characterization'!U$4-'EV Characterization'!U$2)</f>
        <v>0.58610266666666666</v>
      </c>
      <c r="V3" s="2">
        <f>_xlfn.IFNA(VLOOKUP($A3,'EV Distribution'!$A$2:$B$1048576,2,FALSE),0)*('EV Characterization'!V$4-'EV Characterization'!V$2)</f>
        <v>0.60647600000000002</v>
      </c>
      <c r="W3" s="2">
        <f>_xlfn.IFNA(VLOOKUP($A3,'EV Distribution'!$A$2:$B$1048576,2,FALSE),0)*('EV Characterization'!W$4-'EV Characterization'!W$2)</f>
        <v>0.63796933333333328</v>
      </c>
      <c r="X3" s="2">
        <f>_xlfn.IFNA(VLOOKUP($A3,'EV Distribution'!$A$2:$B$1048576,2,FALSE),0)*('EV Characterization'!X$4-'EV Characterization'!X$2)</f>
        <v>0.29339999999999999</v>
      </c>
      <c r="Y3" s="2">
        <f>_xlfn.IFNA(VLOOKUP($A3,'EV Distribution'!$A$2:$B$1048576,2,FALSE),0)*('EV Characterization'!Y$4-'EV Characterization'!Y$2)</f>
        <v>0.29897333333333331</v>
      </c>
    </row>
    <row r="4" spans="1:25" x14ac:dyDescent="0.3">
      <c r="A4">
        <v>4</v>
      </c>
      <c r="B4" s="2">
        <f>_xlfn.IFNA(VLOOKUP($A4,'EV Distribution'!$A$2:$B$1048576,2,FALSE),0)*('EV Characterization'!B$4-'EV Characterization'!B$2)</f>
        <v>0.30568266666666666</v>
      </c>
      <c r="C4" s="2">
        <f>_xlfn.IFNA(VLOOKUP($A4,'EV Distribution'!$A$2:$B$1048576,2,FALSE),0)*('EV Characterization'!C$4-'EV Characterization'!C$2)</f>
        <v>0.348472</v>
      </c>
      <c r="D4" s="2">
        <f>_xlfn.IFNA(VLOOKUP($A4,'EV Distribution'!$A$2:$B$1048576,2,FALSE),0)*('EV Characterization'!D$4-'EV Characterization'!D$2)</f>
        <v>0.52234399999999992</v>
      </c>
      <c r="E4" s="2">
        <f>_xlfn.IFNA(VLOOKUP($A4,'EV Distribution'!$A$2:$B$1048576,2,FALSE),0)*('EV Characterization'!E$4-'EV Characterization'!E$2)</f>
        <v>0.61441733333333337</v>
      </c>
      <c r="F4" s="2">
        <f>_xlfn.IFNA(VLOOKUP($A4,'EV Distribution'!$A$2:$B$1048576,2,FALSE),0)*('EV Characterization'!F$4-'EV Characterization'!F$2)</f>
        <v>0.7304466666666668</v>
      </c>
      <c r="G4" s="2">
        <f>_xlfn.IFNA(VLOOKUP($A4,'EV Distribution'!$A$2:$B$1048576,2,FALSE),0)*('EV Characterization'!G$4-'EV Characterization'!G$2)</f>
        <v>0.7762</v>
      </c>
      <c r="H4" s="2">
        <f>_xlfn.IFNA(VLOOKUP($A4,'EV Distribution'!$A$2:$B$1048576,2,FALSE),0)*('EV Characterization'!H$4-'EV Characterization'!H$2)</f>
        <v>0.66470000000000007</v>
      </c>
      <c r="I4" s="2">
        <f>_xlfn.IFNA(VLOOKUP($A4,'EV Distribution'!$A$2:$B$1048576,2,FALSE),0)*('EV Characterization'!I$4-'EV Characterization'!I$2)</f>
        <v>0.99294533333333324</v>
      </c>
      <c r="J4" s="2">
        <f>_xlfn.IFNA(VLOOKUP($A4,'EV Distribution'!$A$2:$B$1048576,2,FALSE),0)*('EV Characterization'!J$4-'EV Characterization'!J$2)</f>
        <v>0.85971866666666663</v>
      </c>
      <c r="K4" s="2">
        <f>_xlfn.IFNA(VLOOKUP($A4,'EV Distribution'!$A$2:$B$1048576,2,FALSE),0)*('EV Characterization'!K$4-'EV Characterization'!K$2)</f>
        <v>1.0044933333333332</v>
      </c>
      <c r="L4" s="2">
        <f>_xlfn.IFNA(VLOOKUP($A4,'EV Distribution'!$A$2:$B$1048576,2,FALSE),0)*('EV Characterization'!L$4-'EV Characterization'!L$2)</f>
        <v>1.0598526666666668</v>
      </c>
      <c r="M4" s="2">
        <f>_xlfn.IFNA(VLOOKUP($A4,'EV Distribution'!$A$2:$B$1048576,2,FALSE),0)*('EV Characterization'!M$4-'EV Characterization'!M$2)</f>
        <v>1.0304673333333332</v>
      </c>
      <c r="N4" s="2">
        <f>_xlfn.IFNA(VLOOKUP($A4,'EV Distribution'!$A$2:$B$1048576,2,FALSE),0)*('EV Characterization'!N$4-'EV Characterization'!N$2)</f>
        <v>0.96476133333333325</v>
      </c>
      <c r="O4" s="2">
        <f>_xlfn.IFNA(VLOOKUP($A4,'EV Distribution'!$A$2:$B$1048576,2,FALSE),0)*('EV Characterization'!O$4-'EV Characterization'!O$2)</f>
        <v>0.91152</v>
      </c>
      <c r="P4" s="2">
        <f>_xlfn.IFNA(VLOOKUP($A4,'EV Distribution'!$A$2:$B$1048576,2,FALSE),0)*('EV Characterization'!P$4-'EV Characterization'!P$2)</f>
        <v>0.90589733333333344</v>
      </c>
      <c r="Q4" s="2">
        <f>_xlfn.IFNA(VLOOKUP($A4,'EV Distribution'!$A$2:$B$1048576,2,FALSE),0)*('EV Characterization'!Q$4-'EV Characterization'!Q$2)</f>
        <v>0.8336026666666666</v>
      </c>
      <c r="R4" s="2">
        <f>_xlfn.IFNA(VLOOKUP($A4,'EV Distribution'!$A$2:$B$1048576,2,FALSE),0)*('EV Characterization'!R$4-'EV Characterization'!R$2)</f>
        <v>0.78781733333333326</v>
      </c>
      <c r="S4" s="2">
        <f>_xlfn.IFNA(VLOOKUP($A4,'EV Distribution'!$A$2:$B$1048576,2,FALSE),0)*('EV Characterization'!S$4-'EV Characterization'!S$2)</f>
        <v>0.74272933333333335</v>
      </c>
      <c r="T4" s="2">
        <f>_xlfn.IFNA(VLOOKUP($A4,'EV Distribution'!$A$2:$B$1048576,2,FALSE),0)*('EV Characterization'!T$4-'EV Characterization'!T$2)</f>
        <v>0.53121600000000002</v>
      </c>
      <c r="U4" s="2">
        <f>_xlfn.IFNA(VLOOKUP($A4,'EV Distribution'!$A$2:$B$1048576,2,FALSE),0)*('EV Characterization'!U$4-'EV Characterization'!U$2)</f>
        <v>0.58610266666666666</v>
      </c>
      <c r="V4" s="2">
        <f>_xlfn.IFNA(VLOOKUP($A4,'EV Distribution'!$A$2:$B$1048576,2,FALSE),0)*('EV Characterization'!V$4-'EV Characterization'!V$2)</f>
        <v>0.60647600000000002</v>
      </c>
      <c r="W4" s="2">
        <f>_xlfn.IFNA(VLOOKUP($A4,'EV Distribution'!$A$2:$B$1048576,2,FALSE),0)*('EV Characterization'!W$4-'EV Characterization'!W$2)</f>
        <v>0.63796933333333328</v>
      </c>
      <c r="X4" s="2">
        <f>_xlfn.IFNA(VLOOKUP($A4,'EV Distribution'!$A$2:$B$1048576,2,FALSE),0)*('EV Characterization'!X$4-'EV Characterization'!X$2)</f>
        <v>0.29339999999999999</v>
      </c>
      <c r="Y4" s="2">
        <f>_xlfn.IFNA(VLOOKUP($A4,'EV Distribution'!$A$2:$B$1048576,2,FALSE),0)*('EV Characterization'!Y$4-'EV Characterization'!Y$2)</f>
        <v>0.29897333333333331</v>
      </c>
    </row>
    <row r="5" spans="1:25" x14ac:dyDescent="0.3">
      <c r="A5">
        <v>5</v>
      </c>
      <c r="B5" s="2">
        <f>_xlfn.IFNA(VLOOKUP($A5,'EV Distribution'!$A$2:$B$1048576,2,FALSE),0)*('EV Characterization'!B$4-'EV Characterization'!B$2)</f>
        <v>0.30568266666666666</v>
      </c>
      <c r="C5" s="2">
        <f>_xlfn.IFNA(VLOOKUP($A5,'EV Distribution'!$A$2:$B$1048576,2,FALSE),0)*('EV Characterization'!C$4-'EV Characterization'!C$2)</f>
        <v>0.348472</v>
      </c>
      <c r="D5" s="2">
        <f>_xlfn.IFNA(VLOOKUP($A5,'EV Distribution'!$A$2:$B$1048576,2,FALSE),0)*('EV Characterization'!D$4-'EV Characterization'!D$2)</f>
        <v>0.52234399999999992</v>
      </c>
      <c r="E5" s="2">
        <f>_xlfn.IFNA(VLOOKUP($A5,'EV Distribution'!$A$2:$B$1048576,2,FALSE),0)*('EV Characterization'!E$4-'EV Characterization'!E$2)</f>
        <v>0.61441733333333337</v>
      </c>
      <c r="F5" s="2">
        <f>_xlfn.IFNA(VLOOKUP($A5,'EV Distribution'!$A$2:$B$1048576,2,FALSE),0)*('EV Characterization'!F$4-'EV Characterization'!F$2)</f>
        <v>0.7304466666666668</v>
      </c>
      <c r="G5" s="2">
        <f>_xlfn.IFNA(VLOOKUP($A5,'EV Distribution'!$A$2:$B$1048576,2,FALSE),0)*('EV Characterization'!G$4-'EV Characterization'!G$2)</f>
        <v>0.7762</v>
      </c>
      <c r="H5" s="2">
        <f>_xlfn.IFNA(VLOOKUP($A5,'EV Distribution'!$A$2:$B$1048576,2,FALSE),0)*('EV Characterization'!H$4-'EV Characterization'!H$2)</f>
        <v>0.66470000000000007</v>
      </c>
      <c r="I5" s="2">
        <f>_xlfn.IFNA(VLOOKUP($A5,'EV Distribution'!$A$2:$B$1048576,2,FALSE),0)*('EV Characterization'!I$4-'EV Characterization'!I$2)</f>
        <v>0.99294533333333324</v>
      </c>
      <c r="J5" s="2">
        <f>_xlfn.IFNA(VLOOKUP($A5,'EV Distribution'!$A$2:$B$1048576,2,FALSE),0)*('EV Characterization'!J$4-'EV Characterization'!J$2)</f>
        <v>0.85971866666666663</v>
      </c>
      <c r="K5" s="2">
        <f>_xlfn.IFNA(VLOOKUP($A5,'EV Distribution'!$A$2:$B$1048576,2,FALSE),0)*('EV Characterization'!K$4-'EV Characterization'!K$2)</f>
        <v>1.0044933333333332</v>
      </c>
      <c r="L5" s="2">
        <f>_xlfn.IFNA(VLOOKUP($A5,'EV Distribution'!$A$2:$B$1048576,2,FALSE),0)*('EV Characterization'!L$4-'EV Characterization'!L$2)</f>
        <v>1.0598526666666668</v>
      </c>
      <c r="M5" s="2">
        <f>_xlfn.IFNA(VLOOKUP($A5,'EV Distribution'!$A$2:$B$1048576,2,FALSE),0)*('EV Characterization'!M$4-'EV Characterization'!M$2)</f>
        <v>1.0304673333333332</v>
      </c>
      <c r="N5" s="2">
        <f>_xlfn.IFNA(VLOOKUP($A5,'EV Distribution'!$A$2:$B$1048576,2,FALSE),0)*('EV Characterization'!N$4-'EV Characterization'!N$2)</f>
        <v>0.96476133333333325</v>
      </c>
      <c r="O5" s="2">
        <f>_xlfn.IFNA(VLOOKUP($A5,'EV Distribution'!$A$2:$B$1048576,2,FALSE),0)*('EV Characterization'!O$4-'EV Characterization'!O$2)</f>
        <v>0.91152</v>
      </c>
      <c r="P5" s="2">
        <f>_xlfn.IFNA(VLOOKUP($A5,'EV Distribution'!$A$2:$B$1048576,2,FALSE),0)*('EV Characterization'!P$4-'EV Characterization'!P$2)</f>
        <v>0.90589733333333344</v>
      </c>
      <c r="Q5" s="2">
        <f>_xlfn.IFNA(VLOOKUP($A5,'EV Distribution'!$A$2:$B$1048576,2,FALSE),0)*('EV Characterization'!Q$4-'EV Characterization'!Q$2)</f>
        <v>0.8336026666666666</v>
      </c>
      <c r="R5" s="2">
        <f>_xlfn.IFNA(VLOOKUP($A5,'EV Distribution'!$A$2:$B$1048576,2,FALSE),0)*('EV Characterization'!R$4-'EV Characterization'!R$2)</f>
        <v>0.78781733333333326</v>
      </c>
      <c r="S5" s="2">
        <f>_xlfn.IFNA(VLOOKUP($A5,'EV Distribution'!$A$2:$B$1048576,2,FALSE),0)*('EV Characterization'!S$4-'EV Characterization'!S$2)</f>
        <v>0.74272933333333335</v>
      </c>
      <c r="T5" s="2">
        <f>_xlfn.IFNA(VLOOKUP($A5,'EV Distribution'!$A$2:$B$1048576,2,FALSE),0)*('EV Characterization'!T$4-'EV Characterization'!T$2)</f>
        <v>0.53121600000000002</v>
      </c>
      <c r="U5" s="2">
        <f>_xlfn.IFNA(VLOOKUP($A5,'EV Distribution'!$A$2:$B$1048576,2,FALSE),0)*('EV Characterization'!U$4-'EV Characterization'!U$2)</f>
        <v>0.58610266666666666</v>
      </c>
      <c r="V5" s="2">
        <f>_xlfn.IFNA(VLOOKUP($A5,'EV Distribution'!$A$2:$B$1048576,2,FALSE),0)*('EV Characterization'!V$4-'EV Characterization'!V$2)</f>
        <v>0.60647600000000002</v>
      </c>
      <c r="W5" s="2">
        <f>_xlfn.IFNA(VLOOKUP($A5,'EV Distribution'!$A$2:$B$1048576,2,FALSE),0)*('EV Characterization'!W$4-'EV Characterization'!W$2)</f>
        <v>0.63796933333333328</v>
      </c>
      <c r="X5" s="2">
        <f>_xlfn.IFNA(VLOOKUP($A5,'EV Distribution'!$A$2:$B$1048576,2,FALSE),0)*('EV Characterization'!X$4-'EV Characterization'!X$2)</f>
        <v>0.29339999999999999</v>
      </c>
      <c r="Y5" s="2">
        <f>_xlfn.IFNA(VLOOKUP($A5,'EV Distribution'!$A$2:$B$1048576,2,FALSE),0)*('EV Characterization'!Y$4-'EV Characterization'!Y$2)</f>
        <v>0.29897333333333331</v>
      </c>
    </row>
    <row r="6" spans="1:25" x14ac:dyDescent="0.3">
      <c r="A6">
        <v>6</v>
      </c>
      <c r="B6" s="2">
        <f>_xlfn.IFNA(VLOOKUP($A6,'EV Distribution'!$A$2:$B$1048576,2,FALSE),0)*('EV Characterization'!B$4-'EV Characterization'!B$2)</f>
        <v>0.30568266666666666</v>
      </c>
      <c r="C6" s="2">
        <f>_xlfn.IFNA(VLOOKUP($A6,'EV Distribution'!$A$2:$B$1048576,2,FALSE),0)*('EV Characterization'!C$4-'EV Characterization'!C$2)</f>
        <v>0.348472</v>
      </c>
      <c r="D6" s="2">
        <f>_xlfn.IFNA(VLOOKUP($A6,'EV Distribution'!$A$2:$B$1048576,2,FALSE),0)*('EV Characterization'!D$4-'EV Characterization'!D$2)</f>
        <v>0.52234399999999992</v>
      </c>
      <c r="E6" s="2">
        <f>_xlfn.IFNA(VLOOKUP($A6,'EV Distribution'!$A$2:$B$1048576,2,FALSE),0)*('EV Characterization'!E$4-'EV Characterization'!E$2)</f>
        <v>0.61441733333333337</v>
      </c>
      <c r="F6" s="2">
        <f>_xlfn.IFNA(VLOOKUP($A6,'EV Distribution'!$A$2:$B$1048576,2,FALSE),0)*('EV Characterization'!F$4-'EV Characterization'!F$2)</f>
        <v>0.7304466666666668</v>
      </c>
      <c r="G6" s="2">
        <f>_xlfn.IFNA(VLOOKUP($A6,'EV Distribution'!$A$2:$B$1048576,2,FALSE),0)*('EV Characterization'!G$4-'EV Characterization'!G$2)</f>
        <v>0.7762</v>
      </c>
      <c r="H6" s="2">
        <f>_xlfn.IFNA(VLOOKUP($A6,'EV Distribution'!$A$2:$B$1048576,2,FALSE),0)*('EV Characterization'!H$4-'EV Characterization'!H$2)</f>
        <v>0.66470000000000007</v>
      </c>
      <c r="I6" s="2">
        <f>_xlfn.IFNA(VLOOKUP($A6,'EV Distribution'!$A$2:$B$1048576,2,FALSE),0)*('EV Characterization'!I$4-'EV Characterization'!I$2)</f>
        <v>0.99294533333333324</v>
      </c>
      <c r="J6" s="2">
        <f>_xlfn.IFNA(VLOOKUP($A6,'EV Distribution'!$A$2:$B$1048576,2,FALSE),0)*('EV Characterization'!J$4-'EV Characterization'!J$2)</f>
        <v>0.85971866666666663</v>
      </c>
      <c r="K6" s="2">
        <f>_xlfn.IFNA(VLOOKUP($A6,'EV Distribution'!$A$2:$B$1048576,2,FALSE),0)*('EV Characterization'!K$4-'EV Characterization'!K$2)</f>
        <v>1.0044933333333332</v>
      </c>
      <c r="L6" s="2">
        <f>_xlfn.IFNA(VLOOKUP($A6,'EV Distribution'!$A$2:$B$1048576,2,FALSE),0)*('EV Characterization'!L$4-'EV Characterization'!L$2)</f>
        <v>1.0598526666666668</v>
      </c>
      <c r="M6" s="2">
        <f>_xlfn.IFNA(VLOOKUP($A6,'EV Distribution'!$A$2:$B$1048576,2,FALSE),0)*('EV Characterization'!M$4-'EV Characterization'!M$2)</f>
        <v>1.0304673333333332</v>
      </c>
      <c r="N6" s="2">
        <f>_xlfn.IFNA(VLOOKUP($A6,'EV Distribution'!$A$2:$B$1048576,2,FALSE),0)*('EV Characterization'!N$4-'EV Characterization'!N$2)</f>
        <v>0.96476133333333325</v>
      </c>
      <c r="O6" s="2">
        <f>_xlfn.IFNA(VLOOKUP($A6,'EV Distribution'!$A$2:$B$1048576,2,FALSE),0)*('EV Characterization'!O$4-'EV Characterization'!O$2)</f>
        <v>0.91152</v>
      </c>
      <c r="P6" s="2">
        <f>_xlfn.IFNA(VLOOKUP($A6,'EV Distribution'!$A$2:$B$1048576,2,FALSE),0)*('EV Characterization'!P$4-'EV Characterization'!P$2)</f>
        <v>0.90589733333333344</v>
      </c>
      <c r="Q6" s="2">
        <f>_xlfn.IFNA(VLOOKUP($A6,'EV Distribution'!$A$2:$B$1048576,2,FALSE),0)*('EV Characterization'!Q$4-'EV Characterization'!Q$2)</f>
        <v>0.8336026666666666</v>
      </c>
      <c r="R6" s="2">
        <f>_xlfn.IFNA(VLOOKUP($A6,'EV Distribution'!$A$2:$B$1048576,2,FALSE),0)*('EV Characterization'!R$4-'EV Characterization'!R$2)</f>
        <v>0.78781733333333326</v>
      </c>
      <c r="S6" s="2">
        <f>_xlfn.IFNA(VLOOKUP($A6,'EV Distribution'!$A$2:$B$1048576,2,FALSE),0)*('EV Characterization'!S$4-'EV Characterization'!S$2)</f>
        <v>0.74272933333333335</v>
      </c>
      <c r="T6" s="2">
        <f>_xlfn.IFNA(VLOOKUP($A6,'EV Distribution'!$A$2:$B$1048576,2,FALSE),0)*('EV Characterization'!T$4-'EV Characterization'!T$2)</f>
        <v>0.53121600000000002</v>
      </c>
      <c r="U6" s="2">
        <f>_xlfn.IFNA(VLOOKUP($A6,'EV Distribution'!$A$2:$B$1048576,2,FALSE),0)*('EV Characterization'!U$4-'EV Characterization'!U$2)</f>
        <v>0.58610266666666666</v>
      </c>
      <c r="V6" s="2">
        <f>_xlfn.IFNA(VLOOKUP($A6,'EV Distribution'!$A$2:$B$1048576,2,FALSE),0)*('EV Characterization'!V$4-'EV Characterization'!V$2)</f>
        <v>0.60647600000000002</v>
      </c>
      <c r="W6" s="2">
        <f>_xlfn.IFNA(VLOOKUP($A6,'EV Distribution'!$A$2:$B$1048576,2,FALSE),0)*('EV Characterization'!W$4-'EV Characterization'!W$2)</f>
        <v>0.63796933333333328</v>
      </c>
      <c r="X6" s="2">
        <f>_xlfn.IFNA(VLOOKUP($A6,'EV Distribution'!$A$2:$B$1048576,2,FALSE),0)*('EV Characterization'!X$4-'EV Characterization'!X$2)</f>
        <v>0.29339999999999999</v>
      </c>
      <c r="Y6" s="2">
        <f>_xlfn.IFNA(VLOOKUP($A6,'EV Distribution'!$A$2:$B$1048576,2,FALSE),0)*('EV Characterization'!Y$4-'EV Characterization'!Y$2)</f>
        <v>0.29897333333333331</v>
      </c>
    </row>
    <row r="7" spans="1:25" x14ac:dyDescent="0.3">
      <c r="A7">
        <v>7</v>
      </c>
      <c r="B7" s="2">
        <f>_xlfn.IFNA(VLOOKUP($A7,'EV Distribution'!$A$2:$B$1048576,2,FALSE),0)*('EV Characterization'!B$4-'EV Characterization'!B$2)</f>
        <v>0.30568266666666666</v>
      </c>
      <c r="C7" s="2">
        <f>_xlfn.IFNA(VLOOKUP($A7,'EV Distribution'!$A$2:$B$1048576,2,FALSE),0)*('EV Characterization'!C$4-'EV Characterization'!C$2)</f>
        <v>0.348472</v>
      </c>
      <c r="D7" s="2">
        <f>_xlfn.IFNA(VLOOKUP($A7,'EV Distribution'!$A$2:$B$1048576,2,FALSE),0)*('EV Characterization'!D$4-'EV Characterization'!D$2)</f>
        <v>0.52234399999999992</v>
      </c>
      <c r="E7" s="2">
        <f>_xlfn.IFNA(VLOOKUP($A7,'EV Distribution'!$A$2:$B$1048576,2,FALSE),0)*('EV Characterization'!E$4-'EV Characterization'!E$2)</f>
        <v>0.61441733333333337</v>
      </c>
      <c r="F7" s="2">
        <f>_xlfn.IFNA(VLOOKUP($A7,'EV Distribution'!$A$2:$B$1048576,2,FALSE),0)*('EV Characterization'!F$4-'EV Characterization'!F$2)</f>
        <v>0.7304466666666668</v>
      </c>
      <c r="G7" s="2">
        <f>_xlfn.IFNA(VLOOKUP($A7,'EV Distribution'!$A$2:$B$1048576,2,FALSE),0)*('EV Characterization'!G$4-'EV Characterization'!G$2)</f>
        <v>0.7762</v>
      </c>
      <c r="H7" s="2">
        <f>_xlfn.IFNA(VLOOKUP($A7,'EV Distribution'!$A$2:$B$1048576,2,FALSE),0)*('EV Characterization'!H$4-'EV Characterization'!H$2)</f>
        <v>0.66470000000000007</v>
      </c>
      <c r="I7" s="2">
        <f>_xlfn.IFNA(VLOOKUP($A7,'EV Distribution'!$A$2:$B$1048576,2,FALSE),0)*('EV Characterization'!I$4-'EV Characterization'!I$2)</f>
        <v>0.99294533333333324</v>
      </c>
      <c r="J7" s="2">
        <f>_xlfn.IFNA(VLOOKUP($A7,'EV Distribution'!$A$2:$B$1048576,2,FALSE),0)*('EV Characterization'!J$4-'EV Characterization'!J$2)</f>
        <v>0.85971866666666663</v>
      </c>
      <c r="K7" s="2">
        <f>_xlfn.IFNA(VLOOKUP($A7,'EV Distribution'!$A$2:$B$1048576,2,FALSE),0)*('EV Characterization'!K$4-'EV Characterization'!K$2)</f>
        <v>1.0044933333333332</v>
      </c>
      <c r="L7" s="2">
        <f>_xlfn.IFNA(VLOOKUP($A7,'EV Distribution'!$A$2:$B$1048576,2,FALSE),0)*('EV Characterization'!L$4-'EV Characterization'!L$2)</f>
        <v>1.0598526666666668</v>
      </c>
      <c r="M7" s="2">
        <f>_xlfn.IFNA(VLOOKUP($A7,'EV Distribution'!$A$2:$B$1048576,2,FALSE),0)*('EV Characterization'!M$4-'EV Characterization'!M$2)</f>
        <v>1.0304673333333332</v>
      </c>
      <c r="N7" s="2">
        <f>_xlfn.IFNA(VLOOKUP($A7,'EV Distribution'!$A$2:$B$1048576,2,FALSE),0)*('EV Characterization'!N$4-'EV Characterization'!N$2)</f>
        <v>0.96476133333333325</v>
      </c>
      <c r="O7" s="2">
        <f>_xlfn.IFNA(VLOOKUP($A7,'EV Distribution'!$A$2:$B$1048576,2,FALSE),0)*('EV Characterization'!O$4-'EV Characterization'!O$2)</f>
        <v>0.91152</v>
      </c>
      <c r="P7" s="2">
        <f>_xlfn.IFNA(VLOOKUP($A7,'EV Distribution'!$A$2:$B$1048576,2,FALSE),0)*('EV Characterization'!P$4-'EV Characterization'!P$2)</f>
        <v>0.90589733333333344</v>
      </c>
      <c r="Q7" s="2">
        <f>_xlfn.IFNA(VLOOKUP($A7,'EV Distribution'!$A$2:$B$1048576,2,FALSE),0)*('EV Characterization'!Q$4-'EV Characterization'!Q$2)</f>
        <v>0.8336026666666666</v>
      </c>
      <c r="R7" s="2">
        <f>_xlfn.IFNA(VLOOKUP($A7,'EV Distribution'!$A$2:$B$1048576,2,FALSE),0)*('EV Characterization'!R$4-'EV Characterization'!R$2)</f>
        <v>0.78781733333333326</v>
      </c>
      <c r="S7" s="2">
        <f>_xlfn.IFNA(VLOOKUP($A7,'EV Distribution'!$A$2:$B$1048576,2,FALSE),0)*('EV Characterization'!S$4-'EV Characterization'!S$2)</f>
        <v>0.74272933333333335</v>
      </c>
      <c r="T7" s="2">
        <f>_xlfn.IFNA(VLOOKUP($A7,'EV Distribution'!$A$2:$B$1048576,2,FALSE),0)*('EV Characterization'!T$4-'EV Characterization'!T$2)</f>
        <v>0.53121600000000002</v>
      </c>
      <c r="U7" s="2">
        <f>_xlfn.IFNA(VLOOKUP($A7,'EV Distribution'!$A$2:$B$1048576,2,FALSE),0)*('EV Characterization'!U$4-'EV Characterization'!U$2)</f>
        <v>0.58610266666666666</v>
      </c>
      <c r="V7" s="2">
        <f>_xlfn.IFNA(VLOOKUP($A7,'EV Distribution'!$A$2:$B$1048576,2,FALSE),0)*('EV Characterization'!V$4-'EV Characterization'!V$2)</f>
        <v>0.60647600000000002</v>
      </c>
      <c r="W7" s="2">
        <f>_xlfn.IFNA(VLOOKUP($A7,'EV Distribution'!$A$2:$B$1048576,2,FALSE),0)*('EV Characterization'!W$4-'EV Characterization'!W$2)</f>
        <v>0.63796933333333328</v>
      </c>
      <c r="X7" s="2">
        <f>_xlfn.IFNA(VLOOKUP($A7,'EV Distribution'!$A$2:$B$1048576,2,FALSE),0)*('EV Characterization'!X$4-'EV Characterization'!X$2)</f>
        <v>0.29339999999999999</v>
      </c>
      <c r="Y7" s="2">
        <f>_xlfn.IFNA(VLOOKUP($A7,'EV Distribution'!$A$2:$B$1048576,2,FALSE),0)*('EV Characterization'!Y$4-'EV Characterization'!Y$2)</f>
        <v>0.29897333333333331</v>
      </c>
    </row>
    <row r="8" spans="1:25" x14ac:dyDescent="0.3">
      <c r="A8">
        <v>8</v>
      </c>
      <c r="B8" s="2">
        <f>_xlfn.IFNA(VLOOKUP($A8,'EV Distribution'!$A$2:$B$1048576,2,FALSE),0)*('EV Characterization'!B$4-'EV Characterization'!B$2)</f>
        <v>0.30568266666666666</v>
      </c>
      <c r="C8" s="2">
        <f>_xlfn.IFNA(VLOOKUP($A8,'EV Distribution'!$A$2:$B$1048576,2,FALSE),0)*('EV Characterization'!C$4-'EV Characterization'!C$2)</f>
        <v>0.348472</v>
      </c>
      <c r="D8" s="2">
        <f>_xlfn.IFNA(VLOOKUP($A8,'EV Distribution'!$A$2:$B$1048576,2,FALSE),0)*('EV Characterization'!D$4-'EV Characterization'!D$2)</f>
        <v>0.52234399999999992</v>
      </c>
      <c r="E8" s="2">
        <f>_xlfn.IFNA(VLOOKUP($A8,'EV Distribution'!$A$2:$B$1048576,2,FALSE),0)*('EV Characterization'!E$4-'EV Characterization'!E$2)</f>
        <v>0.61441733333333337</v>
      </c>
      <c r="F8" s="2">
        <f>_xlfn.IFNA(VLOOKUP($A8,'EV Distribution'!$A$2:$B$1048576,2,FALSE),0)*('EV Characterization'!F$4-'EV Characterization'!F$2)</f>
        <v>0.7304466666666668</v>
      </c>
      <c r="G8" s="2">
        <f>_xlfn.IFNA(VLOOKUP($A8,'EV Distribution'!$A$2:$B$1048576,2,FALSE),0)*('EV Characterization'!G$4-'EV Characterization'!G$2)</f>
        <v>0.7762</v>
      </c>
      <c r="H8" s="2">
        <f>_xlfn.IFNA(VLOOKUP($A8,'EV Distribution'!$A$2:$B$1048576,2,FALSE),0)*('EV Characterization'!H$4-'EV Characterization'!H$2)</f>
        <v>0.66470000000000007</v>
      </c>
      <c r="I8" s="2">
        <f>_xlfn.IFNA(VLOOKUP($A8,'EV Distribution'!$A$2:$B$1048576,2,FALSE),0)*('EV Characterization'!I$4-'EV Characterization'!I$2)</f>
        <v>0.99294533333333324</v>
      </c>
      <c r="J8" s="2">
        <f>_xlfn.IFNA(VLOOKUP($A8,'EV Distribution'!$A$2:$B$1048576,2,FALSE),0)*('EV Characterization'!J$4-'EV Characterization'!J$2)</f>
        <v>0.85971866666666663</v>
      </c>
      <c r="K8" s="2">
        <f>_xlfn.IFNA(VLOOKUP($A8,'EV Distribution'!$A$2:$B$1048576,2,FALSE),0)*('EV Characterization'!K$4-'EV Characterization'!K$2)</f>
        <v>1.0044933333333332</v>
      </c>
      <c r="L8" s="2">
        <f>_xlfn.IFNA(VLOOKUP($A8,'EV Distribution'!$A$2:$B$1048576,2,FALSE),0)*('EV Characterization'!L$4-'EV Characterization'!L$2)</f>
        <v>1.0598526666666668</v>
      </c>
      <c r="M8" s="2">
        <f>_xlfn.IFNA(VLOOKUP($A8,'EV Distribution'!$A$2:$B$1048576,2,FALSE),0)*('EV Characterization'!M$4-'EV Characterization'!M$2)</f>
        <v>1.0304673333333332</v>
      </c>
      <c r="N8" s="2">
        <f>_xlfn.IFNA(VLOOKUP($A8,'EV Distribution'!$A$2:$B$1048576,2,FALSE),0)*('EV Characterization'!N$4-'EV Characterization'!N$2)</f>
        <v>0.96476133333333325</v>
      </c>
      <c r="O8" s="2">
        <f>_xlfn.IFNA(VLOOKUP($A8,'EV Distribution'!$A$2:$B$1048576,2,FALSE),0)*('EV Characterization'!O$4-'EV Characterization'!O$2)</f>
        <v>0.91152</v>
      </c>
      <c r="P8" s="2">
        <f>_xlfn.IFNA(VLOOKUP($A8,'EV Distribution'!$A$2:$B$1048576,2,FALSE),0)*('EV Characterization'!P$4-'EV Characterization'!P$2)</f>
        <v>0.90589733333333344</v>
      </c>
      <c r="Q8" s="2">
        <f>_xlfn.IFNA(VLOOKUP($A8,'EV Distribution'!$A$2:$B$1048576,2,FALSE),0)*('EV Characterization'!Q$4-'EV Characterization'!Q$2)</f>
        <v>0.8336026666666666</v>
      </c>
      <c r="R8" s="2">
        <f>_xlfn.IFNA(VLOOKUP($A8,'EV Distribution'!$A$2:$B$1048576,2,FALSE),0)*('EV Characterization'!R$4-'EV Characterization'!R$2)</f>
        <v>0.78781733333333326</v>
      </c>
      <c r="S8" s="2">
        <f>_xlfn.IFNA(VLOOKUP($A8,'EV Distribution'!$A$2:$B$1048576,2,FALSE),0)*('EV Characterization'!S$4-'EV Characterization'!S$2)</f>
        <v>0.74272933333333335</v>
      </c>
      <c r="T8" s="2">
        <f>_xlfn.IFNA(VLOOKUP($A8,'EV Distribution'!$A$2:$B$1048576,2,FALSE),0)*('EV Characterization'!T$4-'EV Characterization'!T$2)</f>
        <v>0.53121600000000002</v>
      </c>
      <c r="U8" s="2">
        <f>_xlfn.IFNA(VLOOKUP($A8,'EV Distribution'!$A$2:$B$1048576,2,FALSE),0)*('EV Characterization'!U$4-'EV Characterization'!U$2)</f>
        <v>0.58610266666666666</v>
      </c>
      <c r="V8" s="2">
        <f>_xlfn.IFNA(VLOOKUP($A8,'EV Distribution'!$A$2:$B$1048576,2,FALSE),0)*('EV Characterization'!V$4-'EV Characterization'!V$2)</f>
        <v>0.60647600000000002</v>
      </c>
      <c r="W8" s="2">
        <f>_xlfn.IFNA(VLOOKUP($A8,'EV Distribution'!$A$2:$B$1048576,2,FALSE),0)*('EV Characterization'!W$4-'EV Characterization'!W$2)</f>
        <v>0.63796933333333328</v>
      </c>
      <c r="X8" s="2">
        <f>_xlfn.IFNA(VLOOKUP($A8,'EV Distribution'!$A$2:$B$1048576,2,FALSE),0)*('EV Characterization'!X$4-'EV Characterization'!X$2)</f>
        <v>0.29339999999999999</v>
      </c>
      <c r="Y8" s="2">
        <f>_xlfn.IFNA(VLOOKUP($A8,'EV Distribution'!$A$2:$B$1048576,2,FALSE),0)*('EV Characterization'!Y$4-'EV Characterization'!Y$2)</f>
        <v>0.29897333333333331</v>
      </c>
    </row>
    <row r="9" spans="1:25" x14ac:dyDescent="0.3">
      <c r="A9">
        <v>9</v>
      </c>
      <c r="B9" s="2">
        <f>_xlfn.IFNA(VLOOKUP($A9,'EV Distribution'!$A$2:$B$1048576,2,FALSE),0)*('EV Characterization'!B$4-'EV Characterization'!B$2)</f>
        <v>0.30568266666666666</v>
      </c>
      <c r="C9" s="2">
        <f>_xlfn.IFNA(VLOOKUP($A9,'EV Distribution'!$A$2:$B$1048576,2,FALSE),0)*('EV Characterization'!C$4-'EV Characterization'!C$2)</f>
        <v>0.348472</v>
      </c>
      <c r="D9" s="2">
        <f>_xlfn.IFNA(VLOOKUP($A9,'EV Distribution'!$A$2:$B$1048576,2,FALSE),0)*('EV Characterization'!D$4-'EV Characterization'!D$2)</f>
        <v>0.52234399999999992</v>
      </c>
      <c r="E9" s="2">
        <f>_xlfn.IFNA(VLOOKUP($A9,'EV Distribution'!$A$2:$B$1048576,2,FALSE),0)*('EV Characterization'!E$4-'EV Characterization'!E$2)</f>
        <v>0.61441733333333337</v>
      </c>
      <c r="F9" s="2">
        <f>_xlfn.IFNA(VLOOKUP($A9,'EV Distribution'!$A$2:$B$1048576,2,FALSE),0)*('EV Characterization'!F$4-'EV Characterization'!F$2)</f>
        <v>0.7304466666666668</v>
      </c>
      <c r="G9" s="2">
        <f>_xlfn.IFNA(VLOOKUP($A9,'EV Distribution'!$A$2:$B$1048576,2,FALSE),0)*('EV Characterization'!G$4-'EV Characterization'!G$2)</f>
        <v>0.7762</v>
      </c>
      <c r="H9" s="2">
        <f>_xlfn.IFNA(VLOOKUP($A9,'EV Distribution'!$A$2:$B$1048576,2,FALSE),0)*('EV Characterization'!H$4-'EV Characterization'!H$2)</f>
        <v>0.66470000000000007</v>
      </c>
      <c r="I9" s="2">
        <f>_xlfn.IFNA(VLOOKUP($A9,'EV Distribution'!$A$2:$B$1048576,2,FALSE),0)*('EV Characterization'!I$4-'EV Characterization'!I$2)</f>
        <v>0.99294533333333324</v>
      </c>
      <c r="J9" s="2">
        <f>_xlfn.IFNA(VLOOKUP($A9,'EV Distribution'!$A$2:$B$1048576,2,FALSE),0)*('EV Characterization'!J$4-'EV Characterization'!J$2)</f>
        <v>0.85971866666666663</v>
      </c>
      <c r="K9" s="2">
        <f>_xlfn.IFNA(VLOOKUP($A9,'EV Distribution'!$A$2:$B$1048576,2,FALSE),0)*('EV Characterization'!K$4-'EV Characterization'!K$2)</f>
        <v>1.0044933333333332</v>
      </c>
      <c r="L9" s="2">
        <f>_xlfn.IFNA(VLOOKUP($A9,'EV Distribution'!$A$2:$B$1048576,2,FALSE),0)*('EV Characterization'!L$4-'EV Characterization'!L$2)</f>
        <v>1.0598526666666668</v>
      </c>
      <c r="M9" s="2">
        <f>_xlfn.IFNA(VLOOKUP($A9,'EV Distribution'!$A$2:$B$1048576,2,FALSE),0)*('EV Characterization'!M$4-'EV Characterization'!M$2)</f>
        <v>1.0304673333333332</v>
      </c>
      <c r="N9" s="2">
        <f>_xlfn.IFNA(VLOOKUP($A9,'EV Distribution'!$A$2:$B$1048576,2,FALSE),0)*('EV Characterization'!N$4-'EV Characterization'!N$2)</f>
        <v>0.96476133333333325</v>
      </c>
      <c r="O9" s="2">
        <f>_xlfn.IFNA(VLOOKUP($A9,'EV Distribution'!$A$2:$B$1048576,2,FALSE),0)*('EV Characterization'!O$4-'EV Characterization'!O$2)</f>
        <v>0.91152</v>
      </c>
      <c r="P9" s="2">
        <f>_xlfn.IFNA(VLOOKUP($A9,'EV Distribution'!$A$2:$B$1048576,2,FALSE),0)*('EV Characterization'!P$4-'EV Characterization'!P$2)</f>
        <v>0.90589733333333344</v>
      </c>
      <c r="Q9" s="2">
        <f>_xlfn.IFNA(VLOOKUP($A9,'EV Distribution'!$A$2:$B$1048576,2,FALSE),0)*('EV Characterization'!Q$4-'EV Characterization'!Q$2)</f>
        <v>0.8336026666666666</v>
      </c>
      <c r="R9" s="2">
        <f>_xlfn.IFNA(VLOOKUP($A9,'EV Distribution'!$A$2:$B$1048576,2,FALSE),0)*('EV Characterization'!R$4-'EV Characterization'!R$2)</f>
        <v>0.78781733333333326</v>
      </c>
      <c r="S9" s="2">
        <f>_xlfn.IFNA(VLOOKUP($A9,'EV Distribution'!$A$2:$B$1048576,2,FALSE),0)*('EV Characterization'!S$4-'EV Characterization'!S$2)</f>
        <v>0.74272933333333335</v>
      </c>
      <c r="T9" s="2">
        <f>_xlfn.IFNA(VLOOKUP($A9,'EV Distribution'!$A$2:$B$1048576,2,FALSE),0)*('EV Characterization'!T$4-'EV Characterization'!T$2)</f>
        <v>0.53121600000000002</v>
      </c>
      <c r="U9" s="2">
        <f>_xlfn.IFNA(VLOOKUP($A9,'EV Distribution'!$A$2:$B$1048576,2,FALSE),0)*('EV Characterization'!U$4-'EV Characterization'!U$2)</f>
        <v>0.58610266666666666</v>
      </c>
      <c r="V9" s="2">
        <f>_xlfn.IFNA(VLOOKUP($A9,'EV Distribution'!$A$2:$B$1048576,2,FALSE),0)*('EV Characterization'!V$4-'EV Characterization'!V$2)</f>
        <v>0.60647600000000002</v>
      </c>
      <c r="W9" s="2">
        <f>_xlfn.IFNA(VLOOKUP($A9,'EV Distribution'!$A$2:$B$1048576,2,FALSE),0)*('EV Characterization'!W$4-'EV Characterization'!W$2)</f>
        <v>0.63796933333333328</v>
      </c>
      <c r="X9" s="2">
        <f>_xlfn.IFNA(VLOOKUP($A9,'EV Distribution'!$A$2:$B$1048576,2,FALSE),0)*('EV Characterization'!X$4-'EV Characterization'!X$2)</f>
        <v>0.29339999999999999</v>
      </c>
      <c r="Y9" s="2">
        <f>_xlfn.IFNA(VLOOKUP($A9,'EV Distribution'!$A$2:$B$1048576,2,FALSE),0)*('EV Characterization'!Y$4-'EV Characterization'!Y$2)</f>
        <v>0.29897333333333331</v>
      </c>
    </row>
    <row r="10" spans="1:25" x14ac:dyDescent="0.3">
      <c r="A10">
        <v>20</v>
      </c>
      <c r="B10" s="2">
        <f>_xlfn.IFNA(VLOOKUP($A10,'EV Distribution'!$A$2:$B$1048576,2,FALSE),0)*('EV Characterization'!B$4-'EV Characterization'!B$2)</f>
        <v>0.30568266666666666</v>
      </c>
      <c r="C10" s="2">
        <f>_xlfn.IFNA(VLOOKUP($A10,'EV Distribution'!$A$2:$B$1048576,2,FALSE),0)*('EV Characterization'!C$4-'EV Characterization'!C$2)</f>
        <v>0.348472</v>
      </c>
      <c r="D10" s="2">
        <f>_xlfn.IFNA(VLOOKUP($A10,'EV Distribution'!$A$2:$B$1048576,2,FALSE),0)*('EV Characterization'!D$4-'EV Characterization'!D$2)</f>
        <v>0.52234399999999992</v>
      </c>
      <c r="E10" s="2">
        <f>_xlfn.IFNA(VLOOKUP($A10,'EV Distribution'!$A$2:$B$1048576,2,FALSE),0)*('EV Characterization'!E$4-'EV Characterization'!E$2)</f>
        <v>0.61441733333333337</v>
      </c>
      <c r="F10" s="2">
        <f>_xlfn.IFNA(VLOOKUP($A10,'EV Distribution'!$A$2:$B$1048576,2,FALSE),0)*('EV Characterization'!F$4-'EV Characterization'!F$2)</f>
        <v>0.7304466666666668</v>
      </c>
      <c r="G10" s="2">
        <f>_xlfn.IFNA(VLOOKUP($A10,'EV Distribution'!$A$2:$B$1048576,2,FALSE),0)*('EV Characterization'!G$4-'EV Characterization'!G$2)</f>
        <v>0.7762</v>
      </c>
      <c r="H10" s="2">
        <f>_xlfn.IFNA(VLOOKUP($A10,'EV Distribution'!$A$2:$B$1048576,2,FALSE),0)*('EV Characterization'!H$4-'EV Characterization'!H$2)</f>
        <v>0.66470000000000007</v>
      </c>
      <c r="I10" s="2">
        <f>_xlfn.IFNA(VLOOKUP($A10,'EV Distribution'!$A$2:$B$1048576,2,FALSE),0)*('EV Characterization'!I$4-'EV Characterization'!I$2)</f>
        <v>0.99294533333333324</v>
      </c>
      <c r="J10" s="2">
        <f>_xlfn.IFNA(VLOOKUP($A10,'EV Distribution'!$A$2:$B$1048576,2,FALSE),0)*('EV Characterization'!J$4-'EV Characterization'!J$2)</f>
        <v>0.85971866666666663</v>
      </c>
      <c r="K10" s="2">
        <f>_xlfn.IFNA(VLOOKUP($A10,'EV Distribution'!$A$2:$B$1048576,2,FALSE),0)*('EV Characterization'!K$4-'EV Characterization'!K$2)</f>
        <v>1.0044933333333332</v>
      </c>
      <c r="L10" s="2">
        <f>_xlfn.IFNA(VLOOKUP($A10,'EV Distribution'!$A$2:$B$1048576,2,FALSE),0)*('EV Characterization'!L$4-'EV Characterization'!L$2)</f>
        <v>1.0598526666666668</v>
      </c>
      <c r="M10" s="2">
        <f>_xlfn.IFNA(VLOOKUP($A10,'EV Distribution'!$A$2:$B$1048576,2,FALSE),0)*('EV Characterization'!M$4-'EV Characterization'!M$2)</f>
        <v>1.0304673333333332</v>
      </c>
      <c r="N10" s="2">
        <f>_xlfn.IFNA(VLOOKUP($A10,'EV Distribution'!$A$2:$B$1048576,2,FALSE),0)*('EV Characterization'!N$4-'EV Characterization'!N$2)</f>
        <v>0.96476133333333325</v>
      </c>
      <c r="O10" s="2">
        <f>_xlfn.IFNA(VLOOKUP($A10,'EV Distribution'!$A$2:$B$1048576,2,FALSE),0)*('EV Characterization'!O$4-'EV Characterization'!O$2)</f>
        <v>0.91152</v>
      </c>
      <c r="P10" s="2">
        <f>_xlfn.IFNA(VLOOKUP($A10,'EV Distribution'!$A$2:$B$1048576,2,FALSE),0)*('EV Characterization'!P$4-'EV Characterization'!P$2)</f>
        <v>0.90589733333333344</v>
      </c>
      <c r="Q10" s="2">
        <f>_xlfn.IFNA(VLOOKUP($A10,'EV Distribution'!$A$2:$B$1048576,2,FALSE),0)*('EV Characterization'!Q$4-'EV Characterization'!Q$2)</f>
        <v>0.8336026666666666</v>
      </c>
      <c r="R10" s="2">
        <f>_xlfn.IFNA(VLOOKUP($A10,'EV Distribution'!$A$2:$B$1048576,2,FALSE),0)*('EV Characterization'!R$4-'EV Characterization'!R$2)</f>
        <v>0.78781733333333326</v>
      </c>
      <c r="S10" s="2">
        <f>_xlfn.IFNA(VLOOKUP($A10,'EV Distribution'!$A$2:$B$1048576,2,FALSE),0)*('EV Characterization'!S$4-'EV Characterization'!S$2)</f>
        <v>0.74272933333333335</v>
      </c>
      <c r="T10" s="2">
        <f>_xlfn.IFNA(VLOOKUP($A10,'EV Distribution'!$A$2:$B$1048576,2,FALSE),0)*('EV Characterization'!T$4-'EV Characterization'!T$2)</f>
        <v>0.53121600000000002</v>
      </c>
      <c r="U10" s="2">
        <f>_xlfn.IFNA(VLOOKUP($A10,'EV Distribution'!$A$2:$B$1048576,2,FALSE),0)*('EV Characterization'!U$4-'EV Characterization'!U$2)</f>
        <v>0.58610266666666666</v>
      </c>
      <c r="V10" s="2">
        <f>_xlfn.IFNA(VLOOKUP($A10,'EV Distribution'!$A$2:$B$1048576,2,FALSE),0)*('EV Characterization'!V$4-'EV Characterization'!V$2)</f>
        <v>0.60647600000000002</v>
      </c>
      <c r="W10" s="2">
        <f>_xlfn.IFNA(VLOOKUP($A10,'EV Distribution'!$A$2:$B$1048576,2,FALSE),0)*('EV Characterization'!W$4-'EV Characterization'!W$2)</f>
        <v>0.63796933333333328</v>
      </c>
      <c r="X10" s="2">
        <f>_xlfn.IFNA(VLOOKUP($A10,'EV Distribution'!$A$2:$B$1048576,2,FALSE),0)*('EV Characterization'!X$4-'EV Characterization'!X$2)</f>
        <v>0.29339999999999999</v>
      </c>
      <c r="Y10" s="2">
        <f>_xlfn.IFNA(VLOOKUP($A10,'EV Distribution'!$A$2:$B$1048576,2,FALSE),0)*('EV Characterization'!Y$4-'EV Characterization'!Y$2)</f>
        <v>0.29897333333333331</v>
      </c>
    </row>
    <row r="11" spans="1:25" x14ac:dyDescent="0.3">
      <c r="A11">
        <v>21</v>
      </c>
      <c r="B11" s="2">
        <f>_xlfn.IFNA(VLOOKUP($A11,'EV Distribution'!$A$2:$B$1048576,2,FALSE),0)*('EV Characterization'!B$4-'EV Characterization'!B$2)</f>
        <v>0.30568266666666666</v>
      </c>
      <c r="C11" s="2">
        <f>_xlfn.IFNA(VLOOKUP($A11,'EV Distribution'!$A$2:$B$1048576,2,FALSE),0)*('EV Characterization'!C$4-'EV Characterization'!C$2)</f>
        <v>0.348472</v>
      </c>
      <c r="D11" s="2">
        <f>_xlfn.IFNA(VLOOKUP($A11,'EV Distribution'!$A$2:$B$1048576,2,FALSE),0)*('EV Characterization'!D$4-'EV Characterization'!D$2)</f>
        <v>0.52234399999999992</v>
      </c>
      <c r="E11" s="2">
        <f>_xlfn.IFNA(VLOOKUP($A11,'EV Distribution'!$A$2:$B$1048576,2,FALSE),0)*('EV Characterization'!E$4-'EV Characterization'!E$2)</f>
        <v>0.61441733333333337</v>
      </c>
      <c r="F11" s="2">
        <f>_xlfn.IFNA(VLOOKUP($A11,'EV Distribution'!$A$2:$B$1048576,2,FALSE),0)*('EV Characterization'!F$4-'EV Characterization'!F$2)</f>
        <v>0.7304466666666668</v>
      </c>
      <c r="G11" s="2">
        <f>_xlfn.IFNA(VLOOKUP($A11,'EV Distribution'!$A$2:$B$1048576,2,FALSE),0)*('EV Characterization'!G$4-'EV Characterization'!G$2)</f>
        <v>0.7762</v>
      </c>
      <c r="H11" s="2">
        <f>_xlfn.IFNA(VLOOKUP($A11,'EV Distribution'!$A$2:$B$1048576,2,FALSE),0)*('EV Characterization'!H$4-'EV Characterization'!H$2)</f>
        <v>0.66470000000000007</v>
      </c>
      <c r="I11" s="2">
        <f>_xlfn.IFNA(VLOOKUP($A11,'EV Distribution'!$A$2:$B$1048576,2,FALSE),0)*('EV Characterization'!I$4-'EV Characterization'!I$2)</f>
        <v>0.99294533333333324</v>
      </c>
      <c r="J11" s="2">
        <f>_xlfn.IFNA(VLOOKUP($A11,'EV Distribution'!$A$2:$B$1048576,2,FALSE),0)*('EV Characterization'!J$4-'EV Characterization'!J$2)</f>
        <v>0.85971866666666663</v>
      </c>
      <c r="K11" s="2">
        <f>_xlfn.IFNA(VLOOKUP($A11,'EV Distribution'!$A$2:$B$1048576,2,FALSE),0)*('EV Characterization'!K$4-'EV Characterization'!K$2)</f>
        <v>1.0044933333333332</v>
      </c>
      <c r="L11" s="2">
        <f>_xlfn.IFNA(VLOOKUP($A11,'EV Distribution'!$A$2:$B$1048576,2,FALSE),0)*('EV Characterization'!L$4-'EV Characterization'!L$2)</f>
        <v>1.0598526666666668</v>
      </c>
      <c r="M11" s="2">
        <f>_xlfn.IFNA(VLOOKUP($A11,'EV Distribution'!$A$2:$B$1048576,2,FALSE),0)*('EV Characterization'!M$4-'EV Characterization'!M$2)</f>
        <v>1.0304673333333332</v>
      </c>
      <c r="N11" s="2">
        <f>_xlfn.IFNA(VLOOKUP($A11,'EV Distribution'!$A$2:$B$1048576,2,FALSE),0)*('EV Characterization'!N$4-'EV Characterization'!N$2)</f>
        <v>0.96476133333333325</v>
      </c>
      <c r="O11" s="2">
        <f>_xlfn.IFNA(VLOOKUP($A11,'EV Distribution'!$A$2:$B$1048576,2,FALSE),0)*('EV Characterization'!O$4-'EV Characterization'!O$2)</f>
        <v>0.91152</v>
      </c>
      <c r="P11" s="2">
        <f>_xlfn.IFNA(VLOOKUP($A11,'EV Distribution'!$A$2:$B$1048576,2,FALSE),0)*('EV Characterization'!P$4-'EV Characterization'!P$2)</f>
        <v>0.90589733333333344</v>
      </c>
      <c r="Q11" s="2">
        <f>_xlfn.IFNA(VLOOKUP($A11,'EV Distribution'!$A$2:$B$1048576,2,FALSE),0)*('EV Characterization'!Q$4-'EV Characterization'!Q$2)</f>
        <v>0.8336026666666666</v>
      </c>
      <c r="R11" s="2">
        <f>_xlfn.IFNA(VLOOKUP($A11,'EV Distribution'!$A$2:$B$1048576,2,FALSE),0)*('EV Characterization'!R$4-'EV Characterization'!R$2)</f>
        <v>0.78781733333333326</v>
      </c>
      <c r="S11" s="2">
        <f>_xlfn.IFNA(VLOOKUP($A11,'EV Distribution'!$A$2:$B$1048576,2,FALSE),0)*('EV Characterization'!S$4-'EV Characterization'!S$2)</f>
        <v>0.74272933333333335</v>
      </c>
      <c r="T11" s="2">
        <f>_xlfn.IFNA(VLOOKUP($A11,'EV Distribution'!$A$2:$B$1048576,2,FALSE),0)*('EV Characterization'!T$4-'EV Characterization'!T$2)</f>
        <v>0.53121600000000002</v>
      </c>
      <c r="U11" s="2">
        <f>_xlfn.IFNA(VLOOKUP($A11,'EV Distribution'!$A$2:$B$1048576,2,FALSE),0)*('EV Characterization'!U$4-'EV Characterization'!U$2)</f>
        <v>0.58610266666666666</v>
      </c>
      <c r="V11" s="2">
        <f>_xlfn.IFNA(VLOOKUP($A11,'EV Distribution'!$A$2:$B$1048576,2,FALSE),0)*('EV Characterization'!V$4-'EV Characterization'!V$2)</f>
        <v>0.60647600000000002</v>
      </c>
      <c r="W11" s="2">
        <f>_xlfn.IFNA(VLOOKUP($A11,'EV Distribution'!$A$2:$B$1048576,2,FALSE),0)*('EV Characterization'!W$4-'EV Characterization'!W$2)</f>
        <v>0.63796933333333328</v>
      </c>
      <c r="X11" s="2">
        <f>_xlfn.IFNA(VLOOKUP($A11,'EV Distribution'!$A$2:$B$1048576,2,FALSE),0)*('EV Characterization'!X$4-'EV Characterization'!X$2)</f>
        <v>0.29339999999999999</v>
      </c>
      <c r="Y11" s="2">
        <f>_xlfn.IFNA(VLOOKUP($A11,'EV Distribution'!$A$2:$B$1048576,2,FALSE),0)*('EV Characterization'!Y$4-'EV Characterization'!Y$2)</f>
        <v>0.29897333333333331</v>
      </c>
    </row>
    <row r="12" spans="1:25" x14ac:dyDescent="0.3">
      <c r="A12">
        <v>22</v>
      </c>
      <c r="B12" s="2">
        <f>_xlfn.IFNA(VLOOKUP($A12,'EV Distribution'!$A$2:$B$1048576,2,FALSE),0)*('EV Characterization'!B$4-'EV Characterization'!B$2)</f>
        <v>0.30568266666666666</v>
      </c>
      <c r="C12" s="2">
        <f>_xlfn.IFNA(VLOOKUP($A12,'EV Distribution'!$A$2:$B$1048576,2,FALSE),0)*('EV Characterization'!C$4-'EV Characterization'!C$2)</f>
        <v>0.348472</v>
      </c>
      <c r="D12" s="2">
        <f>_xlfn.IFNA(VLOOKUP($A12,'EV Distribution'!$A$2:$B$1048576,2,FALSE),0)*('EV Characterization'!D$4-'EV Characterization'!D$2)</f>
        <v>0.52234399999999992</v>
      </c>
      <c r="E12" s="2">
        <f>_xlfn.IFNA(VLOOKUP($A12,'EV Distribution'!$A$2:$B$1048576,2,FALSE),0)*('EV Characterization'!E$4-'EV Characterization'!E$2)</f>
        <v>0.61441733333333337</v>
      </c>
      <c r="F12" s="2">
        <f>_xlfn.IFNA(VLOOKUP($A12,'EV Distribution'!$A$2:$B$1048576,2,FALSE),0)*('EV Characterization'!F$4-'EV Characterization'!F$2)</f>
        <v>0.7304466666666668</v>
      </c>
      <c r="G12" s="2">
        <f>_xlfn.IFNA(VLOOKUP($A12,'EV Distribution'!$A$2:$B$1048576,2,FALSE),0)*('EV Characterization'!G$4-'EV Characterization'!G$2)</f>
        <v>0.7762</v>
      </c>
      <c r="H12" s="2">
        <f>_xlfn.IFNA(VLOOKUP($A12,'EV Distribution'!$A$2:$B$1048576,2,FALSE),0)*('EV Characterization'!H$4-'EV Characterization'!H$2)</f>
        <v>0.66470000000000007</v>
      </c>
      <c r="I12" s="2">
        <f>_xlfn.IFNA(VLOOKUP($A12,'EV Distribution'!$A$2:$B$1048576,2,FALSE),0)*('EV Characterization'!I$4-'EV Characterization'!I$2)</f>
        <v>0.99294533333333324</v>
      </c>
      <c r="J12" s="2">
        <f>_xlfn.IFNA(VLOOKUP($A12,'EV Distribution'!$A$2:$B$1048576,2,FALSE),0)*('EV Characterization'!J$4-'EV Characterization'!J$2)</f>
        <v>0.85971866666666663</v>
      </c>
      <c r="K12" s="2">
        <f>_xlfn.IFNA(VLOOKUP($A12,'EV Distribution'!$A$2:$B$1048576,2,FALSE),0)*('EV Characterization'!K$4-'EV Characterization'!K$2)</f>
        <v>1.0044933333333332</v>
      </c>
      <c r="L12" s="2">
        <f>_xlfn.IFNA(VLOOKUP($A12,'EV Distribution'!$A$2:$B$1048576,2,FALSE),0)*('EV Characterization'!L$4-'EV Characterization'!L$2)</f>
        <v>1.0598526666666668</v>
      </c>
      <c r="M12" s="2">
        <f>_xlfn.IFNA(VLOOKUP($A12,'EV Distribution'!$A$2:$B$1048576,2,FALSE),0)*('EV Characterization'!M$4-'EV Characterization'!M$2)</f>
        <v>1.0304673333333332</v>
      </c>
      <c r="N12" s="2">
        <f>_xlfn.IFNA(VLOOKUP($A12,'EV Distribution'!$A$2:$B$1048576,2,FALSE),0)*('EV Characterization'!N$4-'EV Characterization'!N$2)</f>
        <v>0.96476133333333325</v>
      </c>
      <c r="O12" s="2">
        <f>_xlfn.IFNA(VLOOKUP($A12,'EV Distribution'!$A$2:$B$1048576,2,FALSE),0)*('EV Characterization'!O$4-'EV Characterization'!O$2)</f>
        <v>0.91152</v>
      </c>
      <c r="P12" s="2">
        <f>_xlfn.IFNA(VLOOKUP($A12,'EV Distribution'!$A$2:$B$1048576,2,FALSE),0)*('EV Characterization'!P$4-'EV Characterization'!P$2)</f>
        <v>0.90589733333333344</v>
      </c>
      <c r="Q12" s="2">
        <f>_xlfn.IFNA(VLOOKUP($A12,'EV Distribution'!$A$2:$B$1048576,2,FALSE),0)*('EV Characterization'!Q$4-'EV Characterization'!Q$2)</f>
        <v>0.8336026666666666</v>
      </c>
      <c r="R12" s="2">
        <f>_xlfn.IFNA(VLOOKUP($A12,'EV Distribution'!$A$2:$B$1048576,2,FALSE),0)*('EV Characterization'!R$4-'EV Characterization'!R$2)</f>
        <v>0.78781733333333326</v>
      </c>
      <c r="S12" s="2">
        <f>_xlfn.IFNA(VLOOKUP($A12,'EV Distribution'!$A$2:$B$1048576,2,FALSE),0)*('EV Characterization'!S$4-'EV Characterization'!S$2)</f>
        <v>0.74272933333333335</v>
      </c>
      <c r="T12" s="2">
        <f>_xlfn.IFNA(VLOOKUP($A12,'EV Distribution'!$A$2:$B$1048576,2,FALSE),0)*('EV Characterization'!T$4-'EV Characterization'!T$2)</f>
        <v>0.53121600000000002</v>
      </c>
      <c r="U12" s="2">
        <f>_xlfn.IFNA(VLOOKUP($A12,'EV Distribution'!$A$2:$B$1048576,2,FALSE),0)*('EV Characterization'!U$4-'EV Characterization'!U$2)</f>
        <v>0.58610266666666666</v>
      </c>
      <c r="V12" s="2">
        <f>_xlfn.IFNA(VLOOKUP($A12,'EV Distribution'!$A$2:$B$1048576,2,FALSE),0)*('EV Characterization'!V$4-'EV Characterization'!V$2)</f>
        <v>0.60647600000000002</v>
      </c>
      <c r="W12" s="2">
        <f>_xlfn.IFNA(VLOOKUP($A12,'EV Distribution'!$A$2:$B$1048576,2,FALSE),0)*('EV Characterization'!W$4-'EV Characterization'!W$2)</f>
        <v>0.63796933333333328</v>
      </c>
      <c r="X12" s="2">
        <f>_xlfn.IFNA(VLOOKUP($A12,'EV Distribution'!$A$2:$B$1048576,2,FALSE),0)*('EV Characterization'!X$4-'EV Characterization'!X$2)</f>
        <v>0.29339999999999999</v>
      </c>
      <c r="Y12" s="2">
        <f>_xlfn.IFNA(VLOOKUP($A12,'EV Distribution'!$A$2:$B$1048576,2,FALSE),0)*('EV Characterization'!Y$4-'EV Characterization'!Y$2)</f>
        <v>0.29897333333333331</v>
      </c>
    </row>
    <row r="13" spans="1:25" x14ac:dyDescent="0.3">
      <c r="A13">
        <v>23</v>
      </c>
      <c r="B13" s="2">
        <f>_xlfn.IFNA(VLOOKUP($A13,'EV Distribution'!$A$2:$B$1048576,2,FALSE),0)*('EV Characterization'!B$4-'EV Characterization'!B$2)</f>
        <v>0.30568266666666666</v>
      </c>
      <c r="C13" s="2">
        <f>_xlfn.IFNA(VLOOKUP($A13,'EV Distribution'!$A$2:$B$1048576,2,FALSE),0)*('EV Characterization'!C$4-'EV Characterization'!C$2)</f>
        <v>0.348472</v>
      </c>
      <c r="D13" s="2">
        <f>_xlfn.IFNA(VLOOKUP($A13,'EV Distribution'!$A$2:$B$1048576,2,FALSE),0)*('EV Characterization'!D$4-'EV Characterization'!D$2)</f>
        <v>0.52234399999999992</v>
      </c>
      <c r="E13" s="2">
        <f>_xlfn.IFNA(VLOOKUP($A13,'EV Distribution'!$A$2:$B$1048576,2,FALSE),0)*('EV Characterization'!E$4-'EV Characterization'!E$2)</f>
        <v>0.61441733333333337</v>
      </c>
      <c r="F13" s="2">
        <f>_xlfn.IFNA(VLOOKUP($A13,'EV Distribution'!$A$2:$B$1048576,2,FALSE),0)*('EV Characterization'!F$4-'EV Characterization'!F$2)</f>
        <v>0.7304466666666668</v>
      </c>
      <c r="G13" s="2">
        <f>_xlfn.IFNA(VLOOKUP($A13,'EV Distribution'!$A$2:$B$1048576,2,FALSE),0)*('EV Characterization'!G$4-'EV Characterization'!G$2)</f>
        <v>0.7762</v>
      </c>
      <c r="H13" s="2">
        <f>_xlfn.IFNA(VLOOKUP($A13,'EV Distribution'!$A$2:$B$1048576,2,FALSE),0)*('EV Characterization'!H$4-'EV Characterization'!H$2)</f>
        <v>0.66470000000000007</v>
      </c>
      <c r="I13" s="2">
        <f>_xlfn.IFNA(VLOOKUP($A13,'EV Distribution'!$A$2:$B$1048576,2,FALSE),0)*('EV Characterization'!I$4-'EV Characterization'!I$2)</f>
        <v>0.99294533333333324</v>
      </c>
      <c r="J13" s="2">
        <f>_xlfn.IFNA(VLOOKUP($A13,'EV Distribution'!$A$2:$B$1048576,2,FALSE),0)*('EV Characterization'!J$4-'EV Characterization'!J$2)</f>
        <v>0.85971866666666663</v>
      </c>
      <c r="K13" s="2">
        <f>_xlfn.IFNA(VLOOKUP($A13,'EV Distribution'!$A$2:$B$1048576,2,FALSE),0)*('EV Characterization'!K$4-'EV Characterization'!K$2)</f>
        <v>1.0044933333333332</v>
      </c>
      <c r="L13" s="2">
        <f>_xlfn.IFNA(VLOOKUP($A13,'EV Distribution'!$A$2:$B$1048576,2,FALSE),0)*('EV Characterization'!L$4-'EV Characterization'!L$2)</f>
        <v>1.0598526666666668</v>
      </c>
      <c r="M13" s="2">
        <f>_xlfn.IFNA(VLOOKUP($A13,'EV Distribution'!$A$2:$B$1048576,2,FALSE),0)*('EV Characterization'!M$4-'EV Characterization'!M$2)</f>
        <v>1.0304673333333332</v>
      </c>
      <c r="N13" s="2">
        <f>_xlfn.IFNA(VLOOKUP($A13,'EV Distribution'!$A$2:$B$1048576,2,FALSE),0)*('EV Characterization'!N$4-'EV Characterization'!N$2)</f>
        <v>0.96476133333333325</v>
      </c>
      <c r="O13" s="2">
        <f>_xlfn.IFNA(VLOOKUP($A13,'EV Distribution'!$A$2:$B$1048576,2,FALSE),0)*('EV Characterization'!O$4-'EV Characterization'!O$2)</f>
        <v>0.91152</v>
      </c>
      <c r="P13" s="2">
        <f>_xlfn.IFNA(VLOOKUP($A13,'EV Distribution'!$A$2:$B$1048576,2,FALSE),0)*('EV Characterization'!P$4-'EV Characterization'!P$2)</f>
        <v>0.90589733333333344</v>
      </c>
      <c r="Q13" s="2">
        <f>_xlfn.IFNA(VLOOKUP($A13,'EV Distribution'!$A$2:$B$1048576,2,FALSE),0)*('EV Characterization'!Q$4-'EV Characterization'!Q$2)</f>
        <v>0.8336026666666666</v>
      </c>
      <c r="R13" s="2">
        <f>_xlfn.IFNA(VLOOKUP($A13,'EV Distribution'!$A$2:$B$1048576,2,FALSE),0)*('EV Characterization'!R$4-'EV Characterization'!R$2)</f>
        <v>0.78781733333333326</v>
      </c>
      <c r="S13" s="2">
        <f>_xlfn.IFNA(VLOOKUP($A13,'EV Distribution'!$A$2:$B$1048576,2,FALSE),0)*('EV Characterization'!S$4-'EV Characterization'!S$2)</f>
        <v>0.74272933333333335</v>
      </c>
      <c r="T13" s="2">
        <f>_xlfn.IFNA(VLOOKUP($A13,'EV Distribution'!$A$2:$B$1048576,2,FALSE),0)*('EV Characterization'!T$4-'EV Characterization'!T$2)</f>
        <v>0.53121600000000002</v>
      </c>
      <c r="U13" s="2">
        <f>_xlfn.IFNA(VLOOKUP($A13,'EV Distribution'!$A$2:$B$1048576,2,FALSE),0)*('EV Characterization'!U$4-'EV Characterization'!U$2)</f>
        <v>0.58610266666666666</v>
      </c>
      <c r="V13" s="2">
        <f>_xlfn.IFNA(VLOOKUP($A13,'EV Distribution'!$A$2:$B$1048576,2,FALSE),0)*('EV Characterization'!V$4-'EV Characterization'!V$2)</f>
        <v>0.60647600000000002</v>
      </c>
      <c r="W13" s="2">
        <f>_xlfn.IFNA(VLOOKUP($A13,'EV Distribution'!$A$2:$B$1048576,2,FALSE),0)*('EV Characterization'!W$4-'EV Characterization'!W$2)</f>
        <v>0.63796933333333328</v>
      </c>
      <c r="X13" s="2">
        <f>_xlfn.IFNA(VLOOKUP($A13,'EV Distribution'!$A$2:$B$1048576,2,FALSE),0)*('EV Characterization'!X$4-'EV Characterization'!X$2)</f>
        <v>0.29339999999999999</v>
      </c>
      <c r="Y13" s="2">
        <f>_xlfn.IFNA(VLOOKUP($A13,'EV Distribution'!$A$2:$B$1048576,2,FALSE),0)*('EV Characterization'!Y$4-'EV Characterization'!Y$2)</f>
        <v>0.29897333333333331</v>
      </c>
    </row>
    <row r="14" spans="1:25" x14ac:dyDescent="0.3">
      <c r="A14">
        <v>24</v>
      </c>
      <c r="B14" s="2">
        <f>_xlfn.IFNA(VLOOKUP($A14,'EV Distribution'!$A$2:$B$1048576,2,FALSE),0)*('EV Characterization'!B$4-'EV Characterization'!B$2)</f>
        <v>0.30568266666666666</v>
      </c>
      <c r="C14" s="2">
        <f>_xlfn.IFNA(VLOOKUP($A14,'EV Distribution'!$A$2:$B$1048576,2,FALSE),0)*('EV Characterization'!C$4-'EV Characterization'!C$2)</f>
        <v>0.348472</v>
      </c>
      <c r="D14" s="2">
        <f>_xlfn.IFNA(VLOOKUP($A14,'EV Distribution'!$A$2:$B$1048576,2,FALSE),0)*('EV Characterization'!D$4-'EV Characterization'!D$2)</f>
        <v>0.52234399999999992</v>
      </c>
      <c r="E14" s="2">
        <f>_xlfn.IFNA(VLOOKUP($A14,'EV Distribution'!$A$2:$B$1048576,2,FALSE),0)*('EV Characterization'!E$4-'EV Characterization'!E$2)</f>
        <v>0.61441733333333337</v>
      </c>
      <c r="F14" s="2">
        <f>_xlfn.IFNA(VLOOKUP($A14,'EV Distribution'!$A$2:$B$1048576,2,FALSE),0)*('EV Characterization'!F$4-'EV Characterization'!F$2)</f>
        <v>0.7304466666666668</v>
      </c>
      <c r="G14" s="2">
        <f>_xlfn.IFNA(VLOOKUP($A14,'EV Distribution'!$A$2:$B$1048576,2,FALSE),0)*('EV Characterization'!G$4-'EV Characterization'!G$2)</f>
        <v>0.7762</v>
      </c>
      <c r="H14" s="2">
        <f>_xlfn.IFNA(VLOOKUP($A14,'EV Distribution'!$A$2:$B$1048576,2,FALSE),0)*('EV Characterization'!H$4-'EV Characterization'!H$2)</f>
        <v>0.66470000000000007</v>
      </c>
      <c r="I14" s="2">
        <f>_xlfn.IFNA(VLOOKUP($A14,'EV Distribution'!$A$2:$B$1048576,2,FALSE),0)*('EV Characterization'!I$4-'EV Characterization'!I$2)</f>
        <v>0.99294533333333324</v>
      </c>
      <c r="J14" s="2">
        <f>_xlfn.IFNA(VLOOKUP($A14,'EV Distribution'!$A$2:$B$1048576,2,FALSE),0)*('EV Characterization'!J$4-'EV Characterization'!J$2)</f>
        <v>0.85971866666666663</v>
      </c>
      <c r="K14" s="2">
        <f>_xlfn.IFNA(VLOOKUP($A14,'EV Distribution'!$A$2:$B$1048576,2,FALSE),0)*('EV Characterization'!K$4-'EV Characterization'!K$2)</f>
        <v>1.0044933333333332</v>
      </c>
      <c r="L14" s="2">
        <f>_xlfn.IFNA(VLOOKUP($A14,'EV Distribution'!$A$2:$B$1048576,2,FALSE),0)*('EV Characterization'!L$4-'EV Characterization'!L$2)</f>
        <v>1.0598526666666668</v>
      </c>
      <c r="M14" s="2">
        <f>_xlfn.IFNA(VLOOKUP($A14,'EV Distribution'!$A$2:$B$1048576,2,FALSE),0)*('EV Characterization'!M$4-'EV Characterization'!M$2)</f>
        <v>1.0304673333333332</v>
      </c>
      <c r="N14" s="2">
        <f>_xlfn.IFNA(VLOOKUP($A14,'EV Distribution'!$A$2:$B$1048576,2,FALSE),0)*('EV Characterization'!N$4-'EV Characterization'!N$2)</f>
        <v>0.96476133333333325</v>
      </c>
      <c r="O14" s="2">
        <f>_xlfn.IFNA(VLOOKUP($A14,'EV Distribution'!$A$2:$B$1048576,2,FALSE),0)*('EV Characterization'!O$4-'EV Characterization'!O$2)</f>
        <v>0.91152</v>
      </c>
      <c r="P14" s="2">
        <f>_xlfn.IFNA(VLOOKUP($A14,'EV Distribution'!$A$2:$B$1048576,2,FALSE),0)*('EV Characterization'!P$4-'EV Characterization'!P$2)</f>
        <v>0.90589733333333344</v>
      </c>
      <c r="Q14" s="2">
        <f>_xlfn.IFNA(VLOOKUP($A14,'EV Distribution'!$A$2:$B$1048576,2,FALSE),0)*('EV Characterization'!Q$4-'EV Characterization'!Q$2)</f>
        <v>0.8336026666666666</v>
      </c>
      <c r="R14" s="2">
        <f>_xlfn.IFNA(VLOOKUP($A14,'EV Distribution'!$A$2:$B$1048576,2,FALSE),0)*('EV Characterization'!R$4-'EV Characterization'!R$2)</f>
        <v>0.78781733333333326</v>
      </c>
      <c r="S14" s="2">
        <f>_xlfn.IFNA(VLOOKUP($A14,'EV Distribution'!$A$2:$B$1048576,2,FALSE),0)*('EV Characterization'!S$4-'EV Characterization'!S$2)</f>
        <v>0.74272933333333335</v>
      </c>
      <c r="T14" s="2">
        <f>_xlfn.IFNA(VLOOKUP($A14,'EV Distribution'!$A$2:$B$1048576,2,FALSE),0)*('EV Characterization'!T$4-'EV Characterization'!T$2)</f>
        <v>0.53121600000000002</v>
      </c>
      <c r="U14" s="2">
        <f>_xlfn.IFNA(VLOOKUP($A14,'EV Distribution'!$A$2:$B$1048576,2,FALSE),0)*('EV Characterization'!U$4-'EV Characterization'!U$2)</f>
        <v>0.58610266666666666</v>
      </c>
      <c r="V14" s="2">
        <f>_xlfn.IFNA(VLOOKUP($A14,'EV Distribution'!$A$2:$B$1048576,2,FALSE),0)*('EV Characterization'!V$4-'EV Characterization'!V$2)</f>
        <v>0.60647600000000002</v>
      </c>
      <c r="W14" s="2">
        <f>_xlfn.IFNA(VLOOKUP($A14,'EV Distribution'!$A$2:$B$1048576,2,FALSE),0)*('EV Characterization'!W$4-'EV Characterization'!W$2)</f>
        <v>0.63796933333333328</v>
      </c>
      <c r="X14" s="2">
        <f>_xlfn.IFNA(VLOOKUP($A14,'EV Distribution'!$A$2:$B$1048576,2,FALSE),0)*('EV Characterization'!X$4-'EV Characterization'!X$2)</f>
        <v>0.29339999999999999</v>
      </c>
      <c r="Y14" s="2">
        <f>_xlfn.IFNA(VLOOKUP($A14,'EV Distribution'!$A$2:$B$1048576,2,FALSE),0)*('EV Characterization'!Y$4-'EV Characterization'!Y$2)</f>
        <v>0.29897333333333331</v>
      </c>
    </row>
    <row r="15" spans="1:25" x14ac:dyDescent="0.3">
      <c r="A15">
        <v>25</v>
      </c>
      <c r="B15" s="2">
        <f>_xlfn.IFNA(VLOOKUP($A15,'EV Distribution'!$A$2:$B$1048576,2,FALSE),0)*('EV Characterization'!B$4-'EV Characterization'!B$2)</f>
        <v>0.30568266666666666</v>
      </c>
      <c r="C15" s="2">
        <f>_xlfn.IFNA(VLOOKUP($A15,'EV Distribution'!$A$2:$B$1048576,2,FALSE),0)*('EV Characterization'!C$4-'EV Characterization'!C$2)</f>
        <v>0.348472</v>
      </c>
      <c r="D15" s="2">
        <f>_xlfn.IFNA(VLOOKUP($A15,'EV Distribution'!$A$2:$B$1048576,2,FALSE),0)*('EV Characterization'!D$4-'EV Characterization'!D$2)</f>
        <v>0.52234399999999992</v>
      </c>
      <c r="E15" s="2">
        <f>_xlfn.IFNA(VLOOKUP($A15,'EV Distribution'!$A$2:$B$1048576,2,FALSE),0)*('EV Characterization'!E$4-'EV Characterization'!E$2)</f>
        <v>0.61441733333333337</v>
      </c>
      <c r="F15" s="2">
        <f>_xlfn.IFNA(VLOOKUP($A15,'EV Distribution'!$A$2:$B$1048576,2,FALSE),0)*('EV Characterization'!F$4-'EV Characterization'!F$2)</f>
        <v>0.7304466666666668</v>
      </c>
      <c r="G15" s="2">
        <f>_xlfn.IFNA(VLOOKUP($A15,'EV Distribution'!$A$2:$B$1048576,2,FALSE),0)*('EV Characterization'!G$4-'EV Characterization'!G$2)</f>
        <v>0.7762</v>
      </c>
      <c r="H15" s="2">
        <f>_xlfn.IFNA(VLOOKUP($A15,'EV Distribution'!$A$2:$B$1048576,2,FALSE),0)*('EV Characterization'!H$4-'EV Characterization'!H$2)</f>
        <v>0.66470000000000007</v>
      </c>
      <c r="I15" s="2">
        <f>_xlfn.IFNA(VLOOKUP($A15,'EV Distribution'!$A$2:$B$1048576,2,FALSE),0)*('EV Characterization'!I$4-'EV Characterization'!I$2)</f>
        <v>0.99294533333333324</v>
      </c>
      <c r="J15" s="2">
        <f>_xlfn.IFNA(VLOOKUP($A15,'EV Distribution'!$A$2:$B$1048576,2,FALSE),0)*('EV Characterization'!J$4-'EV Characterization'!J$2)</f>
        <v>0.85971866666666663</v>
      </c>
      <c r="K15" s="2">
        <f>_xlfn.IFNA(VLOOKUP($A15,'EV Distribution'!$A$2:$B$1048576,2,FALSE),0)*('EV Characterization'!K$4-'EV Characterization'!K$2)</f>
        <v>1.0044933333333332</v>
      </c>
      <c r="L15" s="2">
        <f>_xlfn.IFNA(VLOOKUP($A15,'EV Distribution'!$A$2:$B$1048576,2,FALSE),0)*('EV Characterization'!L$4-'EV Characterization'!L$2)</f>
        <v>1.0598526666666668</v>
      </c>
      <c r="M15" s="2">
        <f>_xlfn.IFNA(VLOOKUP($A15,'EV Distribution'!$A$2:$B$1048576,2,FALSE),0)*('EV Characterization'!M$4-'EV Characterization'!M$2)</f>
        <v>1.0304673333333332</v>
      </c>
      <c r="N15" s="2">
        <f>_xlfn.IFNA(VLOOKUP($A15,'EV Distribution'!$A$2:$B$1048576,2,FALSE),0)*('EV Characterization'!N$4-'EV Characterization'!N$2)</f>
        <v>0.96476133333333325</v>
      </c>
      <c r="O15" s="2">
        <f>_xlfn.IFNA(VLOOKUP($A15,'EV Distribution'!$A$2:$B$1048576,2,FALSE),0)*('EV Characterization'!O$4-'EV Characterization'!O$2)</f>
        <v>0.91152</v>
      </c>
      <c r="P15" s="2">
        <f>_xlfn.IFNA(VLOOKUP($A15,'EV Distribution'!$A$2:$B$1048576,2,FALSE),0)*('EV Characterization'!P$4-'EV Characterization'!P$2)</f>
        <v>0.90589733333333344</v>
      </c>
      <c r="Q15" s="2">
        <f>_xlfn.IFNA(VLOOKUP($A15,'EV Distribution'!$A$2:$B$1048576,2,FALSE),0)*('EV Characterization'!Q$4-'EV Characterization'!Q$2)</f>
        <v>0.8336026666666666</v>
      </c>
      <c r="R15" s="2">
        <f>_xlfn.IFNA(VLOOKUP($A15,'EV Distribution'!$A$2:$B$1048576,2,FALSE),0)*('EV Characterization'!R$4-'EV Characterization'!R$2)</f>
        <v>0.78781733333333326</v>
      </c>
      <c r="S15" s="2">
        <f>_xlfn.IFNA(VLOOKUP($A15,'EV Distribution'!$A$2:$B$1048576,2,FALSE),0)*('EV Characterization'!S$4-'EV Characterization'!S$2)</f>
        <v>0.74272933333333335</v>
      </c>
      <c r="T15" s="2">
        <f>_xlfn.IFNA(VLOOKUP($A15,'EV Distribution'!$A$2:$B$1048576,2,FALSE),0)*('EV Characterization'!T$4-'EV Characterization'!T$2)</f>
        <v>0.53121600000000002</v>
      </c>
      <c r="U15" s="2">
        <f>_xlfn.IFNA(VLOOKUP($A15,'EV Distribution'!$A$2:$B$1048576,2,FALSE),0)*('EV Characterization'!U$4-'EV Characterization'!U$2)</f>
        <v>0.58610266666666666</v>
      </c>
      <c r="V15" s="2">
        <f>_xlfn.IFNA(VLOOKUP($A15,'EV Distribution'!$A$2:$B$1048576,2,FALSE),0)*('EV Characterization'!V$4-'EV Characterization'!V$2)</f>
        <v>0.60647600000000002</v>
      </c>
      <c r="W15" s="2">
        <f>_xlfn.IFNA(VLOOKUP($A15,'EV Distribution'!$A$2:$B$1048576,2,FALSE),0)*('EV Characterization'!W$4-'EV Characterization'!W$2)</f>
        <v>0.63796933333333328</v>
      </c>
      <c r="X15" s="2">
        <f>_xlfn.IFNA(VLOOKUP($A15,'EV Distribution'!$A$2:$B$1048576,2,FALSE),0)*('EV Characterization'!X$4-'EV Characterization'!X$2)</f>
        <v>0.29339999999999999</v>
      </c>
      <c r="Y15" s="2">
        <f>_xlfn.IFNA(VLOOKUP($A15,'EV Distribution'!$A$2:$B$1048576,2,FALSE),0)*('EV Characterization'!Y$4-'EV Characterization'!Y$2)</f>
        <v>0.29897333333333331</v>
      </c>
    </row>
    <row r="16" spans="1:25" x14ac:dyDescent="0.3">
      <c r="A16">
        <v>26</v>
      </c>
      <c r="B16" s="2">
        <f>_xlfn.IFNA(VLOOKUP($A16,'EV Distribution'!$A$2:$B$1048576,2,FALSE),0)*('EV Characterization'!B$4-'EV Characterization'!B$2)</f>
        <v>0.30568266666666666</v>
      </c>
      <c r="C16" s="2">
        <f>_xlfn.IFNA(VLOOKUP($A16,'EV Distribution'!$A$2:$B$1048576,2,FALSE),0)*('EV Characterization'!C$4-'EV Characterization'!C$2)</f>
        <v>0.348472</v>
      </c>
      <c r="D16" s="2">
        <f>_xlfn.IFNA(VLOOKUP($A16,'EV Distribution'!$A$2:$B$1048576,2,FALSE),0)*('EV Characterization'!D$4-'EV Characterization'!D$2)</f>
        <v>0.52234399999999992</v>
      </c>
      <c r="E16" s="2">
        <f>_xlfn.IFNA(VLOOKUP($A16,'EV Distribution'!$A$2:$B$1048576,2,FALSE),0)*('EV Characterization'!E$4-'EV Characterization'!E$2)</f>
        <v>0.61441733333333337</v>
      </c>
      <c r="F16" s="2">
        <f>_xlfn.IFNA(VLOOKUP($A16,'EV Distribution'!$A$2:$B$1048576,2,FALSE),0)*('EV Characterization'!F$4-'EV Characterization'!F$2)</f>
        <v>0.7304466666666668</v>
      </c>
      <c r="G16" s="2">
        <f>_xlfn.IFNA(VLOOKUP($A16,'EV Distribution'!$A$2:$B$1048576,2,FALSE),0)*('EV Characterization'!G$4-'EV Characterization'!G$2)</f>
        <v>0.7762</v>
      </c>
      <c r="H16" s="2">
        <f>_xlfn.IFNA(VLOOKUP($A16,'EV Distribution'!$A$2:$B$1048576,2,FALSE),0)*('EV Characterization'!H$4-'EV Characterization'!H$2)</f>
        <v>0.66470000000000007</v>
      </c>
      <c r="I16" s="2">
        <f>_xlfn.IFNA(VLOOKUP($A16,'EV Distribution'!$A$2:$B$1048576,2,FALSE),0)*('EV Characterization'!I$4-'EV Characterization'!I$2)</f>
        <v>0.99294533333333324</v>
      </c>
      <c r="J16" s="2">
        <f>_xlfn.IFNA(VLOOKUP($A16,'EV Distribution'!$A$2:$B$1048576,2,FALSE),0)*('EV Characterization'!J$4-'EV Characterization'!J$2)</f>
        <v>0.85971866666666663</v>
      </c>
      <c r="K16" s="2">
        <f>_xlfn.IFNA(VLOOKUP($A16,'EV Distribution'!$A$2:$B$1048576,2,FALSE),0)*('EV Characterization'!K$4-'EV Characterization'!K$2)</f>
        <v>1.0044933333333332</v>
      </c>
      <c r="L16" s="2">
        <f>_xlfn.IFNA(VLOOKUP($A16,'EV Distribution'!$A$2:$B$1048576,2,FALSE),0)*('EV Characterization'!L$4-'EV Characterization'!L$2)</f>
        <v>1.0598526666666668</v>
      </c>
      <c r="M16" s="2">
        <f>_xlfn.IFNA(VLOOKUP($A16,'EV Distribution'!$A$2:$B$1048576,2,FALSE),0)*('EV Characterization'!M$4-'EV Characterization'!M$2)</f>
        <v>1.0304673333333332</v>
      </c>
      <c r="N16" s="2">
        <f>_xlfn.IFNA(VLOOKUP($A16,'EV Distribution'!$A$2:$B$1048576,2,FALSE),0)*('EV Characterization'!N$4-'EV Characterization'!N$2)</f>
        <v>0.96476133333333325</v>
      </c>
      <c r="O16" s="2">
        <f>_xlfn.IFNA(VLOOKUP($A16,'EV Distribution'!$A$2:$B$1048576,2,FALSE),0)*('EV Characterization'!O$4-'EV Characterization'!O$2)</f>
        <v>0.91152</v>
      </c>
      <c r="P16" s="2">
        <f>_xlfn.IFNA(VLOOKUP($A16,'EV Distribution'!$A$2:$B$1048576,2,FALSE),0)*('EV Characterization'!P$4-'EV Characterization'!P$2)</f>
        <v>0.90589733333333344</v>
      </c>
      <c r="Q16" s="2">
        <f>_xlfn.IFNA(VLOOKUP($A16,'EV Distribution'!$A$2:$B$1048576,2,FALSE),0)*('EV Characterization'!Q$4-'EV Characterization'!Q$2)</f>
        <v>0.8336026666666666</v>
      </c>
      <c r="R16" s="2">
        <f>_xlfn.IFNA(VLOOKUP($A16,'EV Distribution'!$A$2:$B$1048576,2,FALSE),0)*('EV Characterization'!R$4-'EV Characterization'!R$2)</f>
        <v>0.78781733333333326</v>
      </c>
      <c r="S16" s="2">
        <f>_xlfn.IFNA(VLOOKUP($A16,'EV Distribution'!$A$2:$B$1048576,2,FALSE),0)*('EV Characterization'!S$4-'EV Characterization'!S$2)</f>
        <v>0.74272933333333335</v>
      </c>
      <c r="T16" s="2">
        <f>_xlfn.IFNA(VLOOKUP($A16,'EV Distribution'!$A$2:$B$1048576,2,FALSE),0)*('EV Characterization'!T$4-'EV Characterization'!T$2)</f>
        <v>0.53121600000000002</v>
      </c>
      <c r="U16" s="2">
        <f>_xlfn.IFNA(VLOOKUP($A16,'EV Distribution'!$A$2:$B$1048576,2,FALSE),0)*('EV Characterization'!U$4-'EV Characterization'!U$2)</f>
        <v>0.58610266666666666</v>
      </c>
      <c r="V16" s="2">
        <f>_xlfn.IFNA(VLOOKUP($A16,'EV Distribution'!$A$2:$B$1048576,2,FALSE),0)*('EV Characterization'!V$4-'EV Characterization'!V$2)</f>
        <v>0.60647600000000002</v>
      </c>
      <c r="W16" s="2">
        <f>_xlfn.IFNA(VLOOKUP($A16,'EV Distribution'!$A$2:$B$1048576,2,FALSE),0)*('EV Characterization'!W$4-'EV Characterization'!W$2)</f>
        <v>0.63796933333333328</v>
      </c>
      <c r="X16" s="2">
        <f>_xlfn.IFNA(VLOOKUP($A16,'EV Distribution'!$A$2:$B$1048576,2,FALSE),0)*('EV Characterization'!X$4-'EV Characterization'!X$2)</f>
        <v>0.29339999999999999</v>
      </c>
      <c r="Y16" s="2">
        <f>_xlfn.IFNA(VLOOKUP($A16,'EV Distribution'!$A$2:$B$1048576,2,FALSE),0)*('EV Characterization'!Y$4-'EV Characterization'!Y$2)</f>
        <v>0.29897333333333331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Characterization'!B$2-'EV Characterization'!B$3)</f>
        <v>0.98899999999999999</v>
      </c>
      <c r="C2" s="2">
        <f>_xlfn.IFNA(VLOOKUP($A2,'EV Distribution'!$A$2:$B$1048576,2,FALSE),0)*('EV Characterization'!C$2-'EV Characterization'!C$3)</f>
        <v>1.0219333333333334</v>
      </c>
      <c r="D2" s="2">
        <f>_xlfn.IFNA(VLOOKUP($A2,'EV Distribution'!$A$2:$B$1048576,2,FALSE),0)*('EV Characterization'!D$2-'EV Characterization'!D$3)</f>
        <v>1.0767866666666668</v>
      </c>
      <c r="E2" s="2">
        <f>_xlfn.IFNA(VLOOKUP($A2,'EV Distribution'!$A$2:$B$1048576,2,FALSE),0)*('EV Characterization'!E$2-'EV Characterization'!E$3)</f>
        <v>1.1524666666666665</v>
      </c>
      <c r="F2" s="2">
        <f>_xlfn.IFNA(VLOOKUP($A2,'EV Distribution'!$A$2:$B$1048576,2,FALSE),0)*('EV Characterization'!F$2-'EV Characterization'!F$3)</f>
        <v>1.1895266666666666</v>
      </c>
      <c r="G2" s="2">
        <f>_xlfn.IFNA(VLOOKUP($A2,'EV Distribution'!$A$2:$B$1048576,2,FALSE),0)*('EV Characterization'!G$2-'EV Characterization'!G$3)</f>
        <v>1.2562600000000002</v>
      </c>
      <c r="H2" s="2">
        <f>_xlfn.IFNA(VLOOKUP($A2,'EV Distribution'!$A$2:$B$1048576,2,FALSE),0)*('EV Characterization'!H$2-'EV Characterization'!H$3)</f>
        <v>1.2367199999999998</v>
      </c>
      <c r="I2" s="2">
        <f>_xlfn.IFNA(VLOOKUP($A2,'EV Distribution'!$A$2:$B$1048576,2,FALSE),0)*('EV Characterization'!I$2-'EV Characterization'!I$3)</f>
        <v>1.1589893333333334</v>
      </c>
      <c r="J2" s="2">
        <f>_xlfn.IFNA(VLOOKUP($A2,'EV Distribution'!$A$2:$B$1048576,2,FALSE),0)*('EV Characterization'!J$2-'EV Characterization'!J$3)</f>
        <v>1.0080359999999999</v>
      </c>
      <c r="K2" s="2">
        <f>_xlfn.IFNA(VLOOKUP($A2,'EV Distribution'!$A$2:$B$1048576,2,FALSE),0)*('EV Characterization'!K$2-'EV Characterization'!K$3)</f>
        <v>1.5057506666666667</v>
      </c>
      <c r="L2" s="2">
        <f>_xlfn.IFNA(VLOOKUP($A2,'EV Distribution'!$A$2:$B$1048576,2,FALSE),0)*('EV Characterization'!L$2-'EV Characterization'!L$3)</f>
        <v>1.5005959999999998</v>
      </c>
      <c r="M2" s="2">
        <f>_xlfn.IFNA(VLOOKUP($A2,'EV Distribution'!$A$2:$B$1048576,2,FALSE),0)*('EV Characterization'!M$2-'EV Characterization'!M$3)</f>
        <v>1.4291426666666667</v>
      </c>
      <c r="N2" s="2">
        <f>_xlfn.IFNA(VLOOKUP($A2,'EV Distribution'!$A$2:$B$1048576,2,FALSE),0)*('EV Characterization'!N$2-'EV Characterization'!N$3)</f>
        <v>1.3639493333333335</v>
      </c>
      <c r="O2" s="2">
        <f>_xlfn.IFNA(VLOOKUP($A2,'EV Distribution'!$A$2:$B$1048576,2,FALSE),0)*('EV Characterization'!O$2-'EV Characterization'!O$3)</f>
        <v>1.3000746666666667</v>
      </c>
      <c r="P2" s="2">
        <f>_xlfn.IFNA(VLOOKUP($A2,'EV Distribution'!$A$2:$B$1048576,2,FALSE),0)*('EV Characterization'!P$2-'EV Characterization'!P$3)</f>
        <v>1.278788</v>
      </c>
      <c r="Q2" s="2">
        <f>_xlfn.IFNA(VLOOKUP($A2,'EV Distribution'!$A$2:$B$1048576,2,FALSE),0)*('EV Characterization'!Q$2-'EV Characterization'!Q$3)</f>
        <v>1.1959106666666666</v>
      </c>
      <c r="R2" s="2">
        <f>_xlfn.IFNA(VLOOKUP($A2,'EV Distribution'!$A$2:$B$1048576,2,FALSE),0)*('EV Characterization'!R$2-'EV Characterization'!R$3)</f>
        <v>1.1369560000000001</v>
      </c>
      <c r="S2" s="2">
        <f>_xlfn.IFNA(VLOOKUP($A2,'EV Distribution'!$A$2:$B$1048576,2,FALSE),0)*('EV Characterization'!S$2-'EV Characterization'!S$3)</f>
        <v>1.1223106666666667</v>
      </c>
      <c r="T2" s="2">
        <f>_xlfn.IFNA(VLOOKUP($A2,'EV Distribution'!$A$2:$B$1048576,2,FALSE),0)*('EV Characterization'!T$2-'EV Characterization'!T$3)</f>
        <v>0.66625199999999996</v>
      </c>
      <c r="U2" s="2">
        <f>_xlfn.IFNA(VLOOKUP($A2,'EV Distribution'!$A$2:$B$1048576,2,FALSE),0)*('EV Characterization'!U$2-'EV Characterization'!U$3)</f>
        <v>0.71484133333333322</v>
      </c>
      <c r="V2" s="2">
        <f>_xlfn.IFNA(VLOOKUP($A2,'EV Distribution'!$A$2:$B$1048576,2,FALSE),0)*('EV Characterization'!V$2-'EV Characterization'!V$3)</f>
        <v>0.75919066666666668</v>
      </c>
      <c r="W2" s="2">
        <f>_xlfn.IFNA(VLOOKUP($A2,'EV Distribution'!$A$2:$B$1048576,2,FALSE),0)*('EV Characterization'!W$2-'EV Characterization'!W$3)</f>
        <v>0.78144666666666662</v>
      </c>
      <c r="X2" s="2">
        <f>_xlfn.IFNA(VLOOKUP($A2,'EV Distribution'!$A$2:$B$1048576,2,FALSE),0)*('EV Characterization'!X$2-'EV Characterization'!X$3)</f>
        <v>0.82320666666666664</v>
      </c>
      <c r="Y2" s="2">
        <f>_xlfn.IFNA(VLOOKUP($A2,'EV Distribution'!$A$2:$B$1048576,2,FALSE),0)*('EV Characterization'!Y$2-'EV Characterization'!Y$3)</f>
        <v>0.89611333333333343</v>
      </c>
    </row>
    <row r="3" spans="1:25" x14ac:dyDescent="0.3">
      <c r="A3">
        <v>3</v>
      </c>
      <c r="B3" s="2">
        <f>_xlfn.IFNA(VLOOKUP($A3,'EV Distribution'!$A$2:$B$1048576,2,FALSE),0)*('EV Characterization'!B$2-'EV Characterization'!B$3)</f>
        <v>0.98899999999999999</v>
      </c>
      <c r="C3" s="2">
        <f>_xlfn.IFNA(VLOOKUP($A3,'EV Distribution'!$A$2:$B$1048576,2,FALSE),0)*('EV Characterization'!C$2-'EV Characterization'!C$3)</f>
        <v>1.0219333333333334</v>
      </c>
      <c r="D3" s="2">
        <f>_xlfn.IFNA(VLOOKUP($A3,'EV Distribution'!$A$2:$B$1048576,2,FALSE),0)*('EV Characterization'!D$2-'EV Characterization'!D$3)</f>
        <v>1.0767866666666668</v>
      </c>
      <c r="E3" s="2">
        <f>_xlfn.IFNA(VLOOKUP($A3,'EV Distribution'!$A$2:$B$1048576,2,FALSE),0)*('EV Characterization'!E$2-'EV Characterization'!E$3)</f>
        <v>1.1524666666666665</v>
      </c>
      <c r="F3" s="2">
        <f>_xlfn.IFNA(VLOOKUP($A3,'EV Distribution'!$A$2:$B$1048576,2,FALSE),0)*('EV Characterization'!F$2-'EV Characterization'!F$3)</f>
        <v>1.1895266666666666</v>
      </c>
      <c r="G3" s="2">
        <f>_xlfn.IFNA(VLOOKUP($A3,'EV Distribution'!$A$2:$B$1048576,2,FALSE),0)*('EV Characterization'!G$2-'EV Characterization'!G$3)</f>
        <v>1.2562600000000002</v>
      </c>
      <c r="H3" s="2">
        <f>_xlfn.IFNA(VLOOKUP($A3,'EV Distribution'!$A$2:$B$1048576,2,FALSE),0)*('EV Characterization'!H$2-'EV Characterization'!H$3)</f>
        <v>1.2367199999999998</v>
      </c>
      <c r="I3" s="2">
        <f>_xlfn.IFNA(VLOOKUP($A3,'EV Distribution'!$A$2:$B$1048576,2,FALSE),0)*('EV Characterization'!I$2-'EV Characterization'!I$3)</f>
        <v>1.1589893333333334</v>
      </c>
      <c r="J3" s="2">
        <f>_xlfn.IFNA(VLOOKUP($A3,'EV Distribution'!$A$2:$B$1048576,2,FALSE),0)*('EV Characterization'!J$2-'EV Characterization'!J$3)</f>
        <v>1.0080359999999999</v>
      </c>
      <c r="K3" s="2">
        <f>_xlfn.IFNA(VLOOKUP($A3,'EV Distribution'!$A$2:$B$1048576,2,FALSE),0)*('EV Characterization'!K$2-'EV Characterization'!K$3)</f>
        <v>1.5057506666666667</v>
      </c>
      <c r="L3" s="2">
        <f>_xlfn.IFNA(VLOOKUP($A3,'EV Distribution'!$A$2:$B$1048576,2,FALSE),0)*('EV Characterization'!L$2-'EV Characterization'!L$3)</f>
        <v>1.5005959999999998</v>
      </c>
      <c r="M3" s="2">
        <f>_xlfn.IFNA(VLOOKUP($A3,'EV Distribution'!$A$2:$B$1048576,2,FALSE),0)*('EV Characterization'!M$2-'EV Characterization'!M$3)</f>
        <v>1.4291426666666667</v>
      </c>
      <c r="N3" s="2">
        <f>_xlfn.IFNA(VLOOKUP($A3,'EV Distribution'!$A$2:$B$1048576,2,FALSE),0)*('EV Characterization'!N$2-'EV Characterization'!N$3)</f>
        <v>1.3639493333333335</v>
      </c>
      <c r="O3" s="2">
        <f>_xlfn.IFNA(VLOOKUP($A3,'EV Distribution'!$A$2:$B$1048576,2,FALSE),0)*('EV Characterization'!O$2-'EV Characterization'!O$3)</f>
        <v>1.3000746666666667</v>
      </c>
      <c r="P3" s="2">
        <f>_xlfn.IFNA(VLOOKUP($A3,'EV Distribution'!$A$2:$B$1048576,2,FALSE),0)*('EV Characterization'!P$2-'EV Characterization'!P$3)</f>
        <v>1.278788</v>
      </c>
      <c r="Q3" s="2">
        <f>_xlfn.IFNA(VLOOKUP($A3,'EV Distribution'!$A$2:$B$1048576,2,FALSE),0)*('EV Characterization'!Q$2-'EV Characterization'!Q$3)</f>
        <v>1.1959106666666666</v>
      </c>
      <c r="R3" s="2">
        <f>_xlfn.IFNA(VLOOKUP($A3,'EV Distribution'!$A$2:$B$1048576,2,FALSE),0)*('EV Characterization'!R$2-'EV Characterization'!R$3)</f>
        <v>1.1369560000000001</v>
      </c>
      <c r="S3" s="2">
        <f>_xlfn.IFNA(VLOOKUP($A3,'EV Distribution'!$A$2:$B$1048576,2,FALSE),0)*('EV Characterization'!S$2-'EV Characterization'!S$3)</f>
        <v>1.1223106666666667</v>
      </c>
      <c r="T3" s="2">
        <f>_xlfn.IFNA(VLOOKUP($A3,'EV Distribution'!$A$2:$B$1048576,2,FALSE),0)*('EV Characterization'!T$2-'EV Characterization'!T$3)</f>
        <v>0.66625199999999996</v>
      </c>
      <c r="U3" s="2">
        <f>_xlfn.IFNA(VLOOKUP($A3,'EV Distribution'!$A$2:$B$1048576,2,FALSE),0)*('EV Characterization'!U$2-'EV Characterization'!U$3)</f>
        <v>0.71484133333333322</v>
      </c>
      <c r="V3" s="2">
        <f>_xlfn.IFNA(VLOOKUP($A3,'EV Distribution'!$A$2:$B$1048576,2,FALSE),0)*('EV Characterization'!V$2-'EV Characterization'!V$3)</f>
        <v>0.75919066666666668</v>
      </c>
      <c r="W3" s="2">
        <f>_xlfn.IFNA(VLOOKUP($A3,'EV Distribution'!$A$2:$B$1048576,2,FALSE),0)*('EV Characterization'!W$2-'EV Characterization'!W$3)</f>
        <v>0.78144666666666662</v>
      </c>
      <c r="X3" s="2">
        <f>_xlfn.IFNA(VLOOKUP($A3,'EV Distribution'!$A$2:$B$1048576,2,FALSE),0)*('EV Characterization'!X$2-'EV Characterization'!X$3)</f>
        <v>0.82320666666666664</v>
      </c>
      <c r="Y3" s="2">
        <f>_xlfn.IFNA(VLOOKUP($A3,'EV Distribution'!$A$2:$B$1048576,2,FALSE),0)*('EV Characterization'!Y$2-'EV Characterization'!Y$3)</f>
        <v>0.89611333333333343</v>
      </c>
    </row>
    <row r="4" spans="1:25" x14ac:dyDescent="0.3">
      <c r="A4">
        <v>4</v>
      </c>
      <c r="B4" s="2">
        <f>_xlfn.IFNA(VLOOKUP($A4,'EV Distribution'!$A$2:$B$1048576,2,FALSE),0)*('EV Characterization'!B$2-'EV Characterization'!B$3)</f>
        <v>0.98899999999999999</v>
      </c>
      <c r="C4" s="2">
        <f>_xlfn.IFNA(VLOOKUP($A4,'EV Distribution'!$A$2:$B$1048576,2,FALSE),0)*('EV Characterization'!C$2-'EV Characterization'!C$3)</f>
        <v>1.0219333333333334</v>
      </c>
      <c r="D4" s="2">
        <f>_xlfn.IFNA(VLOOKUP($A4,'EV Distribution'!$A$2:$B$1048576,2,FALSE),0)*('EV Characterization'!D$2-'EV Characterization'!D$3)</f>
        <v>1.0767866666666668</v>
      </c>
      <c r="E4" s="2">
        <f>_xlfn.IFNA(VLOOKUP($A4,'EV Distribution'!$A$2:$B$1048576,2,FALSE),0)*('EV Characterization'!E$2-'EV Characterization'!E$3)</f>
        <v>1.1524666666666665</v>
      </c>
      <c r="F4" s="2">
        <f>_xlfn.IFNA(VLOOKUP($A4,'EV Distribution'!$A$2:$B$1048576,2,FALSE),0)*('EV Characterization'!F$2-'EV Characterization'!F$3)</f>
        <v>1.1895266666666666</v>
      </c>
      <c r="G4" s="2">
        <f>_xlfn.IFNA(VLOOKUP($A4,'EV Distribution'!$A$2:$B$1048576,2,FALSE),0)*('EV Characterization'!G$2-'EV Characterization'!G$3)</f>
        <v>1.2562600000000002</v>
      </c>
      <c r="H4" s="2">
        <f>_xlfn.IFNA(VLOOKUP($A4,'EV Distribution'!$A$2:$B$1048576,2,FALSE),0)*('EV Characterization'!H$2-'EV Characterization'!H$3)</f>
        <v>1.2367199999999998</v>
      </c>
      <c r="I4" s="2">
        <f>_xlfn.IFNA(VLOOKUP($A4,'EV Distribution'!$A$2:$B$1048576,2,FALSE),0)*('EV Characterization'!I$2-'EV Characterization'!I$3)</f>
        <v>1.1589893333333334</v>
      </c>
      <c r="J4" s="2">
        <f>_xlfn.IFNA(VLOOKUP($A4,'EV Distribution'!$A$2:$B$1048576,2,FALSE),0)*('EV Characterization'!J$2-'EV Characterization'!J$3)</f>
        <v>1.0080359999999999</v>
      </c>
      <c r="K4" s="2">
        <f>_xlfn.IFNA(VLOOKUP($A4,'EV Distribution'!$A$2:$B$1048576,2,FALSE),0)*('EV Characterization'!K$2-'EV Characterization'!K$3)</f>
        <v>1.5057506666666667</v>
      </c>
      <c r="L4" s="2">
        <f>_xlfn.IFNA(VLOOKUP($A4,'EV Distribution'!$A$2:$B$1048576,2,FALSE),0)*('EV Characterization'!L$2-'EV Characterization'!L$3)</f>
        <v>1.5005959999999998</v>
      </c>
      <c r="M4" s="2">
        <f>_xlfn.IFNA(VLOOKUP($A4,'EV Distribution'!$A$2:$B$1048576,2,FALSE),0)*('EV Characterization'!M$2-'EV Characterization'!M$3)</f>
        <v>1.4291426666666667</v>
      </c>
      <c r="N4" s="2">
        <f>_xlfn.IFNA(VLOOKUP($A4,'EV Distribution'!$A$2:$B$1048576,2,FALSE),0)*('EV Characterization'!N$2-'EV Characterization'!N$3)</f>
        <v>1.3639493333333335</v>
      </c>
      <c r="O4" s="2">
        <f>_xlfn.IFNA(VLOOKUP($A4,'EV Distribution'!$A$2:$B$1048576,2,FALSE),0)*('EV Characterization'!O$2-'EV Characterization'!O$3)</f>
        <v>1.3000746666666667</v>
      </c>
      <c r="P4" s="2">
        <f>_xlfn.IFNA(VLOOKUP($A4,'EV Distribution'!$A$2:$B$1048576,2,FALSE),0)*('EV Characterization'!P$2-'EV Characterization'!P$3)</f>
        <v>1.278788</v>
      </c>
      <c r="Q4" s="2">
        <f>_xlfn.IFNA(VLOOKUP($A4,'EV Distribution'!$A$2:$B$1048576,2,FALSE),0)*('EV Characterization'!Q$2-'EV Characterization'!Q$3)</f>
        <v>1.1959106666666666</v>
      </c>
      <c r="R4" s="2">
        <f>_xlfn.IFNA(VLOOKUP($A4,'EV Distribution'!$A$2:$B$1048576,2,FALSE),0)*('EV Characterization'!R$2-'EV Characterization'!R$3)</f>
        <v>1.1369560000000001</v>
      </c>
      <c r="S4" s="2">
        <f>_xlfn.IFNA(VLOOKUP($A4,'EV Distribution'!$A$2:$B$1048576,2,FALSE),0)*('EV Characterization'!S$2-'EV Characterization'!S$3)</f>
        <v>1.1223106666666667</v>
      </c>
      <c r="T4" s="2">
        <f>_xlfn.IFNA(VLOOKUP($A4,'EV Distribution'!$A$2:$B$1048576,2,FALSE),0)*('EV Characterization'!T$2-'EV Characterization'!T$3)</f>
        <v>0.66625199999999996</v>
      </c>
      <c r="U4" s="2">
        <f>_xlfn.IFNA(VLOOKUP($A4,'EV Distribution'!$A$2:$B$1048576,2,FALSE),0)*('EV Characterization'!U$2-'EV Characterization'!U$3)</f>
        <v>0.71484133333333322</v>
      </c>
      <c r="V4" s="2">
        <f>_xlfn.IFNA(VLOOKUP($A4,'EV Distribution'!$A$2:$B$1048576,2,FALSE),0)*('EV Characterization'!V$2-'EV Characterization'!V$3)</f>
        <v>0.75919066666666668</v>
      </c>
      <c r="W4" s="2">
        <f>_xlfn.IFNA(VLOOKUP($A4,'EV Distribution'!$A$2:$B$1048576,2,FALSE),0)*('EV Characterization'!W$2-'EV Characterization'!W$3)</f>
        <v>0.78144666666666662</v>
      </c>
      <c r="X4" s="2">
        <f>_xlfn.IFNA(VLOOKUP($A4,'EV Distribution'!$A$2:$B$1048576,2,FALSE),0)*('EV Characterization'!X$2-'EV Characterization'!X$3)</f>
        <v>0.82320666666666664</v>
      </c>
      <c r="Y4" s="2">
        <f>_xlfn.IFNA(VLOOKUP($A4,'EV Distribution'!$A$2:$B$1048576,2,FALSE),0)*('EV Characterization'!Y$2-'EV Characterization'!Y$3)</f>
        <v>0.89611333333333343</v>
      </c>
    </row>
    <row r="5" spans="1:25" x14ac:dyDescent="0.3">
      <c r="A5">
        <v>5</v>
      </c>
      <c r="B5" s="2">
        <f>_xlfn.IFNA(VLOOKUP($A5,'EV Distribution'!$A$2:$B$1048576,2,FALSE),0)*('EV Characterization'!B$2-'EV Characterization'!B$3)</f>
        <v>0.98899999999999999</v>
      </c>
      <c r="C5" s="2">
        <f>_xlfn.IFNA(VLOOKUP($A5,'EV Distribution'!$A$2:$B$1048576,2,FALSE),0)*('EV Characterization'!C$2-'EV Characterization'!C$3)</f>
        <v>1.0219333333333334</v>
      </c>
      <c r="D5" s="2">
        <f>_xlfn.IFNA(VLOOKUP($A5,'EV Distribution'!$A$2:$B$1048576,2,FALSE),0)*('EV Characterization'!D$2-'EV Characterization'!D$3)</f>
        <v>1.0767866666666668</v>
      </c>
      <c r="E5" s="2">
        <f>_xlfn.IFNA(VLOOKUP($A5,'EV Distribution'!$A$2:$B$1048576,2,FALSE),0)*('EV Characterization'!E$2-'EV Characterization'!E$3)</f>
        <v>1.1524666666666665</v>
      </c>
      <c r="F5" s="2">
        <f>_xlfn.IFNA(VLOOKUP($A5,'EV Distribution'!$A$2:$B$1048576,2,FALSE),0)*('EV Characterization'!F$2-'EV Characterization'!F$3)</f>
        <v>1.1895266666666666</v>
      </c>
      <c r="G5" s="2">
        <f>_xlfn.IFNA(VLOOKUP($A5,'EV Distribution'!$A$2:$B$1048576,2,FALSE),0)*('EV Characterization'!G$2-'EV Characterization'!G$3)</f>
        <v>1.2562600000000002</v>
      </c>
      <c r="H5" s="2">
        <f>_xlfn.IFNA(VLOOKUP($A5,'EV Distribution'!$A$2:$B$1048576,2,FALSE),0)*('EV Characterization'!H$2-'EV Characterization'!H$3)</f>
        <v>1.2367199999999998</v>
      </c>
      <c r="I5" s="2">
        <f>_xlfn.IFNA(VLOOKUP($A5,'EV Distribution'!$A$2:$B$1048576,2,FALSE),0)*('EV Characterization'!I$2-'EV Characterization'!I$3)</f>
        <v>1.1589893333333334</v>
      </c>
      <c r="J5" s="2">
        <f>_xlfn.IFNA(VLOOKUP($A5,'EV Distribution'!$A$2:$B$1048576,2,FALSE),0)*('EV Characterization'!J$2-'EV Characterization'!J$3)</f>
        <v>1.0080359999999999</v>
      </c>
      <c r="K5" s="2">
        <f>_xlfn.IFNA(VLOOKUP($A5,'EV Distribution'!$A$2:$B$1048576,2,FALSE),0)*('EV Characterization'!K$2-'EV Characterization'!K$3)</f>
        <v>1.5057506666666667</v>
      </c>
      <c r="L5" s="2">
        <f>_xlfn.IFNA(VLOOKUP($A5,'EV Distribution'!$A$2:$B$1048576,2,FALSE),0)*('EV Characterization'!L$2-'EV Characterization'!L$3)</f>
        <v>1.5005959999999998</v>
      </c>
      <c r="M5" s="2">
        <f>_xlfn.IFNA(VLOOKUP($A5,'EV Distribution'!$A$2:$B$1048576,2,FALSE),0)*('EV Characterization'!M$2-'EV Characterization'!M$3)</f>
        <v>1.4291426666666667</v>
      </c>
      <c r="N5" s="2">
        <f>_xlfn.IFNA(VLOOKUP($A5,'EV Distribution'!$A$2:$B$1048576,2,FALSE),0)*('EV Characterization'!N$2-'EV Characterization'!N$3)</f>
        <v>1.3639493333333335</v>
      </c>
      <c r="O5" s="2">
        <f>_xlfn.IFNA(VLOOKUP($A5,'EV Distribution'!$A$2:$B$1048576,2,FALSE),0)*('EV Characterization'!O$2-'EV Characterization'!O$3)</f>
        <v>1.3000746666666667</v>
      </c>
      <c r="P5" s="2">
        <f>_xlfn.IFNA(VLOOKUP($A5,'EV Distribution'!$A$2:$B$1048576,2,FALSE),0)*('EV Characterization'!P$2-'EV Characterization'!P$3)</f>
        <v>1.278788</v>
      </c>
      <c r="Q5" s="2">
        <f>_xlfn.IFNA(VLOOKUP($A5,'EV Distribution'!$A$2:$B$1048576,2,FALSE),0)*('EV Characterization'!Q$2-'EV Characterization'!Q$3)</f>
        <v>1.1959106666666666</v>
      </c>
      <c r="R5" s="2">
        <f>_xlfn.IFNA(VLOOKUP($A5,'EV Distribution'!$A$2:$B$1048576,2,FALSE),0)*('EV Characterization'!R$2-'EV Characterization'!R$3)</f>
        <v>1.1369560000000001</v>
      </c>
      <c r="S5" s="2">
        <f>_xlfn.IFNA(VLOOKUP($A5,'EV Distribution'!$A$2:$B$1048576,2,FALSE),0)*('EV Characterization'!S$2-'EV Characterization'!S$3)</f>
        <v>1.1223106666666667</v>
      </c>
      <c r="T5" s="2">
        <f>_xlfn.IFNA(VLOOKUP($A5,'EV Distribution'!$A$2:$B$1048576,2,FALSE),0)*('EV Characterization'!T$2-'EV Characterization'!T$3)</f>
        <v>0.66625199999999996</v>
      </c>
      <c r="U5" s="2">
        <f>_xlfn.IFNA(VLOOKUP($A5,'EV Distribution'!$A$2:$B$1048576,2,FALSE),0)*('EV Characterization'!U$2-'EV Characterization'!U$3)</f>
        <v>0.71484133333333322</v>
      </c>
      <c r="V5" s="2">
        <f>_xlfn.IFNA(VLOOKUP($A5,'EV Distribution'!$A$2:$B$1048576,2,FALSE),0)*('EV Characterization'!V$2-'EV Characterization'!V$3)</f>
        <v>0.75919066666666668</v>
      </c>
      <c r="W5" s="2">
        <f>_xlfn.IFNA(VLOOKUP($A5,'EV Distribution'!$A$2:$B$1048576,2,FALSE),0)*('EV Characterization'!W$2-'EV Characterization'!W$3)</f>
        <v>0.78144666666666662</v>
      </c>
      <c r="X5" s="2">
        <f>_xlfn.IFNA(VLOOKUP($A5,'EV Distribution'!$A$2:$B$1048576,2,FALSE),0)*('EV Characterization'!X$2-'EV Characterization'!X$3)</f>
        <v>0.82320666666666664</v>
      </c>
      <c r="Y5" s="2">
        <f>_xlfn.IFNA(VLOOKUP($A5,'EV Distribution'!$A$2:$B$1048576,2,FALSE),0)*('EV Characterization'!Y$2-'EV Characterization'!Y$3)</f>
        <v>0.89611333333333343</v>
      </c>
    </row>
    <row r="6" spans="1:25" x14ac:dyDescent="0.3">
      <c r="A6">
        <v>6</v>
      </c>
      <c r="B6" s="2">
        <f>_xlfn.IFNA(VLOOKUP($A6,'EV Distribution'!$A$2:$B$1048576,2,FALSE),0)*('EV Characterization'!B$2-'EV Characterization'!B$3)</f>
        <v>0.98899999999999999</v>
      </c>
      <c r="C6" s="2">
        <f>_xlfn.IFNA(VLOOKUP($A6,'EV Distribution'!$A$2:$B$1048576,2,FALSE),0)*('EV Characterization'!C$2-'EV Characterization'!C$3)</f>
        <v>1.0219333333333334</v>
      </c>
      <c r="D6" s="2">
        <f>_xlfn.IFNA(VLOOKUP($A6,'EV Distribution'!$A$2:$B$1048576,2,FALSE),0)*('EV Characterization'!D$2-'EV Characterization'!D$3)</f>
        <v>1.0767866666666668</v>
      </c>
      <c r="E6" s="2">
        <f>_xlfn.IFNA(VLOOKUP($A6,'EV Distribution'!$A$2:$B$1048576,2,FALSE),0)*('EV Characterization'!E$2-'EV Characterization'!E$3)</f>
        <v>1.1524666666666665</v>
      </c>
      <c r="F6" s="2">
        <f>_xlfn.IFNA(VLOOKUP($A6,'EV Distribution'!$A$2:$B$1048576,2,FALSE),0)*('EV Characterization'!F$2-'EV Characterization'!F$3)</f>
        <v>1.1895266666666666</v>
      </c>
      <c r="G6" s="2">
        <f>_xlfn.IFNA(VLOOKUP($A6,'EV Distribution'!$A$2:$B$1048576,2,FALSE),0)*('EV Characterization'!G$2-'EV Characterization'!G$3)</f>
        <v>1.2562600000000002</v>
      </c>
      <c r="H6" s="2">
        <f>_xlfn.IFNA(VLOOKUP($A6,'EV Distribution'!$A$2:$B$1048576,2,FALSE),0)*('EV Characterization'!H$2-'EV Characterization'!H$3)</f>
        <v>1.2367199999999998</v>
      </c>
      <c r="I6" s="2">
        <f>_xlfn.IFNA(VLOOKUP($A6,'EV Distribution'!$A$2:$B$1048576,2,FALSE),0)*('EV Characterization'!I$2-'EV Characterization'!I$3)</f>
        <v>1.1589893333333334</v>
      </c>
      <c r="J6" s="2">
        <f>_xlfn.IFNA(VLOOKUP($A6,'EV Distribution'!$A$2:$B$1048576,2,FALSE),0)*('EV Characterization'!J$2-'EV Characterization'!J$3)</f>
        <v>1.0080359999999999</v>
      </c>
      <c r="K6" s="2">
        <f>_xlfn.IFNA(VLOOKUP($A6,'EV Distribution'!$A$2:$B$1048576,2,FALSE),0)*('EV Characterization'!K$2-'EV Characterization'!K$3)</f>
        <v>1.5057506666666667</v>
      </c>
      <c r="L6" s="2">
        <f>_xlfn.IFNA(VLOOKUP($A6,'EV Distribution'!$A$2:$B$1048576,2,FALSE),0)*('EV Characterization'!L$2-'EV Characterization'!L$3)</f>
        <v>1.5005959999999998</v>
      </c>
      <c r="M6" s="2">
        <f>_xlfn.IFNA(VLOOKUP($A6,'EV Distribution'!$A$2:$B$1048576,2,FALSE),0)*('EV Characterization'!M$2-'EV Characterization'!M$3)</f>
        <v>1.4291426666666667</v>
      </c>
      <c r="N6" s="2">
        <f>_xlfn.IFNA(VLOOKUP($A6,'EV Distribution'!$A$2:$B$1048576,2,FALSE),0)*('EV Characterization'!N$2-'EV Characterization'!N$3)</f>
        <v>1.3639493333333335</v>
      </c>
      <c r="O6" s="2">
        <f>_xlfn.IFNA(VLOOKUP($A6,'EV Distribution'!$A$2:$B$1048576,2,FALSE),0)*('EV Characterization'!O$2-'EV Characterization'!O$3)</f>
        <v>1.3000746666666667</v>
      </c>
      <c r="P6" s="2">
        <f>_xlfn.IFNA(VLOOKUP($A6,'EV Distribution'!$A$2:$B$1048576,2,FALSE),0)*('EV Characterization'!P$2-'EV Characterization'!P$3)</f>
        <v>1.278788</v>
      </c>
      <c r="Q6" s="2">
        <f>_xlfn.IFNA(VLOOKUP($A6,'EV Distribution'!$A$2:$B$1048576,2,FALSE),0)*('EV Characterization'!Q$2-'EV Characterization'!Q$3)</f>
        <v>1.1959106666666666</v>
      </c>
      <c r="R6" s="2">
        <f>_xlfn.IFNA(VLOOKUP($A6,'EV Distribution'!$A$2:$B$1048576,2,FALSE),0)*('EV Characterization'!R$2-'EV Characterization'!R$3)</f>
        <v>1.1369560000000001</v>
      </c>
      <c r="S6" s="2">
        <f>_xlfn.IFNA(VLOOKUP($A6,'EV Distribution'!$A$2:$B$1048576,2,FALSE),0)*('EV Characterization'!S$2-'EV Characterization'!S$3)</f>
        <v>1.1223106666666667</v>
      </c>
      <c r="T6" s="2">
        <f>_xlfn.IFNA(VLOOKUP($A6,'EV Distribution'!$A$2:$B$1048576,2,FALSE),0)*('EV Characterization'!T$2-'EV Characterization'!T$3)</f>
        <v>0.66625199999999996</v>
      </c>
      <c r="U6" s="2">
        <f>_xlfn.IFNA(VLOOKUP($A6,'EV Distribution'!$A$2:$B$1048576,2,FALSE),0)*('EV Characterization'!U$2-'EV Characterization'!U$3)</f>
        <v>0.71484133333333322</v>
      </c>
      <c r="V6" s="2">
        <f>_xlfn.IFNA(VLOOKUP($A6,'EV Distribution'!$A$2:$B$1048576,2,FALSE),0)*('EV Characterization'!V$2-'EV Characterization'!V$3)</f>
        <v>0.75919066666666668</v>
      </c>
      <c r="W6" s="2">
        <f>_xlfn.IFNA(VLOOKUP($A6,'EV Distribution'!$A$2:$B$1048576,2,FALSE),0)*('EV Characterization'!W$2-'EV Characterization'!W$3)</f>
        <v>0.78144666666666662</v>
      </c>
      <c r="X6" s="2">
        <f>_xlfn.IFNA(VLOOKUP($A6,'EV Distribution'!$A$2:$B$1048576,2,FALSE),0)*('EV Characterization'!X$2-'EV Characterization'!X$3)</f>
        <v>0.82320666666666664</v>
      </c>
      <c r="Y6" s="2">
        <f>_xlfn.IFNA(VLOOKUP($A6,'EV Distribution'!$A$2:$B$1048576,2,FALSE),0)*('EV Characterization'!Y$2-'EV Characterization'!Y$3)</f>
        <v>0.89611333333333343</v>
      </c>
    </row>
    <row r="7" spans="1:25" x14ac:dyDescent="0.3">
      <c r="A7">
        <v>7</v>
      </c>
      <c r="B7" s="2">
        <f>_xlfn.IFNA(VLOOKUP($A7,'EV Distribution'!$A$2:$B$1048576,2,FALSE),0)*('EV Characterization'!B$2-'EV Characterization'!B$3)</f>
        <v>0.98899999999999999</v>
      </c>
      <c r="C7" s="2">
        <f>_xlfn.IFNA(VLOOKUP($A7,'EV Distribution'!$A$2:$B$1048576,2,FALSE),0)*('EV Characterization'!C$2-'EV Characterization'!C$3)</f>
        <v>1.0219333333333334</v>
      </c>
      <c r="D7" s="2">
        <f>_xlfn.IFNA(VLOOKUP($A7,'EV Distribution'!$A$2:$B$1048576,2,FALSE),0)*('EV Characterization'!D$2-'EV Characterization'!D$3)</f>
        <v>1.0767866666666668</v>
      </c>
      <c r="E7" s="2">
        <f>_xlfn.IFNA(VLOOKUP($A7,'EV Distribution'!$A$2:$B$1048576,2,FALSE),0)*('EV Characterization'!E$2-'EV Characterization'!E$3)</f>
        <v>1.1524666666666665</v>
      </c>
      <c r="F7" s="2">
        <f>_xlfn.IFNA(VLOOKUP($A7,'EV Distribution'!$A$2:$B$1048576,2,FALSE),0)*('EV Characterization'!F$2-'EV Characterization'!F$3)</f>
        <v>1.1895266666666666</v>
      </c>
      <c r="G7" s="2">
        <f>_xlfn.IFNA(VLOOKUP($A7,'EV Distribution'!$A$2:$B$1048576,2,FALSE),0)*('EV Characterization'!G$2-'EV Characterization'!G$3)</f>
        <v>1.2562600000000002</v>
      </c>
      <c r="H7" s="2">
        <f>_xlfn.IFNA(VLOOKUP($A7,'EV Distribution'!$A$2:$B$1048576,2,FALSE),0)*('EV Characterization'!H$2-'EV Characterization'!H$3)</f>
        <v>1.2367199999999998</v>
      </c>
      <c r="I7" s="2">
        <f>_xlfn.IFNA(VLOOKUP($A7,'EV Distribution'!$A$2:$B$1048576,2,FALSE),0)*('EV Characterization'!I$2-'EV Characterization'!I$3)</f>
        <v>1.1589893333333334</v>
      </c>
      <c r="J7" s="2">
        <f>_xlfn.IFNA(VLOOKUP($A7,'EV Distribution'!$A$2:$B$1048576,2,FALSE),0)*('EV Characterization'!J$2-'EV Characterization'!J$3)</f>
        <v>1.0080359999999999</v>
      </c>
      <c r="K7" s="2">
        <f>_xlfn.IFNA(VLOOKUP($A7,'EV Distribution'!$A$2:$B$1048576,2,FALSE),0)*('EV Characterization'!K$2-'EV Characterization'!K$3)</f>
        <v>1.5057506666666667</v>
      </c>
      <c r="L7" s="2">
        <f>_xlfn.IFNA(VLOOKUP($A7,'EV Distribution'!$A$2:$B$1048576,2,FALSE),0)*('EV Characterization'!L$2-'EV Characterization'!L$3)</f>
        <v>1.5005959999999998</v>
      </c>
      <c r="M7" s="2">
        <f>_xlfn.IFNA(VLOOKUP($A7,'EV Distribution'!$A$2:$B$1048576,2,FALSE),0)*('EV Characterization'!M$2-'EV Characterization'!M$3)</f>
        <v>1.4291426666666667</v>
      </c>
      <c r="N7" s="2">
        <f>_xlfn.IFNA(VLOOKUP($A7,'EV Distribution'!$A$2:$B$1048576,2,FALSE),0)*('EV Characterization'!N$2-'EV Characterization'!N$3)</f>
        <v>1.3639493333333335</v>
      </c>
      <c r="O7" s="2">
        <f>_xlfn.IFNA(VLOOKUP($A7,'EV Distribution'!$A$2:$B$1048576,2,FALSE),0)*('EV Characterization'!O$2-'EV Characterization'!O$3)</f>
        <v>1.3000746666666667</v>
      </c>
      <c r="P7" s="2">
        <f>_xlfn.IFNA(VLOOKUP($A7,'EV Distribution'!$A$2:$B$1048576,2,FALSE),0)*('EV Characterization'!P$2-'EV Characterization'!P$3)</f>
        <v>1.278788</v>
      </c>
      <c r="Q7" s="2">
        <f>_xlfn.IFNA(VLOOKUP($A7,'EV Distribution'!$A$2:$B$1048576,2,FALSE),0)*('EV Characterization'!Q$2-'EV Characterization'!Q$3)</f>
        <v>1.1959106666666666</v>
      </c>
      <c r="R7" s="2">
        <f>_xlfn.IFNA(VLOOKUP($A7,'EV Distribution'!$A$2:$B$1048576,2,FALSE),0)*('EV Characterization'!R$2-'EV Characterization'!R$3)</f>
        <v>1.1369560000000001</v>
      </c>
      <c r="S7" s="2">
        <f>_xlfn.IFNA(VLOOKUP($A7,'EV Distribution'!$A$2:$B$1048576,2,FALSE),0)*('EV Characterization'!S$2-'EV Characterization'!S$3)</f>
        <v>1.1223106666666667</v>
      </c>
      <c r="T7" s="2">
        <f>_xlfn.IFNA(VLOOKUP($A7,'EV Distribution'!$A$2:$B$1048576,2,FALSE),0)*('EV Characterization'!T$2-'EV Characterization'!T$3)</f>
        <v>0.66625199999999996</v>
      </c>
      <c r="U7" s="2">
        <f>_xlfn.IFNA(VLOOKUP($A7,'EV Distribution'!$A$2:$B$1048576,2,FALSE),0)*('EV Characterization'!U$2-'EV Characterization'!U$3)</f>
        <v>0.71484133333333322</v>
      </c>
      <c r="V7" s="2">
        <f>_xlfn.IFNA(VLOOKUP($A7,'EV Distribution'!$A$2:$B$1048576,2,FALSE),0)*('EV Characterization'!V$2-'EV Characterization'!V$3)</f>
        <v>0.75919066666666668</v>
      </c>
      <c r="W7" s="2">
        <f>_xlfn.IFNA(VLOOKUP($A7,'EV Distribution'!$A$2:$B$1048576,2,FALSE),0)*('EV Characterization'!W$2-'EV Characterization'!W$3)</f>
        <v>0.78144666666666662</v>
      </c>
      <c r="X7" s="2">
        <f>_xlfn.IFNA(VLOOKUP($A7,'EV Distribution'!$A$2:$B$1048576,2,FALSE),0)*('EV Characterization'!X$2-'EV Characterization'!X$3)</f>
        <v>0.82320666666666664</v>
      </c>
      <c r="Y7" s="2">
        <f>_xlfn.IFNA(VLOOKUP($A7,'EV Distribution'!$A$2:$B$1048576,2,FALSE),0)*('EV Characterization'!Y$2-'EV Characterization'!Y$3)</f>
        <v>0.89611333333333343</v>
      </c>
    </row>
    <row r="8" spans="1:25" x14ac:dyDescent="0.3">
      <c r="A8">
        <v>8</v>
      </c>
      <c r="B8" s="2">
        <f>_xlfn.IFNA(VLOOKUP($A8,'EV Distribution'!$A$2:$B$1048576,2,FALSE),0)*('EV Characterization'!B$2-'EV Characterization'!B$3)</f>
        <v>0.98899999999999999</v>
      </c>
      <c r="C8" s="2">
        <f>_xlfn.IFNA(VLOOKUP($A8,'EV Distribution'!$A$2:$B$1048576,2,FALSE),0)*('EV Characterization'!C$2-'EV Characterization'!C$3)</f>
        <v>1.0219333333333334</v>
      </c>
      <c r="D8" s="2">
        <f>_xlfn.IFNA(VLOOKUP($A8,'EV Distribution'!$A$2:$B$1048576,2,FALSE),0)*('EV Characterization'!D$2-'EV Characterization'!D$3)</f>
        <v>1.0767866666666668</v>
      </c>
      <c r="E8" s="2">
        <f>_xlfn.IFNA(VLOOKUP($A8,'EV Distribution'!$A$2:$B$1048576,2,FALSE),0)*('EV Characterization'!E$2-'EV Characterization'!E$3)</f>
        <v>1.1524666666666665</v>
      </c>
      <c r="F8" s="2">
        <f>_xlfn.IFNA(VLOOKUP($A8,'EV Distribution'!$A$2:$B$1048576,2,FALSE),0)*('EV Characterization'!F$2-'EV Characterization'!F$3)</f>
        <v>1.1895266666666666</v>
      </c>
      <c r="G8" s="2">
        <f>_xlfn.IFNA(VLOOKUP($A8,'EV Distribution'!$A$2:$B$1048576,2,FALSE),0)*('EV Characterization'!G$2-'EV Characterization'!G$3)</f>
        <v>1.2562600000000002</v>
      </c>
      <c r="H8" s="2">
        <f>_xlfn.IFNA(VLOOKUP($A8,'EV Distribution'!$A$2:$B$1048576,2,FALSE),0)*('EV Characterization'!H$2-'EV Characterization'!H$3)</f>
        <v>1.2367199999999998</v>
      </c>
      <c r="I8" s="2">
        <f>_xlfn.IFNA(VLOOKUP($A8,'EV Distribution'!$A$2:$B$1048576,2,FALSE),0)*('EV Characterization'!I$2-'EV Characterization'!I$3)</f>
        <v>1.1589893333333334</v>
      </c>
      <c r="J8" s="2">
        <f>_xlfn.IFNA(VLOOKUP($A8,'EV Distribution'!$A$2:$B$1048576,2,FALSE),0)*('EV Characterization'!J$2-'EV Characterization'!J$3)</f>
        <v>1.0080359999999999</v>
      </c>
      <c r="K8" s="2">
        <f>_xlfn.IFNA(VLOOKUP($A8,'EV Distribution'!$A$2:$B$1048576,2,FALSE),0)*('EV Characterization'!K$2-'EV Characterization'!K$3)</f>
        <v>1.5057506666666667</v>
      </c>
      <c r="L8" s="2">
        <f>_xlfn.IFNA(VLOOKUP($A8,'EV Distribution'!$A$2:$B$1048576,2,FALSE),0)*('EV Characterization'!L$2-'EV Characterization'!L$3)</f>
        <v>1.5005959999999998</v>
      </c>
      <c r="M8" s="2">
        <f>_xlfn.IFNA(VLOOKUP($A8,'EV Distribution'!$A$2:$B$1048576,2,FALSE),0)*('EV Characterization'!M$2-'EV Characterization'!M$3)</f>
        <v>1.4291426666666667</v>
      </c>
      <c r="N8" s="2">
        <f>_xlfn.IFNA(VLOOKUP($A8,'EV Distribution'!$A$2:$B$1048576,2,FALSE),0)*('EV Characterization'!N$2-'EV Characterization'!N$3)</f>
        <v>1.3639493333333335</v>
      </c>
      <c r="O8" s="2">
        <f>_xlfn.IFNA(VLOOKUP($A8,'EV Distribution'!$A$2:$B$1048576,2,FALSE),0)*('EV Characterization'!O$2-'EV Characterization'!O$3)</f>
        <v>1.3000746666666667</v>
      </c>
      <c r="P8" s="2">
        <f>_xlfn.IFNA(VLOOKUP($A8,'EV Distribution'!$A$2:$B$1048576,2,FALSE),0)*('EV Characterization'!P$2-'EV Characterization'!P$3)</f>
        <v>1.278788</v>
      </c>
      <c r="Q8" s="2">
        <f>_xlfn.IFNA(VLOOKUP($A8,'EV Distribution'!$A$2:$B$1048576,2,FALSE),0)*('EV Characterization'!Q$2-'EV Characterization'!Q$3)</f>
        <v>1.1959106666666666</v>
      </c>
      <c r="R8" s="2">
        <f>_xlfn.IFNA(VLOOKUP($A8,'EV Distribution'!$A$2:$B$1048576,2,FALSE),0)*('EV Characterization'!R$2-'EV Characterization'!R$3)</f>
        <v>1.1369560000000001</v>
      </c>
      <c r="S8" s="2">
        <f>_xlfn.IFNA(VLOOKUP($A8,'EV Distribution'!$A$2:$B$1048576,2,FALSE),0)*('EV Characterization'!S$2-'EV Characterization'!S$3)</f>
        <v>1.1223106666666667</v>
      </c>
      <c r="T8" s="2">
        <f>_xlfn.IFNA(VLOOKUP($A8,'EV Distribution'!$A$2:$B$1048576,2,FALSE),0)*('EV Characterization'!T$2-'EV Characterization'!T$3)</f>
        <v>0.66625199999999996</v>
      </c>
      <c r="U8" s="2">
        <f>_xlfn.IFNA(VLOOKUP($A8,'EV Distribution'!$A$2:$B$1048576,2,FALSE),0)*('EV Characterization'!U$2-'EV Characterization'!U$3)</f>
        <v>0.71484133333333322</v>
      </c>
      <c r="V8" s="2">
        <f>_xlfn.IFNA(VLOOKUP($A8,'EV Distribution'!$A$2:$B$1048576,2,FALSE),0)*('EV Characterization'!V$2-'EV Characterization'!V$3)</f>
        <v>0.75919066666666668</v>
      </c>
      <c r="W8" s="2">
        <f>_xlfn.IFNA(VLOOKUP($A8,'EV Distribution'!$A$2:$B$1048576,2,FALSE),0)*('EV Characterization'!W$2-'EV Characterization'!W$3)</f>
        <v>0.78144666666666662</v>
      </c>
      <c r="X8" s="2">
        <f>_xlfn.IFNA(VLOOKUP($A8,'EV Distribution'!$A$2:$B$1048576,2,FALSE),0)*('EV Characterization'!X$2-'EV Characterization'!X$3)</f>
        <v>0.82320666666666664</v>
      </c>
      <c r="Y8" s="2">
        <f>_xlfn.IFNA(VLOOKUP($A8,'EV Distribution'!$A$2:$B$1048576,2,FALSE),0)*('EV Characterization'!Y$2-'EV Characterization'!Y$3)</f>
        <v>0.89611333333333343</v>
      </c>
    </row>
    <row r="9" spans="1:25" x14ac:dyDescent="0.3">
      <c r="A9">
        <v>9</v>
      </c>
      <c r="B9" s="2">
        <f>_xlfn.IFNA(VLOOKUP($A9,'EV Distribution'!$A$2:$B$1048576,2,FALSE),0)*('EV Characterization'!B$2-'EV Characterization'!B$3)</f>
        <v>0.98899999999999999</v>
      </c>
      <c r="C9" s="2">
        <f>_xlfn.IFNA(VLOOKUP($A9,'EV Distribution'!$A$2:$B$1048576,2,FALSE),0)*('EV Characterization'!C$2-'EV Characterization'!C$3)</f>
        <v>1.0219333333333334</v>
      </c>
      <c r="D9" s="2">
        <f>_xlfn.IFNA(VLOOKUP($A9,'EV Distribution'!$A$2:$B$1048576,2,FALSE),0)*('EV Characterization'!D$2-'EV Characterization'!D$3)</f>
        <v>1.0767866666666668</v>
      </c>
      <c r="E9" s="2">
        <f>_xlfn.IFNA(VLOOKUP($A9,'EV Distribution'!$A$2:$B$1048576,2,FALSE),0)*('EV Characterization'!E$2-'EV Characterization'!E$3)</f>
        <v>1.1524666666666665</v>
      </c>
      <c r="F9" s="2">
        <f>_xlfn.IFNA(VLOOKUP($A9,'EV Distribution'!$A$2:$B$1048576,2,FALSE),0)*('EV Characterization'!F$2-'EV Characterization'!F$3)</f>
        <v>1.1895266666666666</v>
      </c>
      <c r="G9" s="2">
        <f>_xlfn.IFNA(VLOOKUP($A9,'EV Distribution'!$A$2:$B$1048576,2,FALSE),0)*('EV Characterization'!G$2-'EV Characterization'!G$3)</f>
        <v>1.2562600000000002</v>
      </c>
      <c r="H9" s="2">
        <f>_xlfn.IFNA(VLOOKUP($A9,'EV Distribution'!$A$2:$B$1048576,2,FALSE),0)*('EV Characterization'!H$2-'EV Characterization'!H$3)</f>
        <v>1.2367199999999998</v>
      </c>
      <c r="I9" s="2">
        <f>_xlfn.IFNA(VLOOKUP($A9,'EV Distribution'!$A$2:$B$1048576,2,FALSE),0)*('EV Characterization'!I$2-'EV Characterization'!I$3)</f>
        <v>1.1589893333333334</v>
      </c>
      <c r="J9" s="2">
        <f>_xlfn.IFNA(VLOOKUP($A9,'EV Distribution'!$A$2:$B$1048576,2,FALSE),0)*('EV Characterization'!J$2-'EV Characterization'!J$3)</f>
        <v>1.0080359999999999</v>
      </c>
      <c r="K9" s="2">
        <f>_xlfn.IFNA(VLOOKUP($A9,'EV Distribution'!$A$2:$B$1048576,2,FALSE),0)*('EV Characterization'!K$2-'EV Characterization'!K$3)</f>
        <v>1.5057506666666667</v>
      </c>
      <c r="L9" s="2">
        <f>_xlfn.IFNA(VLOOKUP($A9,'EV Distribution'!$A$2:$B$1048576,2,FALSE),0)*('EV Characterization'!L$2-'EV Characterization'!L$3)</f>
        <v>1.5005959999999998</v>
      </c>
      <c r="M9" s="2">
        <f>_xlfn.IFNA(VLOOKUP($A9,'EV Distribution'!$A$2:$B$1048576,2,FALSE),0)*('EV Characterization'!M$2-'EV Characterization'!M$3)</f>
        <v>1.4291426666666667</v>
      </c>
      <c r="N9" s="2">
        <f>_xlfn.IFNA(VLOOKUP($A9,'EV Distribution'!$A$2:$B$1048576,2,FALSE),0)*('EV Characterization'!N$2-'EV Characterization'!N$3)</f>
        <v>1.3639493333333335</v>
      </c>
      <c r="O9" s="2">
        <f>_xlfn.IFNA(VLOOKUP($A9,'EV Distribution'!$A$2:$B$1048576,2,FALSE),0)*('EV Characterization'!O$2-'EV Characterization'!O$3)</f>
        <v>1.3000746666666667</v>
      </c>
      <c r="P9" s="2">
        <f>_xlfn.IFNA(VLOOKUP($A9,'EV Distribution'!$A$2:$B$1048576,2,FALSE),0)*('EV Characterization'!P$2-'EV Characterization'!P$3)</f>
        <v>1.278788</v>
      </c>
      <c r="Q9" s="2">
        <f>_xlfn.IFNA(VLOOKUP($A9,'EV Distribution'!$A$2:$B$1048576,2,FALSE),0)*('EV Characterization'!Q$2-'EV Characterization'!Q$3)</f>
        <v>1.1959106666666666</v>
      </c>
      <c r="R9" s="2">
        <f>_xlfn.IFNA(VLOOKUP($A9,'EV Distribution'!$A$2:$B$1048576,2,FALSE),0)*('EV Characterization'!R$2-'EV Characterization'!R$3)</f>
        <v>1.1369560000000001</v>
      </c>
      <c r="S9" s="2">
        <f>_xlfn.IFNA(VLOOKUP($A9,'EV Distribution'!$A$2:$B$1048576,2,FALSE),0)*('EV Characterization'!S$2-'EV Characterization'!S$3)</f>
        <v>1.1223106666666667</v>
      </c>
      <c r="T9" s="2">
        <f>_xlfn.IFNA(VLOOKUP($A9,'EV Distribution'!$A$2:$B$1048576,2,FALSE),0)*('EV Characterization'!T$2-'EV Characterization'!T$3)</f>
        <v>0.66625199999999996</v>
      </c>
      <c r="U9" s="2">
        <f>_xlfn.IFNA(VLOOKUP($A9,'EV Distribution'!$A$2:$B$1048576,2,FALSE),0)*('EV Characterization'!U$2-'EV Characterization'!U$3)</f>
        <v>0.71484133333333322</v>
      </c>
      <c r="V9" s="2">
        <f>_xlfn.IFNA(VLOOKUP($A9,'EV Distribution'!$A$2:$B$1048576,2,FALSE),0)*('EV Characterization'!V$2-'EV Characterization'!V$3)</f>
        <v>0.75919066666666668</v>
      </c>
      <c r="W9" s="2">
        <f>_xlfn.IFNA(VLOOKUP($A9,'EV Distribution'!$A$2:$B$1048576,2,FALSE),0)*('EV Characterization'!W$2-'EV Characterization'!W$3)</f>
        <v>0.78144666666666662</v>
      </c>
      <c r="X9" s="2">
        <f>_xlfn.IFNA(VLOOKUP($A9,'EV Distribution'!$A$2:$B$1048576,2,FALSE),0)*('EV Characterization'!X$2-'EV Characterization'!X$3)</f>
        <v>0.82320666666666664</v>
      </c>
      <c r="Y9" s="2">
        <f>_xlfn.IFNA(VLOOKUP($A9,'EV Distribution'!$A$2:$B$1048576,2,FALSE),0)*('EV Characterization'!Y$2-'EV Characterization'!Y$3)</f>
        <v>0.89611333333333343</v>
      </c>
    </row>
    <row r="10" spans="1:25" x14ac:dyDescent="0.3">
      <c r="A10">
        <v>20</v>
      </c>
      <c r="B10" s="2">
        <f>_xlfn.IFNA(VLOOKUP($A10,'EV Distribution'!$A$2:$B$1048576,2,FALSE),0)*('EV Characterization'!B$2-'EV Characterization'!B$3)</f>
        <v>0.98899999999999999</v>
      </c>
      <c r="C10" s="2">
        <f>_xlfn.IFNA(VLOOKUP($A10,'EV Distribution'!$A$2:$B$1048576,2,FALSE),0)*('EV Characterization'!C$2-'EV Characterization'!C$3)</f>
        <v>1.0219333333333334</v>
      </c>
      <c r="D10" s="2">
        <f>_xlfn.IFNA(VLOOKUP($A10,'EV Distribution'!$A$2:$B$1048576,2,FALSE),0)*('EV Characterization'!D$2-'EV Characterization'!D$3)</f>
        <v>1.0767866666666668</v>
      </c>
      <c r="E10" s="2">
        <f>_xlfn.IFNA(VLOOKUP($A10,'EV Distribution'!$A$2:$B$1048576,2,FALSE),0)*('EV Characterization'!E$2-'EV Characterization'!E$3)</f>
        <v>1.1524666666666665</v>
      </c>
      <c r="F10" s="2">
        <f>_xlfn.IFNA(VLOOKUP($A10,'EV Distribution'!$A$2:$B$1048576,2,FALSE),0)*('EV Characterization'!F$2-'EV Characterization'!F$3)</f>
        <v>1.1895266666666666</v>
      </c>
      <c r="G10" s="2">
        <f>_xlfn.IFNA(VLOOKUP($A10,'EV Distribution'!$A$2:$B$1048576,2,FALSE),0)*('EV Characterization'!G$2-'EV Characterization'!G$3)</f>
        <v>1.2562600000000002</v>
      </c>
      <c r="H10" s="2">
        <f>_xlfn.IFNA(VLOOKUP($A10,'EV Distribution'!$A$2:$B$1048576,2,FALSE),0)*('EV Characterization'!H$2-'EV Characterization'!H$3)</f>
        <v>1.2367199999999998</v>
      </c>
      <c r="I10" s="2">
        <f>_xlfn.IFNA(VLOOKUP($A10,'EV Distribution'!$A$2:$B$1048576,2,FALSE),0)*('EV Characterization'!I$2-'EV Characterization'!I$3)</f>
        <v>1.1589893333333334</v>
      </c>
      <c r="J10" s="2">
        <f>_xlfn.IFNA(VLOOKUP($A10,'EV Distribution'!$A$2:$B$1048576,2,FALSE),0)*('EV Characterization'!J$2-'EV Characterization'!J$3)</f>
        <v>1.0080359999999999</v>
      </c>
      <c r="K10" s="2">
        <f>_xlfn.IFNA(VLOOKUP($A10,'EV Distribution'!$A$2:$B$1048576,2,FALSE),0)*('EV Characterization'!K$2-'EV Characterization'!K$3)</f>
        <v>1.5057506666666667</v>
      </c>
      <c r="L10" s="2">
        <f>_xlfn.IFNA(VLOOKUP($A10,'EV Distribution'!$A$2:$B$1048576,2,FALSE),0)*('EV Characterization'!L$2-'EV Characterization'!L$3)</f>
        <v>1.5005959999999998</v>
      </c>
      <c r="M10" s="2">
        <f>_xlfn.IFNA(VLOOKUP($A10,'EV Distribution'!$A$2:$B$1048576,2,FALSE),0)*('EV Characterization'!M$2-'EV Characterization'!M$3)</f>
        <v>1.4291426666666667</v>
      </c>
      <c r="N10" s="2">
        <f>_xlfn.IFNA(VLOOKUP($A10,'EV Distribution'!$A$2:$B$1048576,2,FALSE),0)*('EV Characterization'!N$2-'EV Characterization'!N$3)</f>
        <v>1.3639493333333335</v>
      </c>
      <c r="O10" s="2">
        <f>_xlfn.IFNA(VLOOKUP($A10,'EV Distribution'!$A$2:$B$1048576,2,FALSE),0)*('EV Characterization'!O$2-'EV Characterization'!O$3)</f>
        <v>1.3000746666666667</v>
      </c>
      <c r="P10" s="2">
        <f>_xlfn.IFNA(VLOOKUP($A10,'EV Distribution'!$A$2:$B$1048576,2,FALSE),0)*('EV Characterization'!P$2-'EV Characterization'!P$3)</f>
        <v>1.278788</v>
      </c>
      <c r="Q10" s="2">
        <f>_xlfn.IFNA(VLOOKUP($A10,'EV Distribution'!$A$2:$B$1048576,2,FALSE),0)*('EV Characterization'!Q$2-'EV Characterization'!Q$3)</f>
        <v>1.1959106666666666</v>
      </c>
      <c r="R10" s="2">
        <f>_xlfn.IFNA(VLOOKUP($A10,'EV Distribution'!$A$2:$B$1048576,2,FALSE),0)*('EV Characterization'!R$2-'EV Characterization'!R$3)</f>
        <v>1.1369560000000001</v>
      </c>
      <c r="S10" s="2">
        <f>_xlfn.IFNA(VLOOKUP($A10,'EV Distribution'!$A$2:$B$1048576,2,FALSE),0)*('EV Characterization'!S$2-'EV Characterization'!S$3)</f>
        <v>1.1223106666666667</v>
      </c>
      <c r="T10" s="2">
        <f>_xlfn.IFNA(VLOOKUP($A10,'EV Distribution'!$A$2:$B$1048576,2,FALSE),0)*('EV Characterization'!T$2-'EV Characterization'!T$3)</f>
        <v>0.66625199999999996</v>
      </c>
      <c r="U10" s="2">
        <f>_xlfn.IFNA(VLOOKUP($A10,'EV Distribution'!$A$2:$B$1048576,2,FALSE),0)*('EV Characterization'!U$2-'EV Characterization'!U$3)</f>
        <v>0.71484133333333322</v>
      </c>
      <c r="V10" s="2">
        <f>_xlfn.IFNA(VLOOKUP($A10,'EV Distribution'!$A$2:$B$1048576,2,FALSE),0)*('EV Characterization'!V$2-'EV Characterization'!V$3)</f>
        <v>0.75919066666666668</v>
      </c>
      <c r="W10" s="2">
        <f>_xlfn.IFNA(VLOOKUP($A10,'EV Distribution'!$A$2:$B$1048576,2,FALSE),0)*('EV Characterization'!W$2-'EV Characterization'!W$3)</f>
        <v>0.78144666666666662</v>
      </c>
      <c r="X10" s="2">
        <f>_xlfn.IFNA(VLOOKUP($A10,'EV Distribution'!$A$2:$B$1048576,2,FALSE),0)*('EV Characterization'!X$2-'EV Characterization'!X$3)</f>
        <v>0.82320666666666664</v>
      </c>
      <c r="Y10" s="2">
        <f>_xlfn.IFNA(VLOOKUP($A10,'EV Distribution'!$A$2:$B$1048576,2,FALSE),0)*('EV Characterization'!Y$2-'EV Characterization'!Y$3)</f>
        <v>0.89611333333333343</v>
      </c>
    </row>
    <row r="11" spans="1:25" x14ac:dyDescent="0.3">
      <c r="A11">
        <v>21</v>
      </c>
      <c r="B11" s="2">
        <f>_xlfn.IFNA(VLOOKUP($A11,'EV Distribution'!$A$2:$B$1048576,2,FALSE),0)*('EV Characterization'!B$2-'EV Characterization'!B$3)</f>
        <v>0.98899999999999999</v>
      </c>
      <c r="C11" s="2">
        <f>_xlfn.IFNA(VLOOKUP($A11,'EV Distribution'!$A$2:$B$1048576,2,FALSE),0)*('EV Characterization'!C$2-'EV Characterization'!C$3)</f>
        <v>1.0219333333333334</v>
      </c>
      <c r="D11" s="2">
        <f>_xlfn.IFNA(VLOOKUP($A11,'EV Distribution'!$A$2:$B$1048576,2,FALSE),0)*('EV Characterization'!D$2-'EV Characterization'!D$3)</f>
        <v>1.0767866666666668</v>
      </c>
      <c r="E11" s="2">
        <f>_xlfn.IFNA(VLOOKUP($A11,'EV Distribution'!$A$2:$B$1048576,2,FALSE),0)*('EV Characterization'!E$2-'EV Characterization'!E$3)</f>
        <v>1.1524666666666665</v>
      </c>
      <c r="F11" s="2">
        <f>_xlfn.IFNA(VLOOKUP($A11,'EV Distribution'!$A$2:$B$1048576,2,FALSE),0)*('EV Characterization'!F$2-'EV Characterization'!F$3)</f>
        <v>1.1895266666666666</v>
      </c>
      <c r="G11" s="2">
        <f>_xlfn.IFNA(VLOOKUP($A11,'EV Distribution'!$A$2:$B$1048576,2,FALSE),0)*('EV Characterization'!G$2-'EV Characterization'!G$3)</f>
        <v>1.2562600000000002</v>
      </c>
      <c r="H11" s="2">
        <f>_xlfn.IFNA(VLOOKUP($A11,'EV Distribution'!$A$2:$B$1048576,2,FALSE),0)*('EV Characterization'!H$2-'EV Characterization'!H$3)</f>
        <v>1.2367199999999998</v>
      </c>
      <c r="I11" s="2">
        <f>_xlfn.IFNA(VLOOKUP($A11,'EV Distribution'!$A$2:$B$1048576,2,FALSE),0)*('EV Characterization'!I$2-'EV Characterization'!I$3)</f>
        <v>1.1589893333333334</v>
      </c>
      <c r="J11" s="2">
        <f>_xlfn.IFNA(VLOOKUP($A11,'EV Distribution'!$A$2:$B$1048576,2,FALSE),0)*('EV Characterization'!J$2-'EV Characterization'!J$3)</f>
        <v>1.0080359999999999</v>
      </c>
      <c r="K11" s="2">
        <f>_xlfn.IFNA(VLOOKUP($A11,'EV Distribution'!$A$2:$B$1048576,2,FALSE),0)*('EV Characterization'!K$2-'EV Characterization'!K$3)</f>
        <v>1.5057506666666667</v>
      </c>
      <c r="L11" s="2">
        <f>_xlfn.IFNA(VLOOKUP($A11,'EV Distribution'!$A$2:$B$1048576,2,FALSE),0)*('EV Characterization'!L$2-'EV Characterization'!L$3)</f>
        <v>1.5005959999999998</v>
      </c>
      <c r="M11" s="2">
        <f>_xlfn.IFNA(VLOOKUP($A11,'EV Distribution'!$A$2:$B$1048576,2,FALSE),0)*('EV Characterization'!M$2-'EV Characterization'!M$3)</f>
        <v>1.4291426666666667</v>
      </c>
      <c r="N11" s="2">
        <f>_xlfn.IFNA(VLOOKUP($A11,'EV Distribution'!$A$2:$B$1048576,2,FALSE),0)*('EV Characterization'!N$2-'EV Characterization'!N$3)</f>
        <v>1.3639493333333335</v>
      </c>
      <c r="O11" s="2">
        <f>_xlfn.IFNA(VLOOKUP($A11,'EV Distribution'!$A$2:$B$1048576,2,FALSE),0)*('EV Characterization'!O$2-'EV Characterization'!O$3)</f>
        <v>1.3000746666666667</v>
      </c>
      <c r="P11" s="2">
        <f>_xlfn.IFNA(VLOOKUP($A11,'EV Distribution'!$A$2:$B$1048576,2,FALSE),0)*('EV Characterization'!P$2-'EV Characterization'!P$3)</f>
        <v>1.278788</v>
      </c>
      <c r="Q11" s="2">
        <f>_xlfn.IFNA(VLOOKUP($A11,'EV Distribution'!$A$2:$B$1048576,2,FALSE),0)*('EV Characterization'!Q$2-'EV Characterization'!Q$3)</f>
        <v>1.1959106666666666</v>
      </c>
      <c r="R11" s="2">
        <f>_xlfn.IFNA(VLOOKUP($A11,'EV Distribution'!$A$2:$B$1048576,2,FALSE),0)*('EV Characterization'!R$2-'EV Characterization'!R$3)</f>
        <v>1.1369560000000001</v>
      </c>
      <c r="S11" s="2">
        <f>_xlfn.IFNA(VLOOKUP($A11,'EV Distribution'!$A$2:$B$1048576,2,FALSE),0)*('EV Characterization'!S$2-'EV Characterization'!S$3)</f>
        <v>1.1223106666666667</v>
      </c>
      <c r="T11" s="2">
        <f>_xlfn.IFNA(VLOOKUP($A11,'EV Distribution'!$A$2:$B$1048576,2,FALSE),0)*('EV Characterization'!T$2-'EV Characterization'!T$3)</f>
        <v>0.66625199999999996</v>
      </c>
      <c r="U11" s="2">
        <f>_xlfn.IFNA(VLOOKUP($A11,'EV Distribution'!$A$2:$B$1048576,2,FALSE),0)*('EV Characterization'!U$2-'EV Characterization'!U$3)</f>
        <v>0.71484133333333322</v>
      </c>
      <c r="V11" s="2">
        <f>_xlfn.IFNA(VLOOKUP($A11,'EV Distribution'!$A$2:$B$1048576,2,FALSE),0)*('EV Characterization'!V$2-'EV Characterization'!V$3)</f>
        <v>0.75919066666666668</v>
      </c>
      <c r="W11" s="2">
        <f>_xlfn.IFNA(VLOOKUP($A11,'EV Distribution'!$A$2:$B$1048576,2,FALSE),0)*('EV Characterization'!W$2-'EV Characterization'!W$3)</f>
        <v>0.78144666666666662</v>
      </c>
      <c r="X11" s="2">
        <f>_xlfn.IFNA(VLOOKUP($A11,'EV Distribution'!$A$2:$B$1048576,2,FALSE),0)*('EV Characterization'!X$2-'EV Characterization'!X$3)</f>
        <v>0.82320666666666664</v>
      </c>
      <c r="Y11" s="2">
        <f>_xlfn.IFNA(VLOOKUP($A11,'EV Distribution'!$A$2:$B$1048576,2,FALSE),0)*('EV Characterization'!Y$2-'EV Characterization'!Y$3)</f>
        <v>0.89611333333333343</v>
      </c>
    </row>
    <row r="12" spans="1:25" x14ac:dyDescent="0.3">
      <c r="A12">
        <v>22</v>
      </c>
      <c r="B12" s="2">
        <f>_xlfn.IFNA(VLOOKUP($A12,'EV Distribution'!$A$2:$B$1048576,2,FALSE),0)*('EV Characterization'!B$2-'EV Characterization'!B$3)</f>
        <v>0.98899999999999999</v>
      </c>
      <c r="C12" s="2">
        <f>_xlfn.IFNA(VLOOKUP($A12,'EV Distribution'!$A$2:$B$1048576,2,FALSE),0)*('EV Characterization'!C$2-'EV Characterization'!C$3)</f>
        <v>1.0219333333333334</v>
      </c>
      <c r="D12" s="2">
        <f>_xlfn.IFNA(VLOOKUP($A12,'EV Distribution'!$A$2:$B$1048576,2,FALSE),0)*('EV Characterization'!D$2-'EV Characterization'!D$3)</f>
        <v>1.0767866666666668</v>
      </c>
      <c r="E12" s="2">
        <f>_xlfn.IFNA(VLOOKUP($A12,'EV Distribution'!$A$2:$B$1048576,2,FALSE),0)*('EV Characterization'!E$2-'EV Characterization'!E$3)</f>
        <v>1.1524666666666665</v>
      </c>
      <c r="F12" s="2">
        <f>_xlfn.IFNA(VLOOKUP($A12,'EV Distribution'!$A$2:$B$1048576,2,FALSE),0)*('EV Characterization'!F$2-'EV Characterization'!F$3)</f>
        <v>1.1895266666666666</v>
      </c>
      <c r="G12" s="2">
        <f>_xlfn.IFNA(VLOOKUP($A12,'EV Distribution'!$A$2:$B$1048576,2,FALSE),0)*('EV Characterization'!G$2-'EV Characterization'!G$3)</f>
        <v>1.2562600000000002</v>
      </c>
      <c r="H12" s="2">
        <f>_xlfn.IFNA(VLOOKUP($A12,'EV Distribution'!$A$2:$B$1048576,2,FALSE),0)*('EV Characterization'!H$2-'EV Characterization'!H$3)</f>
        <v>1.2367199999999998</v>
      </c>
      <c r="I12" s="2">
        <f>_xlfn.IFNA(VLOOKUP($A12,'EV Distribution'!$A$2:$B$1048576,2,FALSE),0)*('EV Characterization'!I$2-'EV Characterization'!I$3)</f>
        <v>1.1589893333333334</v>
      </c>
      <c r="J12" s="2">
        <f>_xlfn.IFNA(VLOOKUP($A12,'EV Distribution'!$A$2:$B$1048576,2,FALSE),0)*('EV Characterization'!J$2-'EV Characterization'!J$3)</f>
        <v>1.0080359999999999</v>
      </c>
      <c r="K12" s="2">
        <f>_xlfn.IFNA(VLOOKUP($A12,'EV Distribution'!$A$2:$B$1048576,2,FALSE),0)*('EV Characterization'!K$2-'EV Characterization'!K$3)</f>
        <v>1.5057506666666667</v>
      </c>
      <c r="L12" s="2">
        <f>_xlfn.IFNA(VLOOKUP($A12,'EV Distribution'!$A$2:$B$1048576,2,FALSE),0)*('EV Characterization'!L$2-'EV Characterization'!L$3)</f>
        <v>1.5005959999999998</v>
      </c>
      <c r="M12" s="2">
        <f>_xlfn.IFNA(VLOOKUP($A12,'EV Distribution'!$A$2:$B$1048576,2,FALSE),0)*('EV Characterization'!M$2-'EV Characterization'!M$3)</f>
        <v>1.4291426666666667</v>
      </c>
      <c r="N12" s="2">
        <f>_xlfn.IFNA(VLOOKUP($A12,'EV Distribution'!$A$2:$B$1048576,2,FALSE),0)*('EV Characterization'!N$2-'EV Characterization'!N$3)</f>
        <v>1.3639493333333335</v>
      </c>
      <c r="O12" s="2">
        <f>_xlfn.IFNA(VLOOKUP($A12,'EV Distribution'!$A$2:$B$1048576,2,FALSE),0)*('EV Characterization'!O$2-'EV Characterization'!O$3)</f>
        <v>1.3000746666666667</v>
      </c>
      <c r="P12" s="2">
        <f>_xlfn.IFNA(VLOOKUP($A12,'EV Distribution'!$A$2:$B$1048576,2,FALSE),0)*('EV Characterization'!P$2-'EV Characterization'!P$3)</f>
        <v>1.278788</v>
      </c>
      <c r="Q12" s="2">
        <f>_xlfn.IFNA(VLOOKUP($A12,'EV Distribution'!$A$2:$B$1048576,2,FALSE),0)*('EV Characterization'!Q$2-'EV Characterization'!Q$3)</f>
        <v>1.1959106666666666</v>
      </c>
      <c r="R12" s="2">
        <f>_xlfn.IFNA(VLOOKUP($A12,'EV Distribution'!$A$2:$B$1048576,2,FALSE),0)*('EV Characterization'!R$2-'EV Characterization'!R$3)</f>
        <v>1.1369560000000001</v>
      </c>
      <c r="S12" s="2">
        <f>_xlfn.IFNA(VLOOKUP($A12,'EV Distribution'!$A$2:$B$1048576,2,FALSE),0)*('EV Characterization'!S$2-'EV Characterization'!S$3)</f>
        <v>1.1223106666666667</v>
      </c>
      <c r="T12" s="2">
        <f>_xlfn.IFNA(VLOOKUP($A12,'EV Distribution'!$A$2:$B$1048576,2,FALSE),0)*('EV Characterization'!T$2-'EV Characterization'!T$3)</f>
        <v>0.66625199999999996</v>
      </c>
      <c r="U12" s="2">
        <f>_xlfn.IFNA(VLOOKUP($A12,'EV Distribution'!$A$2:$B$1048576,2,FALSE),0)*('EV Characterization'!U$2-'EV Characterization'!U$3)</f>
        <v>0.71484133333333322</v>
      </c>
      <c r="V12" s="2">
        <f>_xlfn.IFNA(VLOOKUP($A12,'EV Distribution'!$A$2:$B$1048576,2,FALSE),0)*('EV Characterization'!V$2-'EV Characterization'!V$3)</f>
        <v>0.75919066666666668</v>
      </c>
      <c r="W12" s="2">
        <f>_xlfn.IFNA(VLOOKUP($A12,'EV Distribution'!$A$2:$B$1048576,2,FALSE),0)*('EV Characterization'!W$2-'EV Characterization'!W$3)</f>
        <v>0.78144666666666662</v>
      </c>
      <c r="X12" s="2">
        <f>_xlfn.IFNA(VLOOKUP($A12,'EV Distribution'!$A$2:$B$1048576,2,FALSE),0)*('EV Characterization'!X$2-'EV Characterization'!X$3)</f>
        <v>0.82320666666666664</v>
      </c>
      <c r="Y12" s="2">
        <f>_xlfn.IFNA(VLOOKUP($A12,'EV Distribution'!$A$2:$B$1048576,2,FALSE),0)*('EV Characterization'!Y$2-'EV Characterization'!Y$3)</f>
        <v>0.89611333333333343</v>
      </c>
    </row>
    <row r="13" spans="1:25" x14ac:dyDescent="0.3">
      <c r="A13">
        <v>23</v>
      </c>
      <c r="B13" s="2">
        <f>_xlfn.IFNA(VLOOKUP($A13,'EV Distribution'!$A$2:$B$1048576,2,FALSE),0)*('EV Characterization'!B$2-'EV Characterization'!B$3)</f>
        <v>0.98899999999999999</v>
      </c>
      <c r="C13" s="2">
        <f>_xlfn.IFNA(VLOOKUP($A13,'EV Distribution'!$A$2:$B$1048576,2,FALSE),0)*('EV Characterization'!C$2-'EV Characterization'!C$3)</f>
        <v>1.0219333333333334</v>
      </c>
      <c r="D13" s="2">
        <f>_xlfn.IFNA(VLOOKUP($A13,'EV Distribution'!$A$2:$B$1048576,2,FALSE),0)*('EV Characterization'!D$2-'EV Characterization'!D$3)</f>
        <v>1.0767866666666668</v>
      </c>
      <c r="E13" s="2">
        <f>_xlfn.IFNA(VLOOKUP($A13,'EV Distribution'!$A$2:$B$1048576,2,FALSE),0)*('EV Characterization'!E$2-'EV Characterization'!E$3)</f>
        <v>1.1524666666666665</v>
      </c>
      <c r="F13" s="2">
        <f>_xlfn.IFNA(VLOOKUP($A13,'EV Distribution'!$A$2:$B$1048576,2,FALSE),0)*('EV Characterization'!F$2-'EV Characterization'!F$3)</f>
        <v>1.1895266666666666</v>
      </c>
      <c r="G13" s="2">
        <f>_xlfn.IFNA(VLOOKUP($A13,'EV Distribution'!$A$2:$B$1048576,2,FALSE),0)*('EV Characterization'!G$2-'EV Characterization'!G$3)</f>
        <v>1.2562600000000002</v>
      </c>
      <c r="H13" s="2">
        <f>_xlfn.IFNA(VLOOKUP($A13,'EV Distribution'!$A$2:$B$1048576,2,FALSE),0)*('EV Characterization'!H$2-'EV Characterization'!H$3)</f>
        <v>1.2367199999999998</v>
      </c>
      <c r="I13" s="2">
        <f>_xlfn.IFNA(VLOOKUP($A13,'EV Distribution'!$A$2:$B$1048576,2,FALSE),0)*('EV Characterization'!I$2-'EV Characterization'!I$3)</f>
        <v>1.1589893333333334</v>
      </c>
      <c r="J13" s="2">
        <f>_xlfn.IFNA(VLOOKUP($A13,'EV Distribution'!$A$2:$B$1048576,2,FALSE),0)*('EV Characterization'!J$2-'EV Characterization'!J$3)</f>
        <v>1.0080359999999999</v>
      </c>
      <c r="K13" s="2">
        <f>_xlfn.IFNA(VLOOKUP($A13,'EV Distribution'!$A$2:$B$1048576,2,FALSE),0)*('EV Characterization'!K$2-'EV Characterization'!K$3)</f>
        <v>1.5057506666666667</v>
      </c>
      <c r="L13" s="2">
        <f>_xlfn.IFNA(VLOOKUP($A13,'EV Distribution'!$A$2:$B$1048576,2,FALSE),0)*('EV Characterization'!L$2-'EV Characterization'!L$3)</f>
        <v>1.5005959999999998</v>
      </c>
      <c r="M13" s="2">
        <f>_xlfn.IFNA(VLOOKUP($A13,'EV Distribution'!$A$2:$B$1048576,2,FALSE),0)*('EV Characterization'!M$2-'EV Characterization'!M$3)</f>
        <v>1.4291426666666667</v>
      </c>
      <c r="N13" s="2">
        <f>_xlfn.IFNA(VLOOKUP($A13,'EV Distribution'!$A$2:$B$1048576,2,FALSE),0)*('EV Characterization'!N$2-'EV Characterization'!N$3)</f>
        <v>1.3639493333333335</v>
      </c>
      <c r="O13" s="2">
        <f>_xlfn.IFNA(VLOOKUP($A13,'EV Distribution'!$A$2:$B$1048576,2,FALSE),0)*('EV Characterization'!O$2-'EV Characterization'!O$3)</f>
        <v>1.3000746666666667</v>
      </c>
      <c r="P13" s="2">
        <f>_xlfn.IFNA(VLOOKUP($A13,'EV Distribution'!$A$2:$B$1048576,2,FALSE),0)*('EV Characterization'!P$2-'EV Characterization'!P$3)</f>
        <v>1.278788</v>
      </c>
      <c r="Q13" s="2">
        <f>_xlfn.IFNA(VLOOKUP($A13,'EV Distribution'!$A$2:$B$1048576,2,FALSE),0)*('EV Characterization'!Q$2-'EV Characterization'!Q$3)</f>
        <v>1.1959106666666666</v>
      </c>
      <c r="R13" s="2">
        <f>_xlfn.IFNA(VLOOKUP($A13,'EV Distribution'!$A$2:$B$1048576,2,FALSE),0)*('EV Characterization'!R$2-'EV Characterization'!R$3)</f>
        <v>1.1369560000000001</v>
      </c>
      <c r="S13" s="2">
        <f>_xlfn.IFNA(VLOOKUP($A13,'EV Distribution'!$A$2:$B$1048576,2,FALSE),0)*('EV Characterization'!S$2-'EV Characterization'!S$3)</f>
        <v>1.1223106666666667</v>
      </c>
      <c r="T13" s="2">
        <f>_xlfn.IFNA(VLOOKUP($A13,'EV Distribution'!$A$2:$B$1048576,2,FALSE),0)*('EV Characterization'!T$2-'EV Characterization'!T$3)</f>
        <v>0.66625199999999996</v>
      </c>
      <c r="U13" s="2">
        <f>_xlfn.IFNA(VLOOKUP($A13,'EV Distribution'!$A$2:$B$1048576,2,FALSE),0)*('EV Characterization'!U$2-'EV Characterization'!U$3)</f>
        <v>0.71484133333333322</v>
      </c>
      <c r="V13" s="2">
        <f>_xlfn.IFNA(VLOOKUP($A13,'EV Distribution'!$A$2:$B$1048576,2,FALSE),0)*('EV Characterization'!V$2-'EV Characterization'!V$3)</f>
        <v>0.75919066666666668</v>
      </c>
      <c r="W13" s="2">
        <f>_xlfn.IFNA(VLOOKUP($A13,'EV Distribution'!$A$2:$B$1048576,2,FALSE),0)*('EV Characterization'!W$2-'EV Characterization'!W$3)</f>
        <v>0.78144666666666662</v>
      </c>
      <c r="X13" s="2">
        <f>_xlfn.IFNA(VLOOKUP($A13,'EV Distribution'!$A$2:$B$1048576,2,FALSE),0)*('EV Characterization'!X$2-'EV Characterization'!X$3)</f>
        <v>0.82320666666666664</v>
      </c>
      <c r="Y13" s="2">
        <f>_xlfn.IFNA(VLOOKUP($A13,'EV Distribution'!$A$2:$B$1048576,2,FALSE),0)*('EV Characterization'!Y$2-'EV Characterization'!Y$3)</f>
        <v>0.89611333333333343</v>
      </c>
    </row>
    <row r="14" spans="1:25" x14ac:dyDescent="0.3">
      <c r="A14">
        <v>24</v>
      </c>
      <c r="B14" s="2">
        <f>_xlfn.IFNA(VLOOKUP($A14,'EV Distribution'!$A$2:$B$1048576,2,FALSE),0)*('EV Characterization'!B$2-'EV Characterization'!B$3)</f>
        <v>0.98899999999999999</v>
      </c>
      <c r="C14" s="2">
        <f>_xlfn.IFNA(VLOOKUP($A14,'EV Distribution'!$A$2:$B$1048576,2,FALSE),0)*('EV Characterization'!C$2-'EV Characterization'!C$3)</f>
        <v>1.0219333333333334</v>
      </c>
      <c r="D14" s="2">
        <f>_xlfn.IFNA(VLOOKUP($A14,'EV Distribution'!$A$2:$B$1048576,2,FALSE),0)*('EV Characterization'!D$2-'EV Characterization'!D$3)</f>
        <v>1.0767866666666668</v>
      </c>
      <c r="E14" s="2">
        <f>_xlfn.IFNA(VLOOKUP($A14,'EV Distribution'!$A$2:$B$1048576,2,FALSE),0)*('EV Characterization'!E$2-'EV Characterization'!E$3)</f>
        <v>1.1524666666666665</v>
      </c>
      <c r="F14" s="2">
        <f>_xlfn.IFNA(VLOOKUP($A14,'EV Distribution'!$A$2:$B$1048576,2,FALSE),0)*('EV Characterization'!F$2-'EV Characterization'!F$3)</f>
        <v>1.1895266666666666</v>
      </c>
      <c r="G14" s="2">
        <f>_xlfn.IFNA(VLOOKUP($A14,'EV Distribution'!$A$2:$B$1048576,2,FALSE),0)*('EV Characterization'!G$2-'EV Characterization'!G$3)</f>
        <v>1.2562600000000002</v>
      </c>
      <c r="H14" s="2">
        <f>_xlfn.IFNA(VLOOKUP($A14,'EV Distribution'!$A$2:$B$1048576,2,FALSE),0)*('EV Characterization'!H$2-'EV Characterization'!H$3)</f>
        <v>1.2367199999999998</v>
      </c>
      <c r="I14" s="2">
        <f>_xlfn.IFNA(VLOOKUP($A14,'EV Distribution'!$A$2:$B$1048576,2,FALSE),0)*('EV Characterization'!I$2-'EV Characterization'!I$3)</f>
        <v>1.1589893333333334</v>
      </c>
      <c r="J14" s="2">
        <f>_xlfn.IFNA(VLOOKUP($A14,'EV Distribution'!$A$2:$B$1048576,2,FALSE),0)*('EV Characterization'!J$2-'EV Characterization'!J$3)</f>
        <v>1.0080359999999999</v>
      </c>
      <c r="K14" s="2">
        <f>_xlfn.IFNA(VLOOKUP($A14,'EV Distribution'!$A$2:$B$1048576,2,FALSE),0)*('EV Characterization'!K$2-'EV Characterization'!K$3)</f>
        <v>1.5057506666666667</v>
      </c>
      <c r="L14" s="2">
        <f>_xlfn.IFNA(VLOOKUP($A14,'EV Distribution'!$A$2:$B$1048576,2,FALSE),0)*('EV Characterization'!L$2-'EV Characterization'!L$3)</f>
        <v>1.5005959999999998</v>
      </c>
      <c r="M14" s="2">
        <f>_xlfn.IFNA(VLOOKUP($A14,'EV Distribution'!$A$2:$B$1048576,2,FALSE),0)*('EV Characterization'!M$2-'EV Characterization'!M$3)</f>
        <v>1.4291426666666667</v>
      </c>
      <c r="N14" s="2">
        <f>_xlfn.IFNA(VLOOKUP($A14,'EV Distribution'!$A$2:$B$1048576,2,FALSE),0)*('EV Characterization'!N$2-'EV Characterization'!N$3)</f>
        <v>1.3639493333333335</v>
      </c>
      <c r="O14" s="2">
        <f>_xlfn.IFNA(VLOOKUP($A14,'EV Distribution'!$A$2:$B$1048576,2,FALSE),0)*('EV Characterization'!O$2-'EV Characterization'!O$3)</f>
        <v>1.3000746666666667</v>
      </c>
      <c r="P14" s="2">
        <f>_xlfn.IFNA(VLOOKUP($A14,'EV Distribution'!$A$2:$B$1048576,2,FALSE),0)*('EV Characterization'!P$2-'EV Characterization'!P$3)</f>
        <v>1.278788</v>
      </c>
      <c r="Q14" s="2">
        <f>_xlfn.IFNA(VLOOKUP($A14,'EV Distribution'!$A$2:$B$1048576,2,FALSE),0)*('EV Characterization'!Q$2-'EV Characterization'!Q$3)</f>
        <v>1.1959106666666666</v>
      </c>
      <c r="R14" s="2">
        <f>_xlfn.IFNA(VLOOKUP($A14,'EV Distribution'!$A$2:$B$1048576,2,FALSE),0)*('EV Characterization'!R$2-'EV Characterization'!R$3)</f>
        <v>1.1369560000000001</v>
      </c>
      <c r="S14" s="2">
        <f>_xlfn.IFNA(VLOOKUP($A14,'EV Distribution'!$A$2:$B$1048576,2,FALSE),0)*('EV Characterization'!S$2-'EV Characterization'!S$3)</f>
        <v>1.1223106666666667</v>
      </c>
      <c r="T14" s="2">
        <f>_xlfn.IFNA(VLOOKUP($A14,'EV Distribution'!$A$2:$B$1048576,2,FALSE),0)*('EV Characterization'!T$2-'EV Characterization'!T$3)</f>
        <v>0.66625199999999996</v>
      </c>
      <c r="U14" s="2">
        <f>_xlfn.IFNA(VLOOKUP($A14,'EV Distribution'!$A$2:$B$1048576,2,FALSE),0)*('EV Characterization'!U$2-'EV Characterization'!U$3)</f>
        <v>0.71484133333333322</v>
      </c>
      <c r="V14" s="2">
        <f>_xlfn.IFNA(VLOOKUP($A14,'EV Distribution'!$A$2:$B$1048576,2,FALSE),0)*('EV Characterization'!V$2-'EV Characterization'!V$3)</f>
        <v>0.75919066666666668</v>
      </c>
      <c r="W14" s="2">
        <f>_xlfn.IFNA(VLOOKUP($A14,'EV Distribution'!$A$2:$B$1048576,2,FALSE),0)*('EV Characterization'!W$2-'EV Characterization'!W$3)</f>
        <v>0.78144666666666662</v>
      </c>
      <c r="X14" s="2">
        <f>_xlfn.IFNA(VLOOKUP($A14,'EV Distribution'!$A$2:$B$1048576,2,FALSE),0)*('EV Characterization'!X$2-'EV Characterization'!X$3)</f>
        <v>0.82320666666666664</v>
      </c>
      <c r="Y14" s="2">
        <f>_xlfn.IFNA(VLOOKUP($A14,'EV Distribution'!$A$2:$B$1048576,2,FALSE),0)*('EV Characterization'!Y$2-'EV Characterization'!Y$3)</f>
        <v>0.89611333333333343</v>
      </c>
    </row>
    <row r="15" spans="1:25" x14ac:dyDescent="0.3">
      <c r="A15">
        <v>25</v>
      </c>
      <c r="B15" s="2">
        <f>_xlfn.IFNA(VLOOKUP($A15,'EV Distribution'!$A$2:$B$1048576,2,FALSE),0)*('EV Characterization'!B$2-'EV Characterization'!B$3)</f>
        <v>0.98899999999999999</v>
      </c>
      <c r="C15" s="2">
        <f>_xlfn.IFNA(VLOOKUP($A15,'EV Distribution'!$A$2:$B$1048576,2,FALSE),0)*('EV Characterization'!C$2-'EV Characterization'!C$3)</f>
        <v>1.0219333333333334</v>
      </c>
      <c r="D15" s="2">
        <f>_xlfn.IFNA(VLOOKUP($A15,'EV Distribution'!$A$2:$B$1048576,2,FALSE),0)*('EV Characterization'!D$2-'EV Characterization'!D$3)</f>
        <v>1.0767866666666668</v>
      </c>
      <c r="E15" s="2">
        <f>_xlfn.IFNA(VLOOKUP($A15,'EV Distribution'!$A$2:$B$1048576,2,FALSE),0)*('EV Characterization'!E$2-'EV Characterization'!E$3)</f>
        <v>1.1524666666666665</v>
      </c>
      <c r="F15" s="2">
        <f>_xlfn.IFNA(VLOOKUP($A15,'EV Distribution'!$A$2:$B$1048576,2,FALSE),0)*('EV Characterization'!F$2-'EV Characterization'!F$3)</f>
        <v>1.1895266666666666</v>
      </c>
      <c r="G15" s="2">
        <f>_xlfn.IFNA(VLOOKUP($A15,'EV Distribution'!$A$2:$B$1048576,2,FALSE),0)*('EV Characterization'!G$2-'EV Characterization'!G$3)</f>
        <v>1.2562600000000002</v>
      </c>
      <c r="H15" s="2">
        <f>_xlfn.IFNA(VLOOKUP($A15,'EV Distribution'!$A$2:$B$1048576,2,FALSE),0)*('EV Characterization'!H$2-'EV Characterization'!H$3)</f>
        <v>1.2367199999999998</v>
      </c>
      <c r="I15" s="2">
        <f>_xlfn.IFNA(VLOOKUP($A15,'EV Distribution'!$A$2:$B$1048576,2,FALSE),0)*('EV Characterization'!I$2-'EV Characterization'!I$3)</f>
        <v>1.1589893333333334</v>
      </c>
      <c r="J15" s="2">
        <f>_xlfn.IFNA(VLOOKUP($A15,'EV Distribution'!$A$2:$B$1048576,2,FALSE),0)*('EV Characterization'!J$2-'EV Characterization'!J$3)</f>
        <v>1.0080359999999999</v>
      </c>
      <c r="K15" s="2">
        <f>_xlfn.IFNA(VLOOKUP($A15,'EV Distribution'!$A$2:$B$1048576,2,FALSE),0)*('EV Characterization'!K$2-'EV Characterization'!K$3)</f>
        <v>1.5057506666666667</v>
      </c>
      <c r="L15" s="2">
        <f>_xlfn.IFNA(VLOOKUP($A15,'EV Distribution'!$A$2:$B$1048576,2,FALSE),0)*('EV Characterization'!L$2-'EV Characterization'!L$3)</f>
        <v>1.5005959999999998</v>
      </c>
      <c r="M15" s="2">
        <f>_xlfn.IFNA(VLOOKUP($A15,'EV Distribution'!$A$2:$B$1048576,2,FALSE),0)*('EV Characterization'!M$2-'EV Characterization'!M$3)</f>
        <v>1.4291426666666667</v>
      </c>
      <c r="N15" s="2">
        <f>_xlfn.IFNA(VLOOKUP($A15,'EV Distribution'!$A$2:$B$1048576,2,FALSE),0)*('EV Characterization'!N$2-'EV Characterization'!N$3)</f>
        <v>1.3639493333333335</v>
      </c>
      <c r="O15" s="2">
        <f>_xlfn.IFNA(VLOOKUP($A15,'EV Distribution'!$A$2:$B$1048576,2,FALSE),0)*('EV Characterization'!O$2-'EV Characterization'!O$3)</f>
        <v>1.3000746666666667</v>
      </c>
      <c r="P15" s="2">
        <f>_xlfn.IFNA(VLOOKUP($A15,'EV Distribution'!$A$2:$B$1048576,2,FALSE),0)*('EV Characterization'!P$2-'EV Characterization'!P$3)</f>
        <v>1.278788</v>
      </c>
      <c r="Q15" s="2">
        <f>_xlfn.IFNA(VLOOKUP($A15,'EV Distribution'!$A$2:$B$1048576,2,FALSE),0)*('EV Characterization'!Q$2-'EV Characterization'!Q$3)</f>
        <v>1.1959106666666666</v>
      </c>
      <c r="R15" s="2">
        <f>_xlfn.IFNA(VLOOKUP($A15,'EV Distribution'!$A$2:$B$1048576,2,FALSE),0)*('EV Characterization'!R$2-'EV Characterization'!R$3)</f>
        <v>1.1369560000000001</v>
      </c>
      <c r="S15" s="2">
        <f>_xlfn.IFNA(VLOOKUP($A15,'EV Distribution'!$A$2:$B$1048576,2,FALSE),0)*('EV Characterization'!S$2-'EV Characterization'!S$3)</f>
        <v>1.1223106666666667</v>
      </c>
      <c r="T15" s="2">
        <f>_xlfn.IFNA(VLOOKUP($A15,'EV Distribution'!$A$2:$B$1048576,2,FALSE),0)*('EV Characterization'!T$2-'EV Characterization'!T$3)</f>
        <v>0.66625199999999996</v>
      </c>
      <c r="U15" s="2">
        <f>_xlfn.IFNA(VLOOKUP($A15,'EV Distribution'!$A$2:$B$1048576,2,FALSE),0)*('EV Characterization'!U$2-'EV Characterization'!U$3)</f>
        <v>0.71484133333333322</v>
      </c>
      <c r="V15" s="2">
        <f>_xlfn.IFNA(VLOOKUP($A15,'EV Distribution'!$A$2:$B$1048576,2,FALSE),0)*('EV Characterization'!V$2-'EV Characterization'!V$3)</f>
        <v>0.75919066666666668</v>
      </c>
      <c r="W15" s="2">
        <f>_xlfn.IFNA(VLOOKUP($A15,'EV Distribution'!$A$2:$B$1048576,2,FALSE),0)*('EV Characterization'!W$2-'EV Characterization'!W$3)</f>
        <v>0.78144666666666662</v>
      </c>
      <c r="X15" s="2">
        <f>_xlfn.IFNA(VLOOKUP($A15,'EV Distribution'!$A$2:$B$1048576,2,FALSE),0)*('EV Characterization'!X$2-'EV Characterization'!X$3)</f>
        <v>0.82320666666666664</v>
      </c>
      <c r="Y15" s="2">
        <f>_xlfn.IFNA(VLOOKUP($A15,'EV Distribution'!$A$2:$B$1048576,2,FALSE),0)*('EV Characterization'!Y$2-'EV Characterization'!Y$3)</f>
        <v>0.89611333333333343</v>
      </c>
    </row>
    <row r="16" spans="1:25" x14ac:dyDescent="0.3">
      <c r="A16">
        <v>26</v>
      </c>
      <c r="B16" s="2">
        <f>_xlfn.IFNA(VLOOKUP($A16,'EV Distribution'!$A$2:$B$1048576,2,FALSE),0)*('EV Characterization'!B$2-'EV Characterization'!B$3)</f>
        <v>0.98899999999999999</v>
      </c>
      <c r="C16" s="2">
        <f>_xlfn.IFNA(VLOOKUP($A16,'EV Distribution'!$A$2:$B$1048576,2,FALSE),0)*('EV Characterization'!C$2-'EV Characterization'!C$3)</f>
        <v>1.0219333333333334</v>
      </c>
      <c r="D16" s="2">
        <f>_xlfn.IFNA(VLOOKUP($A16,'EV Distribution'!$A$2:$B$1048576,2,FALSE),0)*('EV Characterization'!D$2-'EV Characterization'!D$3)</f>
        <v>1.0767866666666668</v>
      </c>
      <c r="E16" s="2">
        <f>_xlfn.IFNA(VLOOKUP($A16,'EV Distribution'!$A$2:$B$1048576,2,FALSE),0)*('EV Characterization'!E$2-'EV Characterization'!E$3)</f>
        <v>1.1524666666666665</v>
      </c>
      <c r="F16" s="2">
        <f>_xlfn.IFNA(VLOOKUP($A16,'EV Distribution'!$A$2:$B$1048576,2,FALSE),0)*('EV Characterization'!F$2-'EV Characterization'!F$3)</f>
        <v>1.1895266666666666</v>
      </c>
      <c r="G16" s="2">
        <f>_xlfn.IFNA(VLOOKUP($A16,'EV Distribution'!$A$2:$B$1048576,2,FALSE),0)*('EV Characterization'!G$2-'EV Characterization'!G$3)</f>
        <v>1.2562600000000002</v>
      </c>
      <c r="H16" s="2">
        <f>_xlfn.IFNA(VLOOKUP($A16,'EV Distribution'!$A$2:$B$1048576,2,FALSE),0)*('EV Characterization'!H$2-'EV Characterization'!H$3)</f>
        <v>1.2367199999999998</v>
      </c>
      <c r="I16" s="2">
        <f>_xlfn.IFNA(VLOOKUP($A16,'EV Distribution'!$A$2:$B$1048576,2,FALSE),0)*('EV Characterization'!I$2-'EV Characterization'!I$3)</f>
        <v>1.1589893333333334</v>
      </c>
      <c r="J16" s="2">
        <f>_xlfn.IFNA(VLOOKUP($A16,'EV Distribution'!$A$2:$B$1048576,2,FALSE),0)*('EV Characterization'!J$2-'EV Characterization'!J$3)</f>
        <v>1.0080359999999999</v>
      </c>
      <c r="K16" s="2">
        <f>_xlfn.IFNA(VLOOKUP($A16,'EV Distribution'!$A$2:$B$1048576,2,FALSE),0)*('EV Characterization'!K$2-'EV Characterization'!K$3)</f>
        <v>1.5057506666666667</v>
      </c>
      <c r="L16" s="2">
        <f>_xlfn.IFNA(VLOOKUP($A16,'EV Distribution'!$A$2:$B$1048576,2,FALSE),0)*('EV Characterization'!L$2-'EV Characterization'!L$3)</f>
        <v>1.5005959999999998</v>
      </c>
      <c r="M16" s="2">
        <f>_xlfn.IFNA(VLOOKUP($A16,'EV Distribution'!$A$2:$B$1048576,2,FALSE),0)*('EV Characterization'!M$2-'EV Characterization'!M$3)</f>
        <v>1.4291426666666667</v>
      </c>
      <c r="N16" s="2">
        <f>_xlfn.IFNA(VLOOKUP($A16,'EV Distribution'!$A$2:$B$1048576,2,FALSE),0)*('EV Characterization'!N$2-'EV Characterization'!N$3)</f>
        <v>1.3639493333333335</v>
      </c>
      <c r="O16" s="2">
        <f>_xlfn.IFNA(VLOOKUP($A16,'EV Distribution'!$A$2:$B$1048576,2,FALSE),0)*('EV Characterization'!O$2-'EV Characterization'!O$3)</f>
        <v>1.3000746666666667</v>
      </c>
      <c r="P16" s="2">
        <f>_xlfn.IFNA(VLOOKUP($A16,'EV Distribution'!$A$2:$B$1048576,2,FALSE),0)*('EV Characterization'!P$2-'EV Characterization'!P$3)</f>
        <v>1.278788</v>
      </c>
      <c r="Q16" s="2">
        <f>_xlfn.IFNA(VLOOKUP($A16,'EV Distribution'!$A$2:$B$1048576,2,FALSE),0)*('EV Characterization'!Q$2-'EV Characterization'!Q$3)</f>
        <v>1.1959106666666666</v>
      </c>
      <c r="R16" s="2">
        <f>_xlfn.IFNA(VLOOKUP($A16,'EV Distribution'!$A$2:$B$1048576,2,FALSE),0)*('EV Characterization'!R$2-'EV Characterization'!R$3)</f>
        <v>1.1369560000000001</v>
      </c>
      <c r="S16" s="2">
        <f>_xlfn.IFNA(VLOOKUP($A16,'EV Distribution'!$A$2:$B$1048576,2,FALSE),0)*('EV Characterization'!S$2-'EV Characterization'!S$3)</f>
        <v>1.1223106666666667</v>
      </c>
      <c r="T16" s="2">
        <f>_xlfn.IFNA(VLOOKUP($A16,'EV Distribution'!$A$2:$B$1048576,2,FALSE),0)*('EV Characterization'!T$2-'EV Characterization'!T$3)</f>
        <v>0.66625199999999996</v>
      </c>
      <c r="U16" s="2">
        <f>_xlfn.IFNA(VLOOKUP($A16,'EV Distribution'!$A$2:$B$1048576,2,FALSE),0)*('EV Characterization'!U$2-'EV Characterization'!U$3)</f>
        <v>0.71484133333333322</v>
      </c>
      <c r="V16" s="2">
        <f>_xlfn.IFNA(VLOOKUP($A16,'EV Distribution'!$A$2:$B$1048576,2,FALSE),0)*('EV Characterization'!V$2-'EV Characterization'!V$3)</f>
        <v>0.75919066666666668</v>
      </c>
      <c r="W16" s="2">
        <f>_xlfn.IFNA(VLOOKUP($A16,'EV Distribution'!$A$2:$B$1048576,2,FALSE),0)*('EV Characterization'!W$2-'EV Characterization'!W$3)</f>
        <v>0.78144666666666662</v>
      </c>
      <c r="X16" s="2">
        <f>_xlfn.IFNA(VLOOKUP($A16,'EV Distribution'!$A$2:$B$1048576,2,FALSE),0)*('EV Characterization'!X$2-'EV Characterization'!X$3)</f>
        <v>0.82320666666666664</v>
      </c>
      <c r="Y16" s="2">
        <f>_xlfn.IFNA(VLOOKUP($A16,'EV Distribution'!$A$2:$B$1048576,2,FALSE),0)*('EV Characterization'!Y$2-'EV Characterization'!Y$3)</f>
        <v>0.89611333333333343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3">
        <f>AVERAGE('[2]Csr, Winter'!B$2:B$6)</f>
        <v>45.652640314714901</v>
      </c>
      <c r="C2" s="3">
        <f>AVERAGE('[2]Csr, Winter'!C$2:C$6)</f>
        <v>43.736959371600634</v>
      </c>
      <c r="D2" s="3">
        <f>AVERAGE('[2]Csr, Winter'!D$2:D$6)</f>
        <v>41.290618887457477</v>
      </c>
      <c r="E2" s="3">
        <f>AVERAGE('[2]Csr, Winter'!E$2:E$6)</f>
        <v>43.736959371600634</v>
      </c>
      <c r="F2" s="3">
        <f>AVERAGE('[2]Csr, Winter'!F$2:F$6)</f>
        <v>43.307125143367244</v>
      </c>
      <c r="G2" s="3">
        <f>AVERAGE('[2]Csr, Winter'!G$2:G$6)</f>
        <v>46.024101993435124</v>
      </c>
      <c r="H2" s="3">
        <f>AVERAGE('[2]Csr, Winter'!H$2:H$6)</f>
        <v>48.029995058524307</v>
      </c>
      <c r="I2" s="3">
        <f>AVERAGE('[2]Csr, Winter'!I$2:I$6)</f>
        <v>22.60609644783046</v>
      </c>
      <c r="J2" s="3">
        <f>AVERAGE('[2]Csr, Winter'!J$2:J$6)</f>
        <v>13.409766601799902</v>
      </c>
      <c r="K2" s="3">
        <f>AVERAGE('[2]Csr, Winter'!K$2:K$6)</f>
        <v>6.4581266143215199</v>
      </c>
      <c r="L2" s="3">
        <f>AVERAGE('[2]Csr, Winter'!L$2:L$6)</f>
        <v>8.7399626407457216</v>
      </c>
      <c r="M2" s="3">
        <f>AVERAGE('[2]Csr, Winter'!M$2:M$6)</f>
        <v>8.3313547941534818</v>
      </c>
      <c r="N2" s="3">
        <f>AVERAGE('[2]Csr, Winter'!N$2:N$6)</f>
        <v>10.294795095960353</v>
      </c>
      <c r="O2" s="3">
        <f>AVERAGE('[2]Csr, Winter'!O$2:O$6)</f>
        <v>11.68512309345603</v>
      </c>
      <c r="P2" s="3">
        <f>AVERAGE('[2]Csr, Winter'!P$2:P$6)</f>
        <v>13.897973379546476</v>
      </c>
      <c r="Q2" s="3">
        <f>AVERAGE('[2]Csr, Winter'!Q$2:Q$6)</f>
        <v>14.359647180241609</v>
      </c>
      <c r="R2" s="3">
        <f>AVERAGE('[2]Csr, Winter'!R$2:R$6)</f>
        <v>13.362007243107305</v>
      </c>
      <c r="S2" s="3">
        <f>AVERAGE('[2]Csr, Winter'!S$2:S$6)</f>
        <v>8.2729822446403052</v>
      </c>
      <c r="T2" s="3">
        <f>AVERAGE('[2]Csr, Winter'!T$2:T$6)</f>
        <v>10.714016133373171</v>
      </c>
      <c r="U2" s="3">
        <f>AVERAGE('[2]Csr, Winter'!U$2:U$6)</f>
        <v>11.043025048811078</v>
      </c>
      <c r="V2" s="3">
        <f>AVERAGE('[2]Csr, Winter'!V$2:V$6)</f>
        <v>7.1108378497870479</v>
      </c>
      <c r="W2" s="3">
        <f>AVERAGE('[2]Csr, Winter'!W$2:W$6)</f>
        <v>7.0312389186327149</v>
      </c>
      <c r="X2" s="3">
        <f>AVERAGE('[2]Csr, Winter'!X$2:X$6)</f>
        <v>14.603750569114894</v>
      </c>
      <c r="Y2" s="3">
        <f>AVERAGE('[2]Csr, Winter'!Y$2:Y$6)</f>
        <v>29.807146419592424</v>
      </c>
    </row>
    <row r="3" spans="1:25" x14ac:dyDescent="0.3">
      <c r="A3">
        <v>3</v>
      </c>
      <c r="B3" s="3">
        <f>AVERAGE('[2]Csr, Winter'!B$2:B$6)</f>
        <v>45.652640314714901</v>
      </c>
      <c r="C3" s="3">
        <f>AVERAGE('[2]Csr, Winter'!C$2:C$6)</f>
        <v>43.736959371600634</v>
      </c>
      <c r="D3" s="3">
        <f>AVERAGE('[2]Csr, Winter'!D$2:D$6)</f>
        <v>41.290618887457477</v>
      </c>
      <c r="E3" s="3">
        <f>AVERAGE('[2]Csr, Winter'!E$2:E$6)</f>
        <v>43.736959371600634</v>
      </c>
      <c r="F3" s="3">
        <f>AVERAGE('[2]Csr, Winter'!F$2:F$6)</f>
        <v>43.307125143367244</v>
      </c>
      <c r="G3" s="3">
        <f>AVERAGE('[2]Csr, Winter'!G$2:G$6)</f>
        <v>46.024101993435124</v>
      </c>
      <c r="H3" s="3">
        <f>AVERAGE('[2]Csr, Winter'!H$2:H$6)</f>
        <v>48.029995058524307</v>
      </c>
      <c r="I3" s="3">
        <f>AVERAGE('[2]Csr, Winter'!I$2:I$6)</f>
        <v>22.60609644783046</v>
      </c>
      <c r="J3" s="3">
        <f>AVERAGE('[2]Csr, Winter'!J$2:J$6)</f>
        <v>13.409766601799902</v>
      </c>
      <c r="K3" s="3">
        <f>AVERAGE('[2]Csr, Winter'!K$2:K$6)</f>
        <v>6.4581266143215199</v>
      </c>
      <c r="L3" s="3">
        <f>AVERAGE('[2]Csr, Winter'!L$2:L$6)</f>
        <v>8.7399626407457216</v>
      </c>
      <c r="M3" s="3">
        <f>AVERAGE('[2]Csr, Winter'!M$2:M$6)</f>
        <v>8.3313547941534818</v>
      </c>
      <c r="N3" s="3">
        <f>AVERAGE('[2]Csr, Winter'!N$2:N$6)</f>
        <v>10.294795095960353</v>
      </c>
      <c r="O3" s="3">
        <f>AVERAGE('[2]Csr, Winter'!O$2:O$6)</f>
        <v>11.68512309345603</v>
      </c>
      <c r="P3" s="3">
        <f>AVERAGE('[2]Csr, Winter'!P$2:P$6)</f>
        <v>13.897973379546476</v>
      </c>
      <c r="Q3" s="3">
        <f>AVERAGE('[2]Csr, Winter'!Q$2:Q$6)</f>
        <v>14.359647180241609</v>
      </c>
      <c r="R3" s="3">
        <f>AVERAGE('[2]Csr, Winter'!R$2:R$6)</f>
        <v>13.362007243107305</v>
      </c>
      <c r="S3" s="3">
        <f>AVERAGE('[2]Csr, Winter'!S$2:S$6)</f>
        <v>8.2729822446403052</v>
      </c>
      <c r="T3" s="3">
        <f>AVERAGE('[2]Csr, Winter'!T$2:T$6)</f>
        <v>10.714016133373171</v>
      </c>
      <c r="U3" s="3">
        <f>AVERAGE('[2]Csr, Winter'!U$2:U$6)</f>
        <v>11.043025048811078</v>
      </c>
      <c r="V3" s="3">
        <f>AVERAGE('[2]Csr, Winter'!V$2:V$6)</f>
        <v>7.1108378497870479</v>
      </c>
      <c r="W3" s="3">
        <f>AVERAGE('[2]Csr, Winter'!W$2:W$6)</f>
        <v>7.0312389186327149</v>
      </c>
      <c r="X3" s="3">
        <f>AVERAGE('[2]Csr, Winter'!X$2:X$6)</f>
        <v>14.603750569114894</v>
      </c>
      <c r="Y3" s="3">
        <f>AVERAGE('[2]Csr, Winter'!Y$2:Y$6)</f>
        <v>29.807146419592424</v>
      </c>
    </row>
    <row r="4" spans="1:25" x14ac:dyDescent="0.3">
      <c r="A4">
        <v>4</v>
      </c>
      <c r="B4" s="3">
        <f>AVERAGE('[2]Csr, Winter'!B$2:B$6)</f>
        <v>45.652640314714901</v>
      </c>
      <c r="C4" s="3">
        <f>AVERAGE('[2]Csr, Winter'!C$2:C$6)</f>
        <v>43.736959371600634</v>
      </c>
      <c r="D4" s="3">
        <f>AVERAGE('[2]Csr, Winter'!D$2:D$6)</f>
        <v>41.290618887457477</v>
      </c>
      <c r="E4" s="3">
        <f>AVERAGE('[2]Csr, Winter'!E$2:E$6)</f>
        <v>43.736959371600634</v>
      </c>
      <c r="F4" s="3">
        <f>AVERAGE('[2]Csr, Winter'!F$2:F$6)</f>
        <v>43.307125143367244</v>
      </c>
      <c r="G4" s="3">
        <f>AVERAGE('[2]Csr, Winter'!G$2:G$6)</f>
        <v>46.024101993435124</v>
      </c>
      <c r="H4" s="3">
        <f>AVERAGE('[2]Csr, Winter'!H$2:H$6)</f>
        <v>48.029995058524307</v>
      </c>
      <c r="I4" s="3">
        <f>AVERAGE('[2]Csr, Winter'!I$2:I$6)</f>
        <v>22.60609644783046</v>
      </c>
      <c r="J4" s="3">
        <f>AVERAGE('[2]Csr, Winter'!J$2:J$6)</f>
        <v>13.409766601799902</v>
      </c>
      <c r="K4" s="3">
        <f>AVERAGE('[2]Csr, Winter'!K$2:K$6)</f>
        <v>6.4581266143215199</v>
      </c>
      <c r="L4" s="3">
        <f>AVERAGE('[2]Csr, Winter'!L$2:L$6)</f>
        <v>8.7399626407457216</v>
      </c>
      <c r="M4" s="3">
        <f>AVERAGE('[2]Csr, Winter'!M$2:M$6)</f>
        <v>8.3313547941534818</v>
      </c>
      <c r="N4" s="3">
        <f>AVERAGE('[2]Csr, Winter'!N$2:N$6)</f>
        <v>10.294795095960353</v>
      </c>
      <c r="O4" s="3">
        <f>AVERAGE('[2]Csr, Winter'!O$2:O$6)</f>
        <v>11.68512309345603</v>
      </c>
      <c r="P4" s="3">
        <f>AVERAGE('[2]Csr, Winter'!P$2:P$6)</f>
        <v>13.897973379546476</v>
      </c>
      <c r="Q4" s="3">
        <f>AVERAGE('[2]Csr, Winter'!Q$2:Q$6)</f>
        <v>14.359647180241609</v>
      </c>
      <c r="R4" s="3">
        <f>AVERAGE('[2]Csr, Winter'!R$2:R$6)</f>
        <v>13.362007243107305</v>
      </c>
      <c r="S4" s="3">
        <f>AVERAGE('[2]Csr, Winter'!S$2:S$6)</f>
        <v>8.2729822446403052</v>
      </c>
      <c r="T4" s="3">
        <f>AVERAGE('[2]Csr, Winter'!T$2:T$6)</f>
        <v>10.714016133373171</v>
      </c>
      <c r="U4" s="3">
        <f>AVERAGE('[2]Csr, Winter'!U$2:U$6)</f>
        <v>11.043025048811078</v>
      </c>
      <c r="V4" s="3">
        <f>AVERAGE('[2]Csr, Winter'!V$2:V$6)</f>
        <v>7.1108378497870479</v>
      </c>
      <c r="W4" s="3">
        <f>AVERAGE('[2]Csr, Winter'!W$2:W$6)</f>
        <v>7.0312389186327149</v>
      </c>
      <c r="X4" s="3">
        <f>AVERAGE('[2]Csr, Winter'!X$2:X$6)</f>
        <v>14.603750569114894</v>
      </c>
      <c r="Y4" s="3">
        <f>AVERAGE('[2]Csr, Winter'!Y$2:Y$6)</f>
        <v>29.807146419592424</v>
      </c>
    </row>
    <row r="5" spans="1:25" x14ac:dyDescent="0.3">
      <c r="A5">
        <v>5</v>
      </c>
      <c r="B5" s="3">
        <f>AVERAGE('[2]Csr, Winter'!B$2:B$6)</f>
        <v>45.652640314714901</v>
      </c>
      <c r="C5" s="3">
        <f>AVERAGE('[2]Csr, Winter'!C$2:C$6)</f>
        <v>43.736959371600634</v>
      </c>
      <c r="D5" s="3">
        <f>AVERAGE('[2]Csr, Winter'!D$2:D$6)</f>
        <v>41.290618887457477</v>
      </c>
      <c r="E5" s="3">
        <f>AVERAGE('[2]Csr, Winter'!E$2:E$6)</f>
        <v>43.736959371600634</v>
      </c>
      <c r="F5" s="3">
        <f>AVERAGE('[2]Csr, Winter'!F$2:F$6)</f>
        <v>43.307125143367244</v>
      </c>
      <c r="G5" s="3">
        <f>AVERAGE('[2]Csr, Winter'!G$2:G$6)</f>
        <v>46.024101993435124</v>
      </c>
      <c r="H5" s="3">
        <f>AVERAGE('[2]Csr, Winter'!H$2:H$6)</f>
        <v>48.029995058524307</v>
      </c>
      <c r="I5" s="3">
        <f>AVERAGE('[2]Csr, Winter'!I$2:I$6)</f>
        <v>22.60609644783046</v>
      </c>
      <c r="J5" s="3">
        <f>AVERAGE('[2]Csr, Winter'!J$2:J$6)</f>
        <v>13.409766601799902</v>
      </c>
      <c r="K5" s="3">
        <f>AVERAGE('[2]Csr, Winter'!K$2:K$6)</f>
        <v>6.4581266143215199</v>
      </c>
      <c r="L5" s="3">
        <f>AVERAGE('[2]Csr, Winter'!L$2:L$6)</f>
        <v>8.7399626407457216</v>
      </c>
      <c r="M5" s="3">
        <f>AVERAGE('[2]Csr, Winter'!M$2:M$6)</f>
        <v>8.3313547941534818</v>
      </c>
      <c r="N5" s="3">
        <f>AVERAGE('[2]Csr, Winter'!N$2:N$6)</f>
        <v>10.294795095960353</v>
      </c>
      <c r="O5" s="3">
        <f>AVERAGE('[2]Csr, Winter'!O$2:O$6)</f>
        <v>11.68512309345603</v>
      </c>
      <c r="P5" s="3">
        <f>AVERAGE('[2]Csr, Winter'!P$2:P$6)</f>
        <v>13.897973379546476</v>
      </c>
      <c r="Q5" s="3">
        <f>AVERAGE('[2]Csr, Winter'!Q$2:Q$6)</f>
        <v>14.359647180241609</v>
      </c>
      <c r="R5" s="3">
        <f>AVERAGE('[2]Csr, Winter'!R$2:R$6)</f>
        <v>13.362007243107305</v>
      </c>
      <c r="S5" s="3">
        <f>AVERAGE('[2]Csr, Winter'!S$2:S$6)</f>
        <v>8.2729822446403052</v>
      </c>
      <c r="T5" s="3">
        <f>AVERAGE('[2]Csr, Winter'!T$2:T$6)</f>
        <v>10.714016133373171</v>
      </c>
      <c r="U5" s="3">
        <f>AVERAGE('[2]Csr, Winter'!U$2:U$6)</f>
        <v>11.043025048811078</v>
      </c>
      <c r="V5" s="3">
        <f>AVERAGE('[2]Csr, Winter'!V$2:V$6)</f>
        <v>7.1108378497870479</v>
      </c>
      <c r="W5" s="3">
        <f>AVERAGE('[2]Csr, Winter'!W$2:W$6)</f>
        <v>7.0312389186327149</v>
      </c>
      <c r="X5" s="3">
        <f>AVERAGE('[2]Csr, Winter'!X$2:X$6)</f>
        <v>14.603750569114894</v>
      </c>
      <c r="Y5" s="3">
        <f>AVERAGE('[2]Csr, Winter'!Y$2:Y$6)</f>
        <v>29.807146419592424</v>
      </c>
    </row>
    <row r="6" spans="1:25" x14ac:dyDescent="0.3">
      <c r="A6">
        <v>6</v>
      </c>
      <c r="B6" s="3">
        <f>AVERAGE('[2]Csr, Winter'!B$2:B$6)</f>
        <v>45.652640314714901</v>
      </c>
      <c r="C6" s="3">
        <f>AVERAGE('[2]Csr, Winter'!C$2:C$6)</f>
        <v>43.736959371600634</v>
      </c>
      <c r="D6" s="3">
        <f>AVERAGE('[2]Csr, Winter'!D$2:D$6)</f>
        <v>41.290618887457477</v>
      </c>
      <c r="E6" s="3">
        <f>AVERAGE('[2]Csr, Winter'!E$2:E$6)</f>
        <v>43.736959371600634</v>
      </c>
      <c r="F6" s="3">
        <f>AVERAGE('[2]Csr, Winter'!F$2:F$6)</f>
        <v>43.307125143367244</v>
      </c>
      <c r="G6" s="3">
        <f>AVERAGE('[2]Csr, Winter'!G$2:G$6)</f>
        <v>46.024101993435124</v>
      </c>
      <c r="H6" s="3">
        <f>AVERAGE('[2]Csr, Winter'!H$2:H$6)</f>
        <v>48.029995058524307</v>
      </c>
      <c r="I6" s="3">
        <f>AVERAGE('[2]Csr, Winter'!I$2:I$6)</f>
        <v>22.60609644783046</v>
      </c>
      <c r="J6" s="3">
        <f>AVERAGE('[2]Csr, Winter'!J$2:J$6)</f>
        <v>13.409766601799902</v>
      </c>
      <c r="K6" s="3">
        <f>AVERAGE('[2]Csr, Winter'!K$2:K$6)</f>
        <v>6.4581266143215199</v>
      </c>
      <c r="L6" s="3">
        <f>AVERAGE('[2]Csr, Winter'!L$2:L$6)</f>
        <v>8.7399626407457216</v>
      </c>
      <c r="M6" s="3">
        <f>AVERAGE('[2]Csr, Winter'!M$2:M$6)</f>
        <v>8.3313547941534818</v>
      </c>
      <c r="N6" s="3">
        <f>AVERAGE('[2]Csr, Winter'!N$2:N$6)</f>
        <v>10.294795095960353</v>
      </c>
      <c r="O6" s="3">
        <f>AVERAGE('[2]Csr, Winter'!O$2:O$6)</f>
        <v>11.68512309345603</v>
      </c>
      <c r="P6" s="3">
        <f>AVERAGE('[2]Csr, Winter'!P$2:P$6)</f>
        <v>13.897973379546476</v>
      </c>
      <c r="Q6" s="3">
        <f>AVERAGE('[2]Csr, Winter'!Q$2:Q$6)</f>
        <v>14.359647180241609</v>
      </c>
      <c r="R6" s="3">
        <f>AVERAGE('[2]Csr, Winter'!R$2:R$6)</f>
        <v>13.362007243107305</v>
      </c>
      <c r="S6" s="3">
        <f>AVERAGE('[2]Csr, Winter'!S$2:S$6)</f>
        <v>8.2729822446403052</v>
      </c>
      <c r="T6" s="3">
        <f>AVERAGE('[2]Csr, Winter'!T$2:T$6)</f>
        <v>10.714016133373171</v>
      </c>
      <c r="U6" s="3">
        <f>AVERAGE('[2]Csr, Winter'!U$2:U$6)</f>
        <v>11.043025048811078</v>
      </c>
      <c r="V6" s="3">
        <f>AVERAGE('[2]Csr, Winter'!V$2:V$6)</f>
        <v>7.1108378497870479</v>
      </c>
      <c r="W6" s="3">
        <f>AVERAGE('[2]Csr, Winter'!W$2:W$6)</f>
        <v>7.0312389186327149</v>
      </c>
      <c r="X6" s="3">
        <f>AVERAGE('[2]Csr, Winter'!X$2:X$6)</f>
        <v>14.603750569114894</v>
      </c>
      <c r="Y6" s="3">
        <f>AVERAGE('[2]Csr, Winter'!Y$2:Y$6)</f>
        <v>29.807146419592424</v>
      </c>
    </row>
    <row r="7" spans="1:25" x14ac:dyDescent="0.3">
      <c r="A7">
        <v>7</v>
      </c>
      <c r="B7" s="3">
        <f>AVERAGE('[2]Csr, Winter'!B$2:B$6)</f>
        <v>45.652640314714901</v>
      </c>
      <c r="C7" s="3">
        <f>AVERAGE('[2]Csr, Winter'!C$2:C$6)</f>
        <v>43.736959371600634</v>
      </c>
      <c r="D7" s="3">
        <f>AVERAGE('[2]Csr, Winter'!D$2:D$6)</f>
        <v>41.290618887457477</v>
      </c>
      <c r="E7" s="3">
        <f>AVERAGE('[2]Csr, Winter'!E$2:E$6)</f>
        <v>43.736959371600634</v>
      </c>
      <c r="F7" s="3">
        <f>AVERAGE('[2]Csr, Winter'!F$2:F$6)</f>
        <v>43.307125143367244</v>
      </c>
      <c r="G7" s="3">
        <f>AVERAGE('[2]Csr, Winter'!G$2:G$6)</f>
        <v>46.024101993435124</v>
      </c>
      <c r="H7" s="3">
        <f>AVERAGE('[2]Csr, Winter'!H$2:H$6)</f>
        <v>48.029995058524307</v>
      </c>
      <c r="I7" s="3">
        <f>AVERAGE('[2]Csr, Winter'!I$2:I$6)</f>
        <v>22.60609644783046</v>
      </c>
      <c r="J7" s="3">
        <f>AVERAGE('[2]Csr, Winter'!J$2:J$6)</f>
        <v>13.409766601799902</v>
      </c>
      <c r="K7" s="3">
        <f>AVERAGE('[2]Csr, Winter'!K$2:K$6)</f>
        <v>6.4581266143215199</v>
      </c>
      <c r="L7" s="3">
        <f>AVERAGE('[2]Csr, Winter'!L$2:L$6)</f>
        <v>8.7399626407457216</v>
      </c>
      <c r="M7" s="3">
        <f>AVERAGE('[2]Csr, Winter'!M$2:M$6)</f>
        <v>8.3313547941534818</v>
      </c>
      <c r="N7" s="3">
        <f>AVERAGE('[2]Csr, Winter'!N$2:N$6)</f>
        <v>10.294795095960353</v>
      </c>
      <c r="O7" s="3">
        <f>AVERAGE('[2]Csr, Winter'!O$2:O$6)</f>
        <v>11.68512309345603</v>
      </c>
      <c r="P7" s="3">
        <f>AVERAGE('[2]Csr, Winter'!P$2:P$6)</f>
        <v>13.897973379546476</v>
      </c>
      <c r="Q7" s="3">
        <f>AVERAGE('[2]Csr, Winter'!Q$2:Q$6)</f>
        <v>14.359647180241609</v>
      </c>
      <c r="R7" s="3">
        <f>AVERAGE('[2]Csr, Winter'!R$2:R$6)</f>
        <v>13.362007243107305</v>
      </c>
      <c r="S7" s="3">
        <f>AVERAGE('[2]Csr, Winter'!S$2:S$6)</f>
        <v>8.2729822446403052</v>
      </c>
      <c r="T7" s="3">
        <f>AVERAGE('[2]Csr, Winter'!T$2:T$6)</f>
        <v>10.714016133373171</v>
      </c>
      <c r="U7" s="3">
        <f>AVERAGE('[2]Csr, Winter'!U$2:U$6)</f>
        <v>11.043025048811078</v>
      </c>
      <c r="V7" s="3">
        <f>AVERAGE('[2]Csr, Winter'!V$2:V$6)</f>
        <v>7.1108378497870479</v>
      </c>
      <c r="W7" s="3">
        <f>AVERAGE('[2]Csr, Winter'!W$2:W$6)</f>
        <v>7.0312389186327149</v>
      </c>
      <c r="X7" s="3">
        <f>AVERAGE('[2]Csr, Winter'!X$2:X$6)</f>
        <v>14.603750569114894</v>
      </c>
      <c r="Y7" s="3">
        <f>AVERAGE('[2]Csr, Winter'!Y$2:Y$6)</f>
        <v>29.807146419592424</v>
      </c>
    </row>
    <row r="8" spans="1:25" x14ac:dyDescent="0.3">
      <c r="A8">
        <v>8</v>
      </c>
      <c r="B8" s="3">
        <f>AVERAGE('[2]Csr, Winter'!B$2:B$6)</f>
        <v>45.652640314714901</v>
      </c>
      <c r="C8" s="3">
        <f>AVERAGE('[2]Csr, Winter'!C$2:C$6)</f>
        <v>43.736959371600634</v>
      </c>
      <c r="D8" s="3">
        <f>AVERAGE('[2]Csr, Winter'!D$2:D$6)</f>
        <v>41.290618887457477</v>
      </c>
      <c r="E8" s="3">
        <f>AVERAGE('[2]Csr, Winter'!E$2:E$6)</f>
        <v>43.736959371600634</v>
      </c>
      <c r="F8" s="3">
        <f>AVERAGE('[2]Csr, Winter'!F$2:F$6)</f>
        <v>43.307125143367244</v>
      </c>
      <c r="G8" s="3">
        <f>AVERAGE('[2]Csr, Winter'!G$2:G$6)</f>
        <v>46.024101993435124</v>
      </c>
      <c r="H8" s="3">
        <f>AVERAGE('[2]Csr, Winter'!H$2:H$6)</f>
        <v>48.029995058524307</v>
      </c>
      <c r="I8" s="3">
        <f>AVERAGE('[2]Csr, Winter'!I$2:I$6)</f>
        <v>22.60609644783046</v>
      </c>
      <c r="J8" s="3">
        <f>AVERAGE('[2]Csr, Winter'!J$2:J$6)</f>
        <v>13.409766601799902</v>
      </c>
      <c r="K8" s="3">
        <f>AVERAGE('[2]Csr, Winter'!K$2:K$6)</f>
        <v>6.4581266143215199</v>
      </c>
      <c r="L8" s="3">
        <f>AVERAGE('[2]Csr, Winter'!L$2:L$6)</f>
        <v>8.7399626407457216</v>
      </c>
      <c r="M8" s="3">
        <f>AVERAGE('[2]Csr, Winter'!M$2:M$6)</f>
        <v>8.3313547941534818</v>
      </c>
      <c r="N8" s="3">
        <f>AVERAGE('[2]Csr, Winter'!N$2:N$6)</f>
        <v>10.294795095960353</v>
      </c>
      <c r="O8" s="3">
        <f>AVERAGE('[2]Csr, Winter'!O$2:O$6)</f>
        <v>11.68512309345603</v>
      </c>
      <c r="P8" s="3">
        <f>AVERAGE('[2]Csr, Winter'!P$2:P$6)</f>
        <v>13.897973379546476</v>
      </c>
      <c r="Q8" s="3">
        <f>AVERAGE('[2]Csr, Winter'!Q$2:Q$6)</f>
        <v>14.359647180241609</v>
      </c>
      <c r="R8" s="3">
        <f>AVERAGE('[2]Csr, Winter'!R$2:R$6)</f>
        <v>13.362007243107305</v>
      </c>
      <c r="S8" s="3">
        <f>AVERAGE('[2]Csr, Winter'!S$2:S$6)</f>
        <v>8.2729822446403052</v>
      </c>
      <c r="T8" s="3">
        <f>AVERAGE('[2]Csr, Winter'!T$2:T$6)</f>
        <v>10.714016133373171</v>
      </c>
      <c r="U8" s="3">
        <f>AVERAGE('[2]Csr, Winter'!U$2:U$6)</f>
        <v>11.043025048811078</v>
      </c>
      <c r="V8" s="3">
        <f>AVERAGE('[2]Csr, Winter'!V$2:V$6)</f>
        <v>7.1108378497870479</v>
      </c>
      <c r="W8" s="3">
        <f>AVERAGE('[2]Csr, Winter'!W$2:W$6)</f>
        <v>7.0312389186327149</v>
      </c>
      <c r="X8" s="3">
        <f>AVERAGE('[2]Csr, Winter'!X$2:X$6)</f>
        <v>14.603750569114894</v>
      </c>
      <c r="Y8" s="3">
        <f>AVERAGE('[2]Csr, Winter'!Y$2:Y$6)</f>
        <v>29.807146419592424</v>
      </c>
    </row>
    <row r="9" spans="1:25" x14ac:dyDescent="0.3">
      <c r="A9">
        <v>9</v>
      </c>
      <c r="B9" s="3">
        <f>AVERAGE('[2]Csr, Winter'!B$2:B$6)</f>
        <v>45.652640314714901</v>
      </c>
      <c r="C9" s="3">
        <f>AVERAGE('[2]Csr, Winter'!C$2:C$6)</f>
        <v>43.736959371600634</v>
      </c>
      <c r="D9" s="3">
        <f>AVERAGE('[2]Csr, Winter'!D$2:D$6)</f>
        <v>41.290618887457477</v>
      </c>
      <c r="E9" s="3">
        <f>AVERAGE('[2]Csr, Winter'!E$2:E$6)</f>
        <v>43.736959371600634</v>
      </c>
      <c r="F9" s="3">
        <f>AVERAGE('[2]Csr, Winter'!F$2:F$6)</f>
        <v>43.307125143367244</v>
      </c>
      <c r="G9" s="3">
        <f>AVERAGE('[2]Csr, Winter'!G$2:G$6)</f>
        <v>46.024101993435124</v>
      </c>
      <c r="H9" s="3">
        <f>AVERAGE('[2]Csr, Winter'!H$2:H$6)</f>
        <v>48.029995058524307</v>
      </c>
      <c r="I9" s="3">
        <f>AVERAGE('[2]Csr, Winter'!I$2:I$6)</f>
        <v>22.60609644783046</v>
      </c>
      <c r="J9" s="3">
        <f>AVERAGE('[2]Csr, Winter'!J$2:J$6)</f>
        <v>13.409766601799902</v>
      </c>
      <c r="K9" s="3">
        <f>AVERAGE('[2]Csr, Winter'!K$2:K$6)</f>
        <v>6.4581266143215199</v>
      </c>
      <c r="L9" s="3">
        <f>AVERAGE('[2]Csr, Winter'!L$2:L$6)</f>
        <v>8.7399626407457216</v>
      </c>
      <c r="M9" s="3">
        <f>AVERAGE('[2]Csr, Winter'!M$2:M$6)</f>
        <v>8.3313547941534818</v>
      </c>
      <c r="N9" s="3">
        <f>AVERAGE('[2]Csr, Winter'!N$2:N$6)</f>
        <v>10.294795095960353</v>
      </c>
      <c r="O9" s="3">
        <f>AVERAGE('[2]Csr, Winter'!O$2:O$6)</f>
        <v>11.68512309345603</v>
      </c>
      <c r="P9" s="3">
        <f>AVERAGE('[2]Csr, Winter'!P$2:P$6)</f>
        <v>13.897973379546476</v>
      </c>
      <c r="Q9" s="3">
        <f>AVERAGE('[2]Csr, Winter'!Q$2:Q$6)</f>
        <v>14.359647180241609</v>
      </c>
      <c r="R9" s="3">
        <f>AVERAGE('[2]Csr, Winter'!R$2:R$6)</f>
        <v>13.362007243107305</v>
      </c>
      <c r="S9" s="3">
        <f>AVERAGE('[2]Csr, Winter'!S$2:S$6)</f>
        <v>8.2729822446403052</v>
      </c>
      <c r="T9" s="3">
        <f>AVERAGE('[2]Csr, Winter'!T$2:T$6)</f>
        <v>10.714016133373171</v>
      </c>
      <c r="U9" s="3">
        <f>AVERAGE('[2]Csr, Winter'!U$2:U$6)</f>
        <v>11.043025048811078</v>
      </c>
      <c r="V9" s="3">
        <f>AVERAGE('[2]Csr, Winter'!V$2:V$6)</f>
        <v>7.1108378497870479</v>
      </c>
      <c r="W9" s="3">
        <f>AVERAGE('[2]Csr, Winter'!W$2:W$6)</f>
        <v>7.0312389186327149</v>
      </c>
      <c r="X9" s="3">
        <f>AVERAGE('[2]Csr, Winter'!X$2:X$6)</f>
        <v>14.603750569114894</v>
      </c>
      <c r="Y9" s="3">
        <f>AVERAGE('[2]Csr, Winter'!Y$2:Y$6)</f>
        <v>29.807146419592424</v>
      </c>
    </row>
    <row r="10" spans="1:25" x14ac:dyDescent="0.3">
      <c r="A10">
        <v>20</v>
      </c>
      <c r="B10" s="3">
        <f>AVERAGE('[2]Csr, Winter'!B$2:B$6)</f>
        <v>45.652640314714901</v>
      </c>
      <c r="C10" s="3">
        <f>AVERAGE('[2]Csr, Winter'!C$2:C$6)</f>
        <v>43.736959371600634</v>
      </c>
      <c r="D10" s="3">
        <f>AVERAGE('[2]Csr, Winter'!D$2:D$6)</f>
        <v>41.290618887457477</v>
      </c>
      <c r="E10" s="3">
        <f>AVERAGE('[2]Csr, Winter'!E$2:E$6)</f>
        <v>43.736959371600634</v>
      </c>
      <c r="F10" s="3">
        <f>AVERAGE('[2]Csr, Winter'!F$2:F$6)</f>
        <v>43.307125143367244</v>
      </c>
      <c r="G10" s="3">
        <f>AVERAGE('[2]Csr, Winter'!G$2:G$6)</f>
        <v>46.024101993435124</v>
      </c>
      <c r="H10" s="3">
        <f>AVERAGE('[2]Csr, Winter'!H$2:H$6)</f>
        <v>48.029995058524307</v>
      </c>
      <c r="I10" s="3">
        <f>AVERAGE('[2]Csr, Winter'!I$2:I$6)</f>
        <v>22.60609644783046</v>
      </c>
      <c r="J10" s="3">
        <f>AVERAGE('[2]Csr, Winter'!J$2:J$6)</f>
        <v>13.409766601799902</v>
      </c>
      <c r="K10" s="3">
        <f>AVERAGE('[2]Csr, Winter'!K$2:K$6)</f>
        <v>6.4581266143215199</v>
      </c>
      <c r="L10" s="3">
        <f>AVERAGE('[2]Csr, Winter'!L$2:L$6)</f>
        <v>8.7399626407457216</v>
      </c>
      <c r="M10" s="3">
        <f>AVERAGE('[2]Csr, Winter'!M$2:M$6)</f>
        <v>8.3313547941534818</v>
      </c>
      <c r="N10" s="3">
        <f>AVERAGE('[2]Csr, Winter'!N$2:N$6)</f>
        <v>10.294795095960353</v>
      </c>
      <c r="O10" s="3">
        <f>AVERAGE('[2]Csr, Winter'!O$2:O$6)</f>
        <v>11.68512309345603</v>
      </c>
      <c r="P10" s="3">
        <f>AVERAGE('[2]Csr, Winter'!P$2:P$6)</f>
        <v>13.897973379546476</v>
      </c>
      <c r="Q10" s="3">
        <f>AVERAGE('[2]Csr, Winter'!Q$2:Q$6)</f>
        <v>14.359647180241609</v>
      </c>
      <c r="R10" s="3">
        <f>AVERAGE('[2]Csr, Winter'!R$2:R$6)</f>
        <v>13.362007243107305</v>
      </c>
      <c r="S10" s="3">
        <f>AVERAGE('[2]Csr, Winter'!S$2:S$6)</f>
        <v>8.2729822446403052</v>
      </c>
      <c r="T10" s="3">
        <f>AVERAGE('[2]Csr, Winter'!T$2:T$6)</f>
        <v>10.714016133373171</v>
      </c>
      <c r="U10" s="3">
        <f>AVERAGE('[2]Csr, Winter'!U$2:U$6)</f>
        <v>11.043025048811078</v>
      </c>
      <c r="V10" s="3">
        <f>AVERAGE('[2]Csr, Winter'!V$2:V$6)</f>
        <v>7.1108378497870479</v>
      </c>
      <c r="W10" s="3">
        <f>AVERAGE('[2]Csr, Winter'!W$2:W$6)</f>
        <v>7.0312389186327149</v>
      </c>
      <c r="X10" s="3">
        <f>AVERAGE('[2]Csr, Winter'!X$2:X$6)</f>
        <v>14.603750569114894</v>
      </c>
      <c r="Y10" s="3">
        <f>AVERAGE('[2]Csr, Winter'!Y$2:Y$6)</f>
        <v>29.807146419592424</v>
      </c>
    </row>
    <row r="11" spans="1:25" x14ac:dyDescent="0.3">
      <c r="A11">
        <v>21</v>
      </c>
      <c r="B11" s="3">
        <f>AVERAGE('[2]Csr, Winter'!B$2:B$6)</f>
        <v>45.652640314714901</v>
      </c>
      <c r="C11" s="3">
        <f>AVERAGE('[2]Csr, Winter'!C$2:C$6)</f>
        <v>43.736959371600634</v>
      </c>
      <c r="D11" s="3">
        <f>AVERAGE('[2]Csr, Winter'!D$2:D$6)</f>
        <v>41.290618887457477</v>
      </c>
      <c r="E11" s="3">
        <f>AVERAGE('[2]Csr, Winter'!E$2:E$6)</f>
        <v>43.736959371600634</v>
      </c>
      <c r="F11" s="3">
        <f>AVERAGE('[2]Csr, Winter'!F$2:F$6)</f>
        <v>43.307125143367244</v>
      </c>
      <c r="G11" s="3">
        <f>AVERAGE('[2]Csr, Winter'!G$2:G$6)</f>
        <v>46.024101993435124</v>
      </c>
      <c r="H11" s="3">
        <f>AVERAGE('[2]Csr, Winter'!H$2:H$6)</f>
        <v>48.029995058524307</v>
      </c>
      <c r="I11" s="3">
        <f>AVERAGE('[2]Csr, Winter'!I$2:I$6)</f>
        <v>22.60609644783046</v>
      </c>
      <c r="J11" s="3">
        <f>AVERAGE('[2]Csr, Winter'!J$2:J$6)</f>
        <v>13.409766601799902</v>
      </c>
      <c r="K11" s="3">
        <f>AVERAGE('[2]Csr, Winter'!K$2:K$6)</f>
        <v>6.4581266143215199</v>
      </c>
      <c r="L11" s="3">
        <f>AVERAGE('[2]Csr, Winter'!L$2:L$6)</f>
        <v>8.7399626407457216</v>
      </c>
      <c r="M11" s="3">
        <f>AVERAGE('[2]Csr, Winter'!M$2:M$6)</f>
        <v>8.3313547941534818</v>
      </c>
      <c r="N11" s="3">
        <f>AVERAGE('[2]Csr, Winter'!N$2:N$6)</f>
        <v>10.294795095960353</v>
      </c>
      <c r="O11" s="3">
        <f>AVERAGE('[2]Csr, Winter'!O$2:O$6)</f>
        <v>11.68512309345603</v>
      </c>
      <c r="P11" s="3">
        <f>AVERAGE('[2]Csr, Winter'!P$2:P$6)</f>
        <v>13.897973379546476</v>
      </c>
      <c r="Q11" s="3">
        <f>AVERAGE('[2]Csr, Winter'!Q$2:Q$6)</f>
        <v>14.359647180241609</v>
      </c>
      <c r="R11" s="3">
        <f>AVERAGE('[2]Csr, Winter'!R$2:R$6)</f>
        <v>13.362007243107305</v>
      </c>
      <c r="S11" s="3">
        <f>AVERAGE('[2]Csr, Winter'!S$2:S$6)</f>
        <v>8.2729822446403052</v>
      </c>
      <c r="T11" s="3">
        <f>AVERAGE('[2]Csr, Winter'!T$2:T$6)</f>
        <v>10.714016133373171</v>
      </c>
      <c r="U11" s="3">
        <f>AVERAGE('[2]Csr, Winter'!U$2:U$6)</f>
        <v>11.043025048811078</v>
      </c>
      <c r="V11" s="3">
        <f>AVERAGE('[2]Csr, Winter'!V$2:V$6)</f>
        <v>7.1108378497870479</v>
      </c>
      <c r="W11" s="3">
        <f>AVERAGE('[2]Csr, Winter'!W$2:W$6)</f>
        <v>7.0312389186327149</v>
      </c>
      <c r="X11" s="3">
        <f>AVERAGE('[2]Csr, Winter'!X$2:X$6)</f>
        <v>14.603750569114894</v>
      </c>
      <c r="Y11" s="3">
        <f>AVERAGE('[2]Csr, Winter'!Y$2:Y$6)</f>
        <v>29.807146419592424</v>
      </c>
    </row>
    <row r="12" spans="1:25" x14ac:dyDescent="0.3">
      <c r="A12">
        <v>22</v>
      </c>
      <c r="B12" s="3">
        <f>AVERAGE('[2]Csr, Winter'!B$2:B$6)</f>
        <v>45.652640314714901</v>
      </c>
      <c r="C12" s="3">
        <f>AVERAGE('[2]Csr, Winter'!C$2:C$6)</f>
        <v>43.736959371600634</v>
      </c>
      <c r="D12" s="3">
        <f>AVERAGE('[2]Csr, Winter'!D$2:D$6)</f>
        <v>41.290618887457477</v>
      </c>
      <c r="E12" s="3">
        <f>AVERAGE('[2]Csr, Winter'!E$2:E$6)</f>
        <v>43.736959371600634</v>
      </c>
      <c r="F12" s="3">
        <f>AVERAGE('[2]Csr, Winter'!F$2:F$6)</f>
        <v>43.307125143367244</v>
      </c>
      <c r="G12" s="3">
        <f>AVERAGE('[2]Csr, Winter'!G$2:G$6)</f>
        <v>46.024101993435124</v>
      </c>
      <c r="H12" s="3">
        <f>AVERAGE('[2]Csr, Winter'!H$2:H$6)</f>
        <v>48.029995058524307</v>
      </c>
      <c r="I12" s="3">
        <f>AVERAGE('[2]Csr, Winter'!I$2:I$6)</f>
        <v>22.60609644783046</v>
      </c>
      <c r="J12" s="3">
        <f>AVERAGE('[2]Csr, Winter'!J$2:J$6)</f>
        <v>13.409766601799902</v>
      </c>
      <c r="K12" s="3">
        <f>AVERAGE('[2]Csr, Winter'!K$2:K$6)</f>
        <v>6.4581266143215199</v>
      </c>
      <c r="L12" s="3">
        <f>AVERAGE('[2]Csr, Winter'!L$2:L$6)</f>
        <v>8.7399626407457216</v>
      </c>
      <c r="M12" s="3">
        <f>AVERAGE('[2]Csr, Winter'!M$2:M$6)</f>
        <v>8.3313547941534818</v>
      </c>
      <c r="N12" s="3">
        <f>AVERAGE('[2]Csr, Winter'!N$2:N$6)</f>
        <v>10.294795095960353</v>
      </c>
      <c r="O12" s="3">
        <f>AVERAGE('[2]Csr, Winter'!O$2:O$6)</f>
        <v>11.68512309345603</v>
      </c>
      <c r="P12" s="3">
        <f>AVERAGE('[2]Csr, Winter'!P$2:P$6)</f>
        <v>13.897973379546476</v>
      </c>
      <c r="Q12" s="3">
        <f>AVERAGE('[2]Csr, Winter'!Q$2:Q$6)</f>
        <v>14.359647180241609</v>
      </c>
      <c r="R12" s="3">
        <f>AVERAGE('[2]Csr, Winter'!R$2:R$6)</f>
        <v>13.362007243107305</v>
      </c>
      <c r="S12" s="3">
        <f>AVERAGE('[2]Csr, Winter'!S$2:S$6)</f>
        <v>8.2729822446403052</v>
      </c>
      <c r="T12" s="3">
        <f>AVERAGE('[2]Csr, Winter'!T$2:T$6)</f>
        <v>10.714016133373171</v>
      </c>
      <c r="U12" s="3">
        <f>AVERAGE('[2]Csr, Winter'!U$2:U$6)</f>
        <v>11.043025048811078</v>
      </c>
      <c r="V12" s="3">
        <f>AVERAGE('[2]Csr, Winter'!V$2:V$6)</f>
        <v>7.1108378497870479</v>
      </c>
      <c r="W12" s="3">
        <f>AVERAGE('[2]Csr, Winter'!W$2:W$6)</f>
        <v>7.0312389186327149</v>
      </c>
      <c r="X12" s="3">
        <f>AVERAGE('[2]Csr, Winter'!X$2:X$6)</f>
        <v>14.603750569114894</v>
      </c>
      <c r="Y12" s="3">
        <f>AVERAGE('[2]Csr, Winter'!Y$2:Y$6)</f>
        <v>29.807146419592424</v>
      </c>
    </row>
    <row r="13" spans="1:25" x14ac:dyDescent="0.3">
      <c r="A13">
        <v>23</v>
      </c>
      <c r="B13" s="3">
        <f>AVERAGE('[2]Csr, Winter'!B$2:B$6)</f>
        <v>45.652640314714901</v>
      </c>
      <c r="C13" s="3">
        <f>AVERAGE('[2]Csr, Winter'!C$2:C$6)</f>
        <v>43.736959371600634</v>
      </c>
      <c r="D13" s="3">
        <f>AVERAGE('[2]Csr, Winter'!D$2:D$6)</f>
        <v>41.290618887457477</v>
      </c>
      <c r="E13" s="3">
        <f>AVERAGE('[2]Csr, Winter'!E$2:E$6)</f>
        <v>43.736959371600634</v>
      </c>
      <c r="F13" s="3">
        <f>AVERAGE('[2]Csr, Winter'!F$2:F$6)</f>
        <v>43.307125143367244</v>
      </c>
      <c r="G13" s="3">
        <f>AVERAGE('[2]Csr, Winter'!G$2:G$6)</f>
        <v>46.024101993435124</v>
      </c>
      <c r="H13" s="3">
        <f>AVERAGE('[2]Csr, Winter'!H$2:H$6)</f>
        <v>48.029995058524307</v>
      </c>
      <c r="I13" s="3">
        <f>AVERAGE('[2]Csr, Winter'!I$2:I$6)</f>
        <v>22.60609644783046</v>
      </c>
      <c r="J13" s="3">
        <f>AVERAGE('[2]Csr, Winter'!J$2:J$6)</f>
        <v>13.409766601799902</v>
      </c>
      <c r="K13" s="3">
        <f>AVERAGE('[2]Csr, Winter'!K$2:K$6)</f>
        <v>6.4581266143215199</v>
      </c>
      <c r="L13" s="3">
        <f>AVERAGE('[2]Csr, Winter'!L$2:L$6)</f>
        <v>8.7399626407457216</v>
      </c>
      <c r="M13" s="3">
        <f>AVERAGE('[2]Csr, Winter'!M$2:M$6)</f>
        <v>8.3313547941534818</v>
      </c>
      <c r="N13" s="3">
        <f>AVERAGE('[2]Csr, Winter'!N$2:N$6)</f>
        <v>10.294795095960353</v>
      </c>
      <c r="O13" s="3">
        <f>AVERAGE('[2]Csr, Winter'!O$2:O$6)</f>
        <v>11.68512309345603</v>
      </c>
      <c r="P13" s="3">
        <f>AVERAGE('[2]Csr, Winter'!P$2:P$6)</f>
        <v>13.897973379546476</v>
      </c>
      <c r="Q13" s="3">
        <f>AVERAGE('[2]Csr, Winter'!Q$2:Q$6)</f>
        <v>14.359647180241609</v>
      </c>
      <c r="R13" s="3">
        <f>AVERAGE('[2]Csr, Winter'!R$2:R$6)</f>
        <v>13.362007243107305</v>
      </c>
      <c r="S13" s="3">
        <f>AVERAGE('[2]Csr, Winter'!S$2:S$6)</f>
        <v>8.2729822446403052</v>
      </c>
      <c r="T13" s="3">
        <f>AVERAGE('[2]Csr, Winter'!T$2:T$6)</f>
        <v>10.714016133373171</v>
      </c>
      <c r="U13" s="3">
        <f>AVERAGE('[2]Csr, Winter'!U$2:U$6)</f>
        <v>11.043025048811078</v>
      </c>
      <c r="V13" s="3">
        <f>AVERAGE('[2]Csr, Winter'!V$2:V$6)</f>
        <v>7.1108378497870479</v>
      </c>
      <c r="W13" s="3">
        <f>AVERAGE('[2]Csr, Winter'!W$2:W$6)</f>
        <v>7.0312389186327149</v>
      </c>
      <c r="X13" s="3">
        <f>AVERAGE('[2]Csr, Winter'!X$2:X$6)</f>
        <v>14.603750569114894</v>
      </c>
      <c r="Y13" s="3">
        <f>AVERAGE('[2]Csr, Winter'!Y$2:Y$6)</f>
        <v>29.807146419592424</v>
      </c>
    </row>
    <row r="14" spans="1:25" x14ac:dyDescent="0.3">
      <c r="A14">
        <v>24</v>
      </c>
      <c r="B14" s="3">
        <f>AVERAGE('[2]Csr, Winter'!B$2:B$6)</f>
        <v>45.652640314714901</v>
      </c>
      <c r="C14" s="3">
        <f>AVERAGE('[2]Csr, Winter'!C$2:C$6)</f>
        <v>43.736959371600634</v>
      </c>
      <c r="D14" s="3">
        <f>AVERAGE('[2]Csr, Winter'!D$2:D$6)</f>
        <v>41.290618887457477</v>
      </c>
      <c r="E14" s="3">
        <f>AVERAGE('[2]Csr, Winter'!E$2:E$6)</f>
        <v>43.736959371600634</v>
      </c>
      <c r="F14" s="3">
        <f>AVERAGE('[2]Csr, Winter'!F$2:F$6)</f>
        <v>43.307125143367244</v>
      </c>
      <c r="G14" s="3">
        <f>AVERAGE('[2]Csr, Winter'!G$2:G$6)</f>
        <v>46.024101993435124</v>
      </c>
      <c r="H14" s="3">
        <f>AVERAGE('[2]Csr, Winter'!H$2:H$6)</f>
        <v>48.029995058524307</v>
      </c>
      <c r="I14" s="3">
        <f>AVERAGE('[2]Csr, Winter'!I$2:I$6)</f>
        <v>22.60609644783046</v>
      </c>
      <c r="J14" s="3">
        <f>AVERAGE('[2]Csr, Winter'!J$2:J$6)</f>
        <v>13.409766601799902</v>
      </c>
      <c r="K14" s="3">
        <f>AVERAGE('[2]Csr, Winter'!K$2:K$6)</f>
        <v>6.4581266143215199</v>
      </c>
      <c r="L14" s="3">
        <f>AVERAGE('[2]Csr, Winter'!L$2:L$6)</f>
        <v>8.7399626407457216</v>
      </c>
      <c r="M14" s="3">
        <f>AVERAGE('[2]Csr, Winter'!M$2:M$6)</f>
        <v>8.3313547941534818</v>
      </c>
      <c r="N14" s="3">
        <f>AVERAGE('[2]Csr, Winter'!N$2:N$6)</f>
        <v>10.294795095960353</v>
      </c>
      <c r="O14" s="3">
        <f>AVERAGE('[2]Csr, Winter'!O$2:O$6)</f>
        <v>11.68512309345603</v>
      </c>
      <c r="P14" s="3">
        <f>AVERAGE('[2]Csr, Winter'!P$2:P$6)</f>
        <v>13.897973379546476</v>
      </c>
      <c r="Q14" s="3">
        <f>AVERAGE('[2]Csr, Winter'!Q$2:Q$6)</f>
        <v>14.359647180241609</v>
      </c>
      <c r="R14" s="3">
        <f>AVERAGE('[2]Csr, Winter'!R$2:R$6)</f>
        <v>13.362007243107305</v>
      </c>
      <c r="S14" s="3">
        <f>AVERAGE('[2]Csr, Winter'!S$2:S$6)</f>
        <v>8.2729822446403052</v>
      </c>
      <c r="T14" s="3">
        <f>AVERAGE('[2]Csr, Winter'!T$2:T$6)</f>
        <v>10.714016133373171</v>
      </c>
      <c r="U14" s="3">
        <f>AVERAGE('[2]Csr, Winter'!U$2:U$6)</f>
        <v>11.043025048811078</v>
      </c>
      <c r="V14" s="3">
        <f>AVERAGE('[2]Csr, Winter'!V$2:V$6)</f>
        <v>7.1108378497870479</v>
      </c>
      <c r="W14" s="3">
        <f>AVERAGE('[2]Csr, Winter'!W$2:W$6)</f>
        <v>7.0312389186327149</v>
      </c>
      <c r="X14" s="3">
        <f>AVERAGE('[2]Csr, Winter'!X$2:X$6)</f>
        <v>14.603750569114894</v>
      </c>
      <c r="Y14" s="3">
        <f>AVERAGE('[2]Csr, Winter'!Y$2:Y$6)</f>
        <v>29.807146419592424</v>
      </c>
    </row>
    <row r="15" spans="1:25" x14ac:dyDescent="0.3">
      <c r="A15">
        <v>25</v>
      </c>
      <c r="B15" s="3">
        <f>AVERAGE('[2]Csr, Winter'!B$2:B$6)</f>
        <v>45.652640314714901</v>
      </c>
      <c r="C15" s="3">
        <f>AVERAGE('[2]Csr, Winter'!C$2:C$6)</f>
        <v>43.736959371600634</v>
      </c>
      <c r="D15" s="3">
        <f>AVERAGE('[2]Csr, Winter'!D$2:D$6)</f>
        <v>41.290618887457477</v>
      </c>
      <c r="E15" s="3">
        <f>AVERAGE('[2]Csr, Winter'!E$2:E$6)</f>
        <v>43.736959371600634</v>
      </c>
      <c r="F15" s="3">
        <f>AVERAGE('[2]Csr, Winter'!F$2:F$6)</f>
        <v>43.307125143367244</v>
      </c>
      <c r="G15" s="3">
        <f>AVERAGE('[2]Csr, Winter'!G$2:G$6)</f>
        <v>46.024101993435124</v>
      </c>
      <c r="H15" s="3">
        <f>AVERAGE('[2]Csr, Winter'!H$2:H$6)</f>
        <v>48.029995058524307</v>
      </c>
      <c r="I15" s="3">
        <f>AVERAGE('[2]Csr, Winter'!I$2:I$6)</f>
        <v>22.60609644783046</v>
      </c>
      <c r="J15" s="3">
        <f>AVERAGE('[2]Csr, Winter'!J$2:J$6)</f>
        <v>13.409766601799902</v>
      </c>
      <c r="K15" s="3">
        <f>AVERAGE('[2]Csr, Winter'!K$2:K$6)</f>
        <v>6.4581266143215199</v>
      </c>
      <c r="L15" s="3">
        <f>AVERAGE('[2]Csr, Winter'!L$2:L$6)</f>
        <v>8.7399626407457216</v>
      </c>
      <c r="M15" s="3">
        <f>AVERAGE('[2]Csr, Winter'!M$2:M$6)</f>
        <v>8.3313547941534818</v>
      </c>
      <c r="N15" s="3">
        <f>AVERAGE('[2]Csr, Winter'!N$2:N$6)</f>
        <v>10.294795095960353</v>
      </c>
      <c r="O15" s="3">
        <f>AVERAGE('[2]Csr, Winter'!O$2:O$6)</f>
        <v>11.68512309345603</v>
      </c>
      <c r="P15" s="3">
        <f>AVERAGE('[2]Csr, Winter'!P$2:P$6)</f>
        <v>13.897973379546476</v>
      </c>
      <c r="Q15" s="3">
        <f>AVERAGE('[2]Csr, Winter'!Q$2:Q$6)</f>
        <v>14.359647180241609</v>
      </c>
      <c r="R15" s="3">
        <f>AVERAGE('[2]Csr, Winter'!R$2:R$6)</f>
        <v>13.362007243107305</v>
      </c>
      <c r="S15" s="3">
        <f>AVERAGE('[2]Csr, Winter'!S$2:S$6)</f>
        <v>8.2729822446403052</v>
      </c>
      <c r="T15" s="3">
        <f>AVERAGE('[2]Csr, Winter'!T$2:T$6)</f>
        <v>10.714016133373171</v>
      </c>
      <c r="U15" s="3">
        <f>AVERAGE('[2]Csr, Winter'!U$2:U$6)</f>
        <v>11.043025048811078</v>
      </c>
      <c r="V15" s="3">
        <f>AVERAGE('[2]Csr, Winter'!V$2:V$6)</f>
        <v>7.1108378497870479</v>
      </c>
      <c r="W15" s="3">
        <f>AVERAGE('[2]Csr, Winter'!W$2:W$6)</f>
        <v>7.0312389186327149</v>
      </c>
      <c r="X15" s="3">
        <f>AVERAGE('[2]Csr, Winter'!X$2:X$6)</f>
        <v>14.603750569114894</v>
      </c>
      <c r="Y15" s="3">
        <f>AVERAGE('[2]Csr, Winter'!Y$2:Y$6)</f>
        <v>29.807146419592424</v>
      </c>
    </row>
    <row r="16" spans="1:25" x14ac:dyDescent="0.3">
      <c r="A16">
        <v>26</v>
      </c>
      <c r="B16" s="3">
        <f>AVERAGE('[2]Csr, Winter'!B$2:B$6)</f>
        <v>45.652640314714901</v>
      </c>
      <c r="C16" s="3">
        <f>AVERAGE('[2]Csr, Winter'!C$2:C$6)</f>
        <v>43.736959371600634</v>
      </c>
      <c r="D16" s="3">
        <f>AVERAGE('[2]Csr, Winter'!D$2:D$6)</f>
        <v>41.290618887457477</v>
      </c>
      <c r="E16" s="3">
        <f>AVERAGE('[2]Csr, Winter'!E$2:E$6)</f>
        <v>43.736959371600634</v>
      </c>
      <c r="F16" s="3">
        <f>AVERAGE('[2]Csr, Winter'!F$2:F$6)</f>
        <v>43.307125143367244</v>
      </c>
      <c r="G16" s="3">
        <f>AVERAGE('[2]Csr, Winter'!G$2:G$6)</f>
        <v>46.024101993435124</v>
      </c>
      <c r="H16" s="3">
        <f>AVERAGE('[2]Csr, Winter'!H$2:H$6)</f>
        <v>48.029995058524307</v>
      </c>
      <c r="I16" s="3">
        <f>AVERAGE('[2]Csr, Winter'!I$2:I$6)</f>
        <v>22.60609644783046</v>
      </c>
      <c r="J16" s="3">
        <f>AVERAGE('[2]Csr, Winter'!J$2:J$6)</f>
        <v>13.409766601799902</v>
      </c>
      <c r="K16" s="3">
        <f>AVERAGE('[2]Csr, Winter'!K$2:K$6)</f>
        <v>6.4581266143215199</v>
      </c>
      <c r="L16" s="3">
        <f>AVERAGE('[2]Csr, Winter'!L$2:L$6)</f>
        <v>8.7399626407457216</v>
      </c>
      <c r="M16" s="3">
        <f>AVERAGE('[2]Csr, Winter'!M$2:M$6)</f>
        <v>8.3313547941534818</v>
      </c>
      <c r="N16" s="3">
        <f>AVERAGE('[2]Csr, Winter'!N$2:N$6)</f>
        <v>10.294795095960353</v>
      </c>
      <c r="O16" s="3">
        <f>AVERAGE('[2]Csr, Winter'!O$2:O$6)</f>
        <v>11.68512309345603</v>
      </c>
      <c r="P16" s="3">
        <f>AVERAGE('[2]Csr, Winter'!P$2:P$6)</f>
        <v>13.897973379546476</v>
      </c>
      <c r="Q16" s="3">
        <f>AVERAGE('[2]Csr, Winter'!Q$2:Q$6)</f>
        <v>14.359647180241609</v>
      </c>
      <c r="R16" s="3">
        <f>AVERAGE('[2]Csr, Winter'!R$2:R$6)</f>
        <v>13.362007243107305</v>
      </c>
      <c r="S16" s="3">
        <f>AVERAGE('[2]Csr, Winter'!S$2:S$6)</f>
        <v>8.2729822446403052</v>
      </c>
      <c r="T16" s="3">
        <f>AVERAGE('[2]Csr, Winter'!T$2:T$6)</f>
        <v>10.714016133373171</v>
      </c>
      <c r="U16" s="3">
        <f>AVERAGE('[2]Csr, Winter'!U$2:U$6)</f>
        <v>11.043025048811078</v>
      </c>
      <c r="V16" s="3">
        <f>AVERAGE('[2]Csr, Winter'!V$2:V$6)</f>
        <v>7.1108378497870479</v>
      </c>
      <c r="W16" s="3">
        <f>AVERAGE('[2]Csr, Winter'!W$2:W$6)</f>
        <v>7.0312389186327149</v>
      </c>
      <c r="X16" s="3">
        <f>AVERAGE('[2]Csr, Winter'!X$2:X$6)</f>
        <v>14.603750569114894</v>
      </c>
      <c r="Y16" s="3">
        <f>AVERAGE('[2]Csr, Winter'!Y$2:Y$6)</f>
        <v>29.807146419592424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A3" sqref="A3:A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3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3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3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3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3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3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3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3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4.4" x14ac:dyDescent="0.3"/>
  <cols>
    <col min="1" max="1" width="17.88671875" bestFit="1" customWidth="1"/>
  </cols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3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3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3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3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S1'!B2*((1+Main!$B$4)^(Main!$B$3-2020))+(_xlfn.IFNA(VLOOKUP($A2,'EV Distribution'!$A$2:$B$1048576,2,FALSE),0)*'EV Characterization'!B$2)</f>
        <v>0.52153559076961076</v>
      </c>
      <c r="C2" s="2">
        <f>'[1]Pc, Summer, S1'!C2*((1+Main!$B$4)^(Main!$B$3-2020))+(_xlfn.IFNA(VLOOKUP($A2,'EV Distribution'!$A$2:$B$1048576,2,FALSE),0)*'EV Characterization'!C$2)</f>
        <v>0.51349655736325639</v>
      </c>
      <c r="D2" s="2">
        <f>'[1]Pc, Summer, S1'!D2*((1+Main!$B$4)^(Main!$B$3-2020))+(_xlfn.IFNA(VLOOKUP($A2,'EV Distribution'!$A$2:$B$1048576,2,FALSE),0)*'EV Characterization'!D$2)</f>
        <v>0.44346906778403195</v>
      </c>
      <c r="E2" s="2">
        <f>'[1]Pc, Summer, S1'!E2*((1+Main!$B$4)^(Main!$B$3-2020))+(_xlfn.IFNA(VLOOKUP($A2,'EV Distribution'!$A$2:$B$1048576,2,FALSE),0)*'EV Characterization'!E$2)</f>
        <v>0.43041284735842589</v>
      </c>
      <c r="F2" s="2">
        <f>'[1]Pc, Summer, S1'!F2*((1+Main!$B$4)^(Main!$B$3-2020))+(_xlfn.IFNA(VLOOKUP($A2,'EV Distribution'!$A$2:$B$1048576,2,FALSE),0)*'EV Characterization'!F$2)</f>
        <v>0.38683853987179173</v>
      </c>
      <c r="G2" s="2">
        <f>'[1]Pc, Summer, S1'!G2*((1+Main!$B$4)^(Main!$B$3-2020))+(_xlfn.IFNA(VLOOKUP($A2,'EV Distribution'!$A$2:$B$1048576,2,FALSE),0)*'EV Characterization'!G$2)</f>
        <v>0.39943122519838381</v>
      </c>
      <c r="H2" s="2">
        <f>'[1]Pc, Summer, S1'!H2*((1+Main!$B$4)^(Main!$B$3-2020))+(_xlfn.IFNA(VLOOKUP($A2,'EV Distribution'!$A$2:$B$1048576,2,FALSE),0)*'EV Characterization'!H$2)</f>
        <v>0.44498795365926791</v>
      </c>
      <c r="I2" s="2">
        <f>'[1]Pc, Summer, S1'!I2*((1+Main!$B$4)^(Main!$B$3-2020))+(_xlfn.IFNA(VLOOKUP($A2,'EV Distribution'!$A$2:$B$1048576,2,FALSE),0)*'EV Characterization'!I$2)</f>
        <v>0.28365565399554232</v>
      </c>
      <c r="J2" s="2">
        <f>'[1]Pc, Summer, S1'!J2*((1+Main!$B$4)^(Main!$B$3-2020))+(_xlfn.IFNA(VLOOKUP($A2,'EV Distribution'!$A$2:$B$1048576,2,FALSE),0)*'EV Characterization'!J$2)</f>
        <v>0.29587648759336527</v>
      </c>
      <c r="K2" s="2">
        <f>'[1]Pc, Summer, S1'!K2*((1+Main!$B$4)^(Main!$B$3-2020))+(_xlfn.IFNA(VLOOKUP($A2,'EV Distribution'!$A$2:$B$1048576,2,FALSE),0)*'EV Characterization'!K$2)</f>
        <v>0.30744477279867094</v>
      </c>
      <c r="L2" s="2">
        <f>'[1]Pc, Summer, S1'!L2*((1+Main!$B$4)^(Main!$B$3-2020))+(_xlfn.IFNA(VLOOKUP($A2,'EV Distribution'!$A$2:$B$1048576,2,FALSE),0)*'EV Characterization'!L$2)</f>
        <v>0.2805406211474103</v>
      </c>
      <c r="M2" s="2">
        <f>'[1]Pc, Summer, S1'!M2*((1+Main!$B$4)^(Main!$B$3-2020))+(_xlfn.IFNA(VLOOKUP($A2,'EV Distribution'!$A$2:$B$1048576,2,FALSE),0)*'EV Characterization'!M$2)</f>
        <v>0.28171879011372419</v>
      </c>
      <c r="N2" s="2">
        <f>'[1]Pc, Summer, S1'!N2*((1+Main!$B$4)^(Main!$B$3-2020))+(_xlfn.IFNA(VLOOKUP($A2,'EV Distribution'!$A$2:$B$1048576,2,FALSE),0)*'EV Characterization'!N$2)</f>
        <v>0.30021134132292676</v>
      </c>
      <c r="O2" s="2">
        <f>'[1]Pc, Summer, S1'!O2*((1+Main!$B$4)^(Main!$B$3-2020))+(_xlfn.IFNA(VLOOKUP($A2,'EV Distribution'!$A$2:$B$1048576,2,FALSE),0)*'EV Characterization'!O$2)</f>
        <v>0.29963052878060531</v>
      </c>
      <c r="P2" s="2">
        <f>'[1]Pc, Summer, S1'!P2*((1+Main!$B$4)^(Main!$B$3-2020))+(_xlfn.IFNA(VLOOKUP($A2,'EV Distribution'!$A$2:$B$1048576,2,FALSE),0)*'EV Characterization'!P$2)</f>
        <v>0.2763844776782014</v>
      </c>
      <c r="Q2" s="2">
        <f>'[1]Pc, Summer, S1'!Q2*((1+Main!$B$4)^(Main!$B$3-2020))+(_xlfn.IFNA(VLOOKUP($A2,'EV Distribution'!$A$2:$B$1048576,2,FALSE),0)*'EV Characterization'!Q$2)</f>
        <v>0.29180172114814656</v>
      </c>
      <c r="R2" s="2">
        <f>'[1]Pc, Summer, S1'!R2*((1+Main!$B$4)^(Main!$B$3-2020))+(_xlfn.IFNA(VLOOKUP($A2,'EV Distribution'!$A$2:$B$1048576,2,FALSE),0)*'EV Characterization'!R$2)</f>
        <v>0.29706029448176063</v>
      </c>
      <c r="S2" s="2">
        <f>'[1]Pc, Summer, S1'!S2*((1+Main!$B$4)^(Main!$B$3-2020))+(_xlfn.IFNA(VLOOKUP($A2,'EV Distribution'!$A$2:$B$1048576,2,FALSE),0)*'EV Characterization'!S$2)</f>
        <v>0.31491509942076973</v>
      </c>
      <c r="T2" s="2">
        <f>'[1]Pc, Summer, S1'!T2*((1+Main!$B$4)^(Main!$B$3-2020))+(_xlfn.IFNA(VLOOKUP($A2,'EV Distribution'!$A$2:$B$1048576,2,FALSE),0)*'EV Characterization'!T$2)</f>
        <v>0.27313357200480898</v>
      </c>
      <c r="U2" s="2">
        <f>'[1]Pc, Summer, S1'!U2*((1+Main!$B$4)^(Main!$B$3-2020))+(_xlfn.IFNA(VLOOKUP($A2,'EV Distribution'!$A$2:$B$1048576,2,FALSE),0)*'EV Characterization'!U$2)</f>
        <v>0.26717017772299745</v>
      </c>
      <c r="V2" s="2">
        <f>'[1]Pc, Summer, S1'!V2*((1+Main!$B$4)^(Main!$B$3-2020))+(_xlfn.IFNA(VLOOKUP($A2,'EV Distribution'!$A$2:$B$1048576,2,FALSE),0)*'EV Characterization'!V$2)</f>
        <v>0.27943757591044555</v>
      </c>
      <c r="W2" s="2">
        <f>'[1]Pc, Summer, S1'!W2*((1+Main!$B$4)^(Main!$B$3-2020))+(_xlfn.IFNA(VLOOKUP($A2,'EV Distribution'!$A$2:$B$1048576,2,FALSE),0)*'EV Characterization'!W$2)</f>
        <v>0.27356632163649652</v>
      </c>
      <c r="X2" s="2">
        <f>'[1]Pc, Summer, S1'!X2*((1+Main!$B$4)^(Main!$B$3-2020))+(_xlfn.IFNA(VLOOKUP($A2,'EV Distribution'!$A$2:$B$1048576,2,FALSE),0)*'EV Characterization'!X$2)</f>
        <v>0.44375109076782293</v>
      </c>
      <c r="Y2" s="2">
        <f>'[1]Pc, Summer, S1'!Y2*((1+Main!$B$4)^(Main!$B$3-2020))+(_xlfn.IFNA(VLOOKUP($A2,'EV Distribution'!$A$2:$B$1048576,2,FALSE),0)*'EV Characterization'!Y$2)</f>
        <v>0.47041190597484073</v>
      </c>
    </row>
    <row r="3" spans="1:25" x14ac:dyDescent="0.3">
      <c r="A3">
        <v>3</v>
      </c>
      <c r="B3" s="2">
        <f>'[1]Pc, Summer, S1'!B3*((1+Main!$B$4)^(Main!$B$3-2020))+(_xlfn.IFNA(VLOOKUP($A3,'EV Distribution'!$A$2:$B$1048576,2,FALSE),0)*'EV Characterization'!B$2)</f>
        <v>0.67323129049313168</v>
      </c>
      <c r="C3" s="2">
        <f>'[1]Pc, Summer, S1'!C3*((1+Main!$B$4)^(Main!$B$3-2020))+(_xlfn.IFNA(VLOOKUP($A3,'EV Distribution'!$A$2:$B$1048576,2,FALSE),0)*'EV Characterization'!C$2)</f>
        <v>0.64702685284684081</v>
      </c>
      <c r="D3" s="2">
        <f>'[1]Pc, Summer, S1'!D3*((1+Main!$B$4)^(Main!$B$3-2020))+(_xlfn.IFNA(VLOOKUP($A3,'EV Distribution'!$A$2:$B$1048576,2,FALSE),0)*'EV Characterization'!D$2)</f>
        <v>0.57146122977521929</v>
      </c>
      <c r="E3" s="2">
        <f>'[1]Pc, Summer, S1'!E3*((1+Main!$B$4)^(Main!$B$3-2020))+(_xlfn.IFNA(VLOOKUP($A3,'EV Distribution'!$A$2:$B$1048576,2,FALSE),0)*'EV Characterization'!E$2)</f>
        <v>0.53335015314389489</v>
      </c>
      <c r="F3" s="2">
        <f>'[1]Pc, Summer, S1'!F3*((1+Main!$B$4)^(Main!$B$3-2020))+(_xlfn.IFNA(VLOOKUP($A3,'EV Distribution'!$A$2:$B$1048576,2,FALSE),0)*'EV Characterization'!F$2)</f>
        <v>0.48058768213568565</v>
      </c>
      <c r="G3" s="2">
        <f>'[1]Pc, Summer, S1'!G3*((1+Main!$B$4)^(Main!$B$3-2020))+(_xlfn.IFNA(VLOOKUP($A3,'EV Distribution'!$A$2:$B$1048576,2,FALSE),0)*'EV Characterization'!G$2)</f>
        <v>0.50480819454251646</v>
      </c>
      <c r="H3" s="2">
        <f>'[1]Pc, Summer, S1'!H3*((1+Main!$B$4)^(Main!$B$3-2020))+(_xlfn.IFNA(VLOOKUP($A3,'EV Distribution'!$A$2:$B$1048576,2,FALSE),0)*'EV Characterization'!H$2)</f>
        <v>0.57024664680037773</v>
      </c>
      <c r="I3" s="2">
        <f>'[1]Pc, Summer, S1'!I3*((1+Main!$B$4)^(Main!$B$3-2020))+(_xlfn.IFNA(VLOOKUP($A3,'EV Distribution'!$A$2:$B$1048576,2,FALSE),0)*'EV Characterization'!I$2)</f>
        <v>0.47381953462039589</v>
      </c>
      <c r="J3" s="2">
        <f>'[1]Pc, Summer, S1'!J3*((1+Main!$B$4)^(Main!$B$3-2020))+(_xlfn.IFNA(VLOOKUP($A3,'EV Distribution'!$A$2:$B$1048576,2,FALSE),0)*'EV Characterization'!J$2)</f>
        <v>0.50729899562453418</v>
      </c>
      <c r="K3" s="2">
        <f>'[1]Pc, Summer, S1'!K3*((1+Main!$B$4)^(Main!$B$3-2020))+(_xlfn.IFNA(VLOOKUP($A3,'EV Distribution'!$A$2:$B$1048576,2,FALSE),0)*'EV Characterization'!K$2)</f>
        <v>0.5518321128012148</v>
      </c>
      <c r="L3" s="2">
        <f>'[1]Pc, Summer, S1'!L3*((1+Main!$B$4)^(Main!$B$3-2020))+(_xlfn.IFNA(VLOOKUP($A3,'EV Distribution'!$A$2:$B$1048576,2,FALSE),0)*'EV Characterization'!L$2)</f>
        <v>0.48609705303972539</v>
      </c>
      <c r="M3" s="2">
        <f>'[1]Pc, Summer, S1'!M3*((1+Main!$B$4)^(Main!$B$3-2020))+(_xlfn.IFNA(VLOOKUP($A3,'EV Distribution'!$A$2:$B$1048576,2,FALSE),0)*'EV Characterization'!M$2)</f>
        <v>0.50636500902596615</v>
      </c>
      <c r="N3" s="2">
        <f>'[1]Pc, Summer, S1'!N3*((1+Main!$B$4)^(Main!$B$3-2020))+(_xlfn.IFNA(VLOOKUP($A3,'EV Distribution'!$A$2:$B$1048576,2,FALSE),0)*'EV Characterization'!N$2)</f>
        <v>0.5165952510060392</v>
      </c>
      <c r="O3" s="2">
        <f>'[1]Pc, Summer, S1'!O3*((1+Main!$B$4)^(Main!$B$3-2020))+(_xlfn.IFNA(VLOOKUP($A3,'EV Distribution'!$A$2:$B$1048576,2,FALSE),0)*'EV Characterization'!O$2)</f>
        <v>0.50948355205153739</v>
      </c>
      <c r="P3" s="2">
        <f>'[1]Pc, Summer, S1'!P3*((1+Main!$B$4)^(Main!$B$3-2020))+(_xlfn.IFNA(VLOOKUP($A3,'EV Distribution'!$A$2:$B$1048576,2,FALSE),0)*'EV Characterization'!P$2)</f>
        <v>0.44217837914046987</v>
      </c>
      <c r="Q3" s="2">
        <f>'[1]Pc, Summer, S1'!Q3*((1+Main!$B$4)^(Main!$B$3-2020))+(_xlfn.IFNA(VLOOKUP($A3,'EV Distribution'!$A$2:$B$1048576,2,FALSE),0)*'EV Characterization'!Q$2)</f>
        <v>0.46718586356715897</v>
      </c>
      <c r="R3" s="2">
        <f>'[1]Pc, Summer, S1'!R3*((1+Main!$B$4)^(Main!$B$3-2020))+(_xlfn.IFNA(VLOOKUP($A3,'EV Distribution'!$A$2:$B$1048576,2,FALSE),0)*'EV Characterization'!R$2)</f>
        <v>0.49342928793869867</v>
      </c>
      <c r="S3" s="2">
        <f>'[1]Pc, Summer, S1'!S3*((1+Main!$B$4)^(Main!$B$3-2020))+(_xlfn.IFNA(VLOOKUP($A3,'EV Distribution'!$A$2:$B$1048576,2,FALSE),0)*'EV Characterization'!S$2)</f>
        <v>0.51639859297803492</v>
      </c>
      <c r="T3" s="2">
        <f>'[1]Pc, Summer, S1'!T3*((1+Main!$B$4)^(Main!$B$3-2020))+(_xlfn.IFNA(VLOOKUP($A3,'EV Distribution'!$A$2:$B$1048576,2,FALSE),0)*'EV Characterization'!T$2)</f>
        <v>0.50477386374593969</v>
      </c>
      <c r="U3" s="2">
        <f>'[1]Pc, Summer, S1'!U3*((1+Main!$B$4)^(Main!$B$3-2020))+(_xlfn.IFNA(VLOOKUP($A3,'EV Distribution'!$A$2:$B$1048576,2,FALSE),0)*'EV Characterization'!U$2)</f>
        <v>0.52476255581257569</v>
      </c>
      <c r="V3" s="2">
        <f>'[1]Pc, Summer, S1'!V3*((1+Main!$B$4)^(Main!$B$3-2020))+(_xlfn.IFNA(VLOOKUP($A3,'EV Distribution'!$A$2:$B$1048576,2,FALSE),0)*'EV Characterization'!V$2)</f>
        <v>0.55946934931252013</v>
      </c>
      <c r="W3" s="2">
        <f>'[1]Pc, Summer, S1'!W3*((1+Main!$B$4)^(Main!$B$3-2020))+(_xlfn.IFNA(VLOOKUP($A3,'EV Distribution'!$A$2:$B$1048576,2,FALSE),0)*'EV Characterization'!W$2)</f>
        <v>0.5159480980547998</v>
      </c>
      <c r="X3" s="2">
        <f>'[1]Pc, Summer, S1'!X3*((1+Main!$B$4)^(Main!$B$3-2020))+(_xlfn.IFNA(VLOOKUP($A3,'EV Distribution'!$A$2:$B$1048576,2,FALSE),0)*'EV Characterization'!X$2)</f>
        <v>0.63820715676103634</v>
      </c>
      <c r="Y3" s="2">
        <f>'[1]Pc, Summer, S1'!Y3*((1+Main!$B$4)^(Main!$B$3-2020))+(_xlfn.IFNA(VLOOKUP($A3,'EV Distribution'!$A$2:$B$1048576,2,FALSE),0)*'EV Characterization'!Y$2)</f>
        <v>0.64153902989319711</v>
      </c>
    </row>
    <row r="4" spans="1:25" x14ac:dyDescent="0.3">
      <c r="A4">
        <v>4</v>
      </c>
      <c r="B4" s="2">
        <f>'[1]Pc, Summer, S1'!B4*((1+Main!$B$4)^(Main!$B$3-2020))+(_xlfn.IFNA(VLOOKUP($A4,'EV Distribution'!$A$2:$B$1048576,2,FALSE),0)*'EV Characterization'!B$2)</f>
        <v>1.3602743435327687</v>
      </c>
      <c r="C4" s="2">
        <f>'[1]Pc, Summer, S1'!C4*((1+Main!$B$4)^(Main!$B$3-2020))+(_xlfn.IFNA(VLOOKUP($A4,'EV Distribution'!$A$2:$B$1048576,2,FALSE),0)*'EV Characterization'!C$2)</f>
        <v>1.2919394689942147</v>
      </c>
      <c r="D4" s="2">
        <f>'[1]Pc, Summer, S1'!D4*((1+Main!$B$4)^(Main!$B$3-2020))+(_xlfn.IFNA(VLOOKUP($A4,'EV Distribution'!$A$2:$B$1048576,2,FALSE),0)*'EV Characterization'!D$2)</f>
        <v>1.1519659349053148</v>
      </c>
      <c r="E4" s="2">
        <f>'[1]Pc, Summer, S1'!E4*((1+Main!$B$4)^(Main!$B$3-2020))+(_xlfn.IFNA(VLOOKUP($A4,'EV Distribution'!$A$2:$B$1048576,2,FALSE),0)*'EV Characterization'!E$2)</f>
        <v>1.1796763114476558</v>
      </c>
      <c r="F4" s="2">
        <f>'[1]Pc, Summer, S1'!F4*((1+Main!$B$4)^(Main!$B$3-2020))+(_xlfn.IFNA(VLOOKUP($A4,'EV Distribution'!$A$2:$B$1048576,2,FALSE),0)*'EV Characterization'!F$2)</f>
        <v>1.1196108764212527</v>
      </c>
      <c r="G4" s="2">
        <f>'[1]Pc, Summer, S1'!G4*((1+Main!$B$4)^(Main!$B$3-2020))+(_xlfn.IFNA(VLOOKUP($A4,'EV Distribution'!$A$2:$B$1048576,2,FALSE),0)*'EV Characterization'!G$2)</f>
        <v>1.1485890330449122</v>
      </c>
      <c r="H4" s="2">
        <f>'[1]Pc, Summer, S1'!H4*((1+Main!$B$4)^(Main!$B$3-2020))+(_xlfn.IFNA(VLOOKUP($A4,'EV Distribution'!$A$2:$B$1048576,2,FALSE),0)*'EV Characterization'!H$2)</f>
        <v>1.5844457623642902</v>
      </c>
      <c r="I4" s="2">
        <f>'[1]Pc, Summer, S1'!I4*((1+Main!$B$4)^(Main!$B$3-2020))+(_xlfn.IFNA(VLOOKUP($A4,'EV Distribution'!$A$2:$B$1048576,2,FALSE),0)*'EV Characterization'!I$2)</f>
        <v>1.7529477278698229</v>
      </c>
      <c r="J4" s="2">
        <f>'[1]Pc, Summer, S1'!J4*((1+Main!$B$4)^(Main!$B$3-2020))+(_xlfn.IFNA(VLOOKUP($A4,'EV Distribution'!$A$2:$B$1048576,2,FALSE),0)*'EV Characterization'!J$2)</f>
        <v>1.8306770756016981</v>
      </c>
      <c r="K4" s="2">
        <f>'[1]Pc, Summer, S1'!K4*((1+Main!$B$4)^(Main!$B$3-2020))+(_xlfn.IFNA(VLOOKUP($A4,'EV Distribution'!$A$2:$B$1048576,2,FALSE),0)*'EV Characterization'!K$2)</f>
        <v>1.7344296439804705</v>
      </c>
      <c r="L4" s="2">
        <f>'[1]Pc, Summer, S1'!L4*((1+Main!$B$4)^(Main!$B$3-2020))+(_xlfn.IFNA(VLOOKUP($A4,'EV Distribution'!$A$2:$B$1048576,2,FALSE),0)*'EV Characterization'!L$2)</f>
        <v>1.6757055656976105</v>
      </c>
      <c r="M4" s="2">
        <f>'[1]Pc, Summer, S1'!M4*((1+Main!$B$4)^(Main!$B$3-2020))+(_xlfn.IFNA(VLOOKUP($A4,'EV Distribution'!$A$2:$B$1048576,2,FALSE),0)*'EV Characterization'!M$2)</f>
        <v>1.7957821619868277</v>
      </c>
      <c r="N4" s="2">
        <f>'[1]Pc, Summer, S1'!N4*((1+Main!$B$4)^(Main!$B$3-2020))+(_xlfn.IFNA(VLOOKUP($A4,'EV Distribution'!$A$2:$B$1048576,2,FALSE),0)*'EV Characterization'!N$2)</f>
        <v>1.8864583932552839</v>
      </c>
      <c r="O4" s="2">
        <f>'[1]Pc, Summer, S1'!O4*((1+Main!$B$4)^(Main!$B$3-2020))+(_xlfn.IFNA(VLOOKUP($A4,'EV Distribution'!$A$2:$B$1048576,2,FALSE),0)*'EV Characterization'!O$2)</f>
        <v>1.7593163806083167</v>
      </c>
      <c r="P4" s="2">
        <f>'[1]Pc, Summer, S1'!P4*((1+Main!$B$4)^(Main!$B$3-2020))+(_xlfn.IFNA(VLOOKUP($A4,'EV Distribution'!$A$2:$B$1048576,2,FALSE),0)*'EV Characterization'!P$2)</f>
        <v>1.6044410083006702</v>
      </c>
      <c r="Q4" s="2">
        <f>'[1]Pc, Summer, S1'!Q4*((1+Main!$B$4)^(Main!$B$3-2020))+(_xlfn.IFNA(VLOOKUP($A4,'EV Distribution'!$A$2:$B$1048576,2,FALSE),0)*'EV Characterization'!Q$2)</f>
        <v>1.5334071810561627</v>
      </c>
      <c r="R4" s="2">
        <f>'[1]Pc, Summer, S1'!R4*((1+Main!$B$4)^(Main!$B$3-2020))+(_xlfn.IFNA(VLOOKUP($A4,'EV Distribution'!$A$2:$B$1048576,2,FALSE),0)*'EV Characterization'!R$2)</f>
        <v>1.5679881589609348</v>
      </c>
      <c r="S4" s="2">
        <f>'[1]Pc, Summer, S1'!S4*((1+Main!$B$4)^(Main!$B$3-2020))+(_xlfn.IFNA(VLOOKUP($A4,'EV Distribution'!$A$2:$B$1048576,2,FALSE),0)*'EV Characterization'!S$2)</f>
        <v>1.5437624975229987</v>
      </c>
      <c r="T4" s="2">
        <f>'[1]Pc, Summer, S1'!T4*((1+Main!$B$4)^(Main!$B$3-2020))+(_xlfn.IFNA(VLOOKUP($A4,'EV Distribution'!$A$2:$B$1048576,2,FALSE),0)*'EV Characterization'!T$2)</f>
        <v>1.4793485335242034</v>
      </c>
      <c r="U4" s="2">
        <f>'[1]Pc, Summer, S1'!U4*((1+Main!$B$4)^(Main!$B$3-2020))+(_xlfn.IFNA(VLOOKUP($A4,'EV Distribution'!$A$2:$B$1048576,2,FALSE),0)*'EV Characterization'!U$2)</f>
        <v>1.6026678993744843</v>
      </c>
      <c r="V4" s="2">
        <f>'[1]Pc, Summer, S1'!V4*((1+Main!$B$4)^(Main!$B$3-2020))+(_xlfn.IFNA(VLOOKUP($A4,'EV Distribution'!$A$2:$B$1048576,2,FALSE),0)*'EV Characterization'!V$2)</f>
        <v>1.689398610556609</v>
      </c>
      <c r="W4" s="2">
        <f>'[1]Pc, Summer, S1'!W4*((1+Main!$B$4)^(Main!$B$3-2020))+(_xlfn.IFNA(VLOOKUP($A4,'EV Distribution'!$A$2:$B$1048576,2,FALSE),0)*'EV Characterization'!W$2)</f>
        <v>1.5780465021019863</v>
      </c>
      <c r="X4" s="2">
        <f>'[1]Pc, Summer, S1'!X4*((1+Main!$B$4)^(Main!$B$3-2020))+(_xlfn.IFNA(VLOOKUP($A4,'EV Distribution'!$A$2:$B$1048576,2,FALSE),0)*'EV Characterization'!X$2)</f>
        <v>1.5769537807475997</v>
      </c>
      <c r="Y4" s="2">
        <f>'[1]Pc, Summer, S1'!Y4*((1+Main!$B$4)^(Main!$B$3-2020))+(_xlfn.IFNA(VLOOKUP($A4,'EV Distribution'!$A$2:$B$1048576,2,FALSE),0)*'EV Characterization'!Y$2)</f>
        <v>1.3886812386759659</v>
      </c>
    </row>
    <row r="5" spans="1:25" x14ac:dyDescent="0.3">
      <c r="A5">
        <v>5</v>
      </c>
      <c r="B5" s="2">
        <f>'[1]Pc, Summer, S1'!B5*((1+Main!$B$4)^(Main!$B$3-2020))+(_xlfn.IFNA(VLOOKUP($A5,'EV Distribution'!$A$2:$B$1048576,2,FALSE),0)*'EV Characterization'!B$2)</f>
        <v>1.5777349350004701</v>
      </c>
      <c r="C5" s="2">
        <f>'[1]Pc, Summer, S1'!C5*((1+Main!$B$4)^(Main!$B$3-2020))+(_xlfn.IFNA(VLOOKUP($A5,'EV Distribution'!$A$2:$B$1048576,2,FALSE),0)*'EV Characterization'!C$2)</f>
        <v>1.3010025613688487</v>
      </c>
      <c r="D5" s="2">
        <f>'[1]Pc, Summer, S1'!D5*((1+Main!$B$4)^(Main!$B$3-2020))+(_xlfn.IFNA(VLOOKUP($A5,'EV Distribution'!$A$2:$B$1048576,2,FALSE),0)*'EV Characterization'!D$2)</f>
        <v>1.0146497479676251</v>
      </c>
      <c r="E5" s="2">
        <f>'[1]Pc, Summer, S1'!E5*((1+Main!$B$4)^(Main!$B$3-2020))+(_xlfn.IFNA(VLOOKUP($A5,'EV Distribution'!$A$2:$B$1048576,2,FALSE),0)*'EV Characterization'!E$2)</f>
        <v>1.0057121504148661</v>
      </c>
      <c r="F5" s="2">
        <f>'[1]Pc, Summer, S1'!F5*((1+Main!$B$4)^(Main!$B$3-2020))+(_xlfn.IFNA(VLOOKUP($A5,'EV Distribution'!$A$2:$B$1048576,2,FALSE),0)*'EV Characterization'!F$2)</f>
        <v>0.90910849748227329</v>
      </c>
      <c r="G5" s="2">
        <f>'[1]Pc, Summer, S1'!G5*((1+Main!$B$4)^(Main!$B$3-2020))+(_xlfn.IFNA(VLOOKUP($A5,'EV Distribution'!$A$2:$B$1048576,2,FALSE),0)*'EV Characterization'!G$2)</f>
        <v>0.87787083095916341</v>
      </c>
      <c r="H5" s="2">
        <f>'[1]Pc, Summer, S1'!H5*((1+Main!$B$4)^(Main!$B$3-2020))+(_xlfn.IFNA(VLOOKUP($A5,'EV Distribution'!$A$2:$B$1048576,2,FALSE),0)*'EV Characterization'!H$2)</f>
        <v>1.7591099959953413</v>
      </c>
      <c r="I5" s="2">
        <f>'[1]Pc, Summer, S1'!I5*((1+Main!$B$4)^(Main!$B$3-2020))+(_xlfn.IFNA(VLOOKUP($A5,'EV Distribution'!$A$2:$B$1048576,2,FALSE),0)*'EV Characterization'!I$2)</f>
        <v>2.7560955977419073</v>
      </c>
      <c r="J5" s="2">
        <f>'[1]Pc, Summer, S1'!J5*((1+Main!$B$4)^(Main!$B$3-2020))+(_xlfn.IFNA(VLOOKUP($A5,'EV Distribution'!$A$2:$B$1048576,2,FALSE),0)*'EV Characterization'!J$2)</f>
        <v>3.3302113579817112</v>
      </c>
      <c r="K5" s="2">
        <f>'[1]Pc, Summer, S1'!K5*((1+Main!$B$4)^(Main!$B$3-2020))+(_xlfn.IFNA(VLOOKUP($A5,'EV Distribution'!$A$2:$B$1048576,2,FALSE),0)*'EV Characterization'!K$2)</f>
        <v>3.4132626048335619</v>
      </c>
      <c r="L5" s="2">
        <f>'[1]Pc, Summer, S1'!L5*((1+Main!$B$4)^(Main!$B$3-2020))+(_xlfn.IFNA(VLOOKUP($A5,'EV Distribution'!$A$2:$B$1048576,2,FALSE),0)*'EV Characterization'!L$2)</f>
        <v>3.339181313431232</v>
      </c>
      <c r="M5" s="2">
        <f>'[1]Pc, Summer, S1'!M5*((1+Main!$B$4)^(Main!$B$3-2020))+(_xlfn.IFNA(VLOOKUP($A5,'EV Distribution'!$A$2:$B$1048576,2,FALSE),0)*'EV Characterization'!M$2)</f>
        <v>2.990780025393454</v>
      </c>
      <c r="N5" s="2">
        <f>'[1]Pc, Summer, S1'!N5*((1+Main!$B$4)^(Main!$B$3-2020))+(_xlfn.IFNA(VLOOKUP($A5,'EV Distribution'!$A$2:$B$1048576,2,FALSE),0)*'EV Characterization'!N$2)</f>
        <v>3.3966095540973353</v>
      </c>
      <c r="O5" s="2">
        <f>'[1]Pc, Summer, S1'!O5*((1+Main!$B$4)^(Main!$B$3-2020))+(_xlfn.IFNA(VLOOKUP($A5,'EV Distribution'!$A$2:$B$1048576,2,FALSE),0)*'EV Characterization'!O$2)</f>
        <v>3.2181511712302355</v>
      </c>
      <c r="P5" s="2">
        <f>'[1]Pc, Summer, S1'!P5*((1+Main!$B$4)^(Main!$B$3-2020))+(_xlfn.IFNA(VLOOKUP($A5,'EV Distribution'!$A$2:$B$1048576,2,FALSE),0)*'EV Characterization'!P$2)</f>
        <v>2.9350158975446439</v>
      </c>
      <c r="Q5" s="2">
        <f>'[1]Pc, Summer, S1'!Q5*((1+Main!$B$4)^(Main!$B$3-2020))+(_xlfn.IFNA(VLOOKUP($A5,'EV Distribution'!$A$2:$B$1048576,2,FALSE),0)*'EV Characterization'!Q$2)</f>
        <v>2.7109485673588729</v>
      </c>
      <c r="R5" s="2">
        <f>'[1]Pc, Summer, S1'!R5*((1+Main!$B$4)^(Main!$B$3-2020))+(_xlfn.IFNA(VLOOKUP($A5,'EV Distribution'!$A$2:$B$1048576,2,FALSE),0)*'EV Characterization'!R$2)</f>
        <v>2.4695985244425627</v>
      </c>
      <c r="S5" s="2">
        <f>'[1]Pc, Summer, S1'!S5*((1+Main!$B$4)^(Main!$B$3-2020))+(_xlfn.IFNA(VLOOKUP($A5,'EV Distribution'!$A$2:$B$1048576,2,FALSE),0)*'EV Characterization'!S$2)</f>
        <v>2.2295060299424354</v>
      </c>
      <c r="T5" s="2">
        <f>'[1]Pc, Summer, S1'!T5*((1+Main!$B$4)^(Main!$B$3-2020))+(_xlfn.IFNA(VLOOKUP($A5,'EV Distribution'!$A$2:$B$1048576,2,FALSE),0)*'EV Characterization'!T$2)</f>
        <v>2.7844135478333314</v>
      </c>
      <c r="U5" s="2">
        <f>'[1]Pc, Summer, S1'!U5*((1+Main!$B$4)^(Main!$B$3-2020))+(_xlfn.IFNA(VLOOKUP($A5,'EV Distribution'!$A$2:$B$1048576,2,FALSE),0)*'EV Characterization'!U$2)</f>
        <v>3.2429297811441455</v>
      </c>
      <c r="V5" s="2">
        <f>'[1]Pc, Summer, S1'!V5*((1+Main!$B$4)^(Main!$B$3-2020))+(_xlfn.IFNA(VLOOKUP($A5,'EV Distribution'!$A$2:$B$1048576,2,FALSE),0)*'EV Characterization'!V$2)</f>
        <v>3.7319634531772343</v>
      </c>
      <c r="W5" s="2">
        <f>'[1]Pc, Summer, S1'!W5*((1+Main!$B$4)^(Main!$B$3-2020))+(_xlfn.IFNA(VLOOKUP($A5,'EV Distribution'!$A$2:$B$1048576,2,FALSE),0)*'EV Characterization'!W$2)</f>
        <v>3.5581184798808199</v>
      </c>
      <c r="X5" s="2">
        <f>'[1]Pc, Summer, S1'!X5*((1+Main!$B$4)^(Main!$B$3-2020))+(_xlfn.IFNA(VLOOKUP($A5,'EV Distribution'!$A$2:$B$1048576,2,FALSE),0)*'EV Characterization'!X$2)</f>
        <v>2.8669993919042582</v>
      </c>
      <c r="Y5" s="2">
        <f>'[1]Pc, Summer, S1'!Y5*((1+Main!$B$4)^(Main!$B$3-2020))+(_xlfn.IFNA(VLOOKUP($A5,'EV Distribution'!$A$2:$B$1048576,2,FALSE),0)*'EV Characterization'!Y$2)</f>
        <v>2.1510798403164122</v>
      </c>
    </row>
    <row r="6" spans="1:25" x14ac:dyDescent="0.3">
      <c r="A6">
        <v>6</v>
      </c>
      <c r="B6" s="2">
        <f>'[1]Pc, Summer, S1'!B6*((1+Main!$B$4)^(Main!$B$3-2020))+(_xlfn.IFNA(VLOOKUP($A6,'EV Distribution'!$A$2:$B$1048576,2,FALSE),0)*'EV Characterization'!B$2)</f>
        <v>0.98341374657043334</v>
      </c>
      <c r="C6" s="2">
        <f>'[1]Pc, Summer, S1'!C6*((1+Main!$B$4)^(Main!$B$3-2020))+(_xlfn.IFNA(VLOOKUP($A6,'EV Distribution'!$A$2:$B$1048576,2,FALSE),0)*'EV Characterization'!C$2)</f>
        <v>0.91069125196919121</v>
      </c>
      <c r="D6" s="2">
        <f>'[1]Pc, Summer, S1'!D6*((1+Main!$B$4)^(Main!$B$3-2020))+(_xlfn.IFNA(VLOOKUP($A6,'EV Distribution'!$A$2:$B$1048576,2,FALSE),0)*'EV Characterization'!D$2)</f>
        <v>0.80357292163408256</v>
      </c>
      <c r="E6" s="2">
        <f>'[1]Pc, Summer, S1'!E6*((1+Main!$B$4)^(Main!$B$3-2020))+(_xlfn.IFNA(VLOOKUP($A6,'EV Distribution'!$A$2:$B$1048576,2,FALSE),0)*'EV Characterization'!E$2)</f>
        <v>0.78090077856234041</v>
      </c>
      <c r="F6" s="2">
        <f>'[1]Pc, Summer, S1'!F6*((1+Main!$B$4)^(Main!$B$3-2020))+(_xlfn.IFNA(VLOOKUP($A6,'EV Distribution'!$A$2:$B$1048576,2,FALSE),0)*'EV Characterization'!F$2)</f>
        <v>0.7636637235552336</v>
      </c>
      <c r="G6" s="2">
        <f>'[1]Pc, Summer, S1'!G6*((1+Main!$B$4)^(Main!$B$3-2020))+(_xlfn.IFNA(VLOOKUP($A6,'EV Distribution'!$A$2:$B$1048576,2,FALSE),0)*'EV Characterization'!G$2)</f>
        <v>0.77538457968643837</v>
      </c>
      <c r="H6" s="2">
        <f>'[1]Pc, Summer, S1'!H6*((1+Main!$B$4)^(Main!$B$3-2020))+(_xlfn.IFNA(VLOOKUP($A6,'EV Distribution'!$A$2:$B$1048576,2,FALSE),0)*'EV Characterization'!H$2)</f>
        <v>0.88243033866702814</v>
      </c>
      <c r="I6" s="2">
        <f>'[1]Pc, Summer, S1'!I6*((1+Main!$B$4)^(Main!$B$3-2020))+(_xlfn.IFNA(VLOOKUP($A6,'EV Distribution'!$A$2:$B$1048576,2,FALSE),0)*'EV Characterization'!I$2)</f>
        <v>0.7826475502454171</v>
      </c>
      <c r="J6" s="2">
        <f>'[1]Pc, Summer, S1'!J6*((1+Main!$B$4)^(Main!$B$3-2020))+(_xlfn.IFNA(VLOOKUP($A6,'EV Distribution'!$A$2:$B$1048576,2,FALSE),0)*'EV Characterization'!J$2)</f>
        <v>0.85313994840412266</v>
      </c>
      <c r="K6" s="2">
        <f>'[1]Pc, Summer, S1'!K6*((1+Main!$B$4)^(Main!$B$3-2020))+(_xlfn.IFNA(VLOOKUP($A6,'EV Distribution'!$A$2:$B$1048576,2,FALSE),0)*'EV Characterization'!K$2)</f>
        <v>0.89196584375285759</v>
      </c>
      <c r="L6" s="2">
        <f>'[1]Pc, Summer, S1'!L6*((1+Main!$B$4)^(Main!$B$3-2020))+(_xlfn.IFNA(VLOOKUP($A6,'EV Distribution'!$A$2:$B$1048576,2,FALSE),0)*'EV Characterization'!L$2)</f>
        <v>0.9281802634009928</v>
      </c>
      <c r="M6" s="2">
        <f>'[1]Pc, Summer, S1'!M6*((1+Main!$B$4)^(Main!$B$3-2020))+(_xlfn.IFNA(VLOOKUP($A6,'EV Distribution'!$A$2:$B$1048576,2,FALSE),0)*'EV Characterization'!M$2)</f>
        <v>0.97701230075883594</v>
      </c>
      <c r="N6" s="2">
        <f>'[1]Pc, Summer, S1'!N6*((1+Main!$B$4)^(Main!$B$3-2020))+(_xlfn.IFNA(VLOOKUP($A6,'EV Distribution'!$A$2:$B$1048576,2,FALSE),0)*'EV Characterization'!N$2)</f>
        <v>1.0107788486262801</v>
      </c>
      <c r="O6" s="2">
        <f>'[1]Pc, Summer, S1'!O6*((1+Main!$B$4)^(Main!$B$3-2020))+(_xlfn.IFNA(VLOOKUP($A6,'EV Distribution'!$A$2:$B$1048576,2,FALSE),0)*'EV Characterization'!O$2)</f>
        <v>0.96974882841398269</v>
      </c>
      <c r="P6" s="2">
        <f>'[1]Pc, Summer, S1'!P6*((1+Main!$B$4)^(Main!$B$3-2020))+(_xlfn.IFNA(VLOOKUP($A6,'EV Distribution'!$A$2:$B$1048576,2,FALSE),0)*'EV Characterization'!P$2)</f>
        <v>0.9318064913730274</v>
      </c>
      <c r="Q6" s="2">
        <f>'[1]Pc, Summer, S1'!Q6*((1+Main!$B$4)^(Main!$B$3-2020))+(_xlfn.IFNA(VLOOKUP($A6,'EV Distribution'!$A$2:$B$1048576,2,FALSE),0)*'EV Characterization'!Q$2)</f>
        <v>0.93005554806684776</v>
      </c>
      <c r="R6" s="2">
        <f>'[1]Pc, Summer, S1'!R6*((1+Main!$B$4)^(Main!$B$3-2020))+(_xlfn.IFNA(VLOOKUP($A6,'EV Distribution'!$A$2:$B$1048576,2,FALSE),0)*'EV Characterization'!R$2)</f>
        <v>0.93557168361285581</v>
      </c>
      <c r="S6" s="2">
        <f>'[1]Pc, Summer, S1'!S6*((1+Main!$B$4)^(Main!$B$3-2020))+(_xlfn.IFNA(VLOOKUP($A6,'EV Distribution'!$A$2:$B$1048576,2,FALSE),0)*'EV Characterization'!S$2)</f>
        <v>0.9516413651929142</v>
      </c>
      <c r="T6" s="2">
        <f>'[1]Pc, Summer, S1'!T6*((1+Main!$B$4)^(Main!$B$3-2020))+(_xlfn.IFNA(VLOOKUP($A6,'EV Distribution'!$A$2:$B$1048576,2,FALSE),0)*'EV Characterization'!T$2)</f>
        <v>0.93593522548687946</v>
      </c>
      <c r="U6" s="2">
        <f>'[1]Pc, Summer, S1'!U6*((1+Main!$B$4)^(Main!$B$3-2020))+(_xlfn.IFNA(VLOOKUP($A6,'EV Distribution'!$A$2:$B$1048576,2,FALSE),0)*'EV Characterization'!U$2)</f>
        <v>0.94704502359314668</v>
      </c>
      <c r="V6" s="2">
        <f>'[1]Pc, Summer, S1'!V6*((1+Main!$B$4)^(Main!$B$3-2020))+(_xlfn.IFNA(VLOOKUP($A6,'EV Distribution'!$A$2:$B$1048576,2,FALSE),0)*'EV Characterization'!V$2)</f>
        <v>1.0475453652917071</v>
      </c>
      <c r="W6" s="2">
        <f>'[1]Pc, Summer, S1'!W6*((1+Main!$B$4)^(Main!$B$3-2020))+(_xlfn.IFNA(VLOOKUP($A6,'EV Distribution'!$A$2:$B$1048576,2,FALSE),0)*'EV Characterization'!W$2)</f>
        <v>0.99862998805406777</v>
      </c>
      <c r="X6" s="2">
        <f>'[1]Pc, Summer, S1'!X6*((1+Main!$B$4)^(Main!$B$3-2020))+(_xlfn.IFNA(VLOOKUP($A6,'EV Distribution'!$A$2:$B$1048576,2,FALSE),0)*'EV Characterization'!X$2)</f>
        <v>1.1344913691820107</v>
      </c>
      <c r="Y6" s="2">
        <f>'[1]Pc, Summer, S1'!Y6*((1+Main!$B$4)^(Main!$B$3-2020))+(_xlfn.IFNA(VLOOKUP($A6,'EV Distribution'!$A$2:$B$1048576,2,FALSE),0)*'EV Characterization'!Y$2)</f>
        <v>1.0608121492703553</v>
      </c>
    </row>
    <row r="7" spans="1:25" x14ac:dyDescent="0.3">
      <c r="A7">
        <v>7</v>
      </c>
      <c r="B7" s="2">
        <f>'[1]Pc, Summer, S1'!B7*((1+Main!$B$4)^(Main!$B$3-2020))+(_xlfn.IFNA(VLOOKUP($A7,'EV Distribution'!$A$2:$B$1048576,2,FALSE),0)*'EV Characterization'!B$2)</f>
        <v>0.49639628597702101</v>
      </c>
      <c r="C7" s="2">
        <f>'[1]Pc, Summer, S1'!C7*((1+Main!$B$4)^(Main!$B$3-2020))+(_xlfn.IFNA(VLOOKUP($A7,'EV Distribution'!$A$2:$B$1048576,2,FALSE),0)*'EV Characterization'!C$2)</f>
        <v>0.48357699979708235</v>
      </c>
      <c r="D7" s="2">
        <f>'[1]Pc, Summer, S1'!D7*((1+Main!$B$4)^(Main!$B$3-2020))+(_xlfn.IFNA(VLOOKUP($A7,'EV Distribution'!$A$2:$B$1048576,2,FALSE),0)*'EV Characterization'!D$2)</f>
        <v>0.40907899970755085</v>
      </c>
      <c r="E7" s="2">
        <f>'[1]Pc, Summer, S1'!E7*((1+Main!$B$4)^(Main!$B$3-2020))+(_xlfn.IFNA(VLOOKUP($A7,'EV Distribution'!$A$2:$B$1048576,2,FALSE),0)*'EV Characterization'!E$2)</f>
        <v>0.40586813900388974</v>
      </c>
      <c r="F7" s="2">
        <f>'[1]Pc, Summer, S1'!F7*((1+Main!$B$4)^(Main!$B$3-2020))+(_xlfn.IFNA(VLOOKUP($A7,'EV Distribution'!$A$2:$B$1048576,2,FALSE),0)*'EV Characterization'!F$2)</f>
        <v>0.36771217802991829</v>
      </c>
      <c r="G7" s="2">
        <f>'[1]Pc, Summer, S1'!G7*((1+Main!$B$4)^(Main!$B$3-2020))+(_xlfn.IFNA(VLOOKUP($A7,'EV Distribution'!$A$2:$B$1048576,2,FALSE),0)*'EV Characterization'!G$2)</f>
        <v>0.37816900948748278</v>
      </c>
      <c r="H7" s="2">
        <f>'[1]Pc, Summer, S1'!H7*((1+Main!$B$4)^(Main!$B$3-2020))+(_xlfn.IFNA(VLOOKUP($A7,'EV Distribution'!$A$2:$B$1048576,2,FALSE),0)*'EV Characterization'!H$2)</f>
        <v>0.43960018918401855</v>
      </c>
      <c r="I7" s="2">
        <f>'[1]Pc, Summer, S1'!I7*((1+Main!$B$4)^(Main!$B$3-2020))+(_xlfn.IFNA(VLOOKUP($A7,'EV Distribution'!$A$2:$B$1048576,2,FALSE),0)*'EV Characterization'!I$2)</f>
        <v>0.28320240517359108</v>
      </c>
      <c r="J7" s="2">
        <f>'[1]Pc, Summer, S1'!J7*((1+Main!$B$4)^(Main!$B$3-2020))+(_xlfn.IFNA(VLOOKUP($A7,'EV Distribution'!$A$2:$B$1048576,2,FALSE),0)*'EV Characterization'!J$2)</f>
        <v>0.28842794456411536</v>
      </c>
      <c r="K7" s="2">
        <f>'[1]Pc, Summer, S1'!K7*((1+Main!$B$4)^(Main!$B$3-2020))+(_xlfn.IFNA(VLOOKUP($A7,'EV Distribution'!$A$2:$B$1048576,2,FALSE),0)*'EV Characterization'!K$2)</f>
        <v>0.30177799058894578</v>
      </c>
      <c r="L7" s="2">
        <f>'[1]Pc, Summer, S1'!L7*((1+Main!$B$4)^(Main!$B$3-2020))+(_xlfn.IFNA(VLOOKUP($A7,'EV Distribution'!$A$2:$B$1048576,2,FALSE),0)*'EV Characterization'!L$2)</f>
        <v>0.27936622346517648</v>
      </c>
      <c r="M7" s="2">
        <f>'[1]Pc, Summer, S1'!M7*((1+Main!$B$4)^(Main!$B$3-2020))+(_xlfn.IFNA(VLOOKUP($A7,'EV Distribution'!$A$2:$B$1048576,2,FALSE),0)*'EV Characterization'!M$2)</f>
        <v>0.29043134132292675</v>
      </c>
      <c r="N7" s="2">
        <f>'[1]Pc, Summer, S1'!N7*((1+Main!$B$4)^(Main!$B$3-2020))+(_xlfn.IFNA(VLOOKUP($A7,'EV Distribution'!$A$2:$B$1048576,2,FALSE),0)*'EV Characterization'!N$2)</f>
        <v>0.29713363960237094</v>
      </c>
      <c r="O7" s="2">
        <f>'[1]Pc, Summer, S1'!O7*((1+Main!$B$4)^(Main!$B$3-2020))+(_xlfn.IFNA(VLOOKUP($A7,'EV Distribution'!$A$2:$B$1048576,2,FALSE),0)*'EV Characterization'!O$2)</f>
        <v>0.29069981691905838</v>
      </c>
      <c r="P7" s="2">
        <f>'[1]Pc, Summer, S1'!P7*((1+Main!$B$4)^(Main!$B$3-2020))+(_xlfn.IFNA(VLOOKUP($A7,'EV Distribution'!$A$2:$B$1048576,2,FALSE),0)*'EV Characterization'!P$2)</f>
        <v>0.27226268762453593</v>
      </c>
      <c r="Q7" s="2">
        <f>'[1]Pc, Summer, S1'!Q7*((1+Main!$B$4)^(Main!$B$3-2020))+(_xlfn.IFNA(VLOOKUP($A7,'EV Distribution'!$A$2:$B$1048576,2,FALSE),0)*'EV Characterization'!Q$2)</f>
        <v>0.27320670761128446</v>
      </c>
      <c r="R7" s="2">
        <f>'[1]Pc, Summer, S1'!R7*((1+Main!$B$4)^(Main!$B$3-2020))+(_xlfn.IFNA(VLOOKUP($A7,'EV Distribution'!$A$2:$B$1048576,2,FALSE),0)*'EV Characterization'!R$2)</f>
        <v>0.28630058745792636</v>
      </c>
      <c r="S7" s="2">
        <f>'[1]Pc, Summer, S1'!S7*((1+Main!$B$4)^(Main!$B$3-2020))+(_xlfn.IFNA(VLOOKUP($A7,'EV Distribution'!$A$2:$B$1048576,2,FALSE),0)*'EV Characterization'!S$2)</f>
        <v>0.30508217700520401</v>
      </c>
      <c r="T7" s="2">
        <f>'[1]Pc, Summer, S1'!T7*((1+Main!$B$4)^(Main!$B$3-2020))+(_xlfn.IFNA(VLOOKUP($A7,'EV Distribution'!$A$2:$B$1048576,2,FALSE),0)*'EV Characterization'!T$2)</f>
        <v>0.26226911998199148</v>
      </c>
      <c r="U7" s="2">
        <f>'[1]Pc, Summer, S1'!U7*((1+Main!$B$4)^(Main!$B$3-2020))+(_xlfn.IFNA(VLOOKUP($A7,'EV Distribution'!$A$2:$B$1048576,2,FALSE),0)*'EV Characterization'!U$2)</f>
        <v>0.26125359215428506</v>
      </c>
      <c r="V7" s="2">
        <f>'[1]Pc, Summer, S1'!V7*((1+Main!$B$4)^(Main!$B$3-2020))+(_xlfn.IFNA(VLOOKUP($A7,'EV Distribution'!$A$2:$B$1048576,2,FALSE),0)*'EV Characterization'!V$2)</f>
        <v>0.28279389580069347</v>
      </c>
      <c r="W7" s="2">
        <f>'[1]Pc, Summer, S1'!W7*((1+Main!$B$4)^(Main!$B$3-2020))+(_xlfn.IFNA(VLOOKUP($A7,'EV Distribution'!$A$2:$B$1048576,2,FALSE),0)*'EV Characterization'!W$2)</f>
        <v>0.26112040859673658</v>
      </c>
      <c r="X7" s="2">
        <f>'[1]Pc, Summer, S1'!X7*((1+Main!$B$4)^(Main!$B$3-2020))+(_xlfn.IFNA(VLOOKUP($A7,'EV Distribution'!$A$2:$B$1048576,2,FALSE),0)*'EV Characterization'!X$2)</f>
        <v>0.43101954669890463</v>
      </c>
      <c r="Y7" s="2">
        <f>'[1]Pc, Summer, S1'!Y7*((1+Main!$B$4)^(Main!$B$3-2020))+(_xlfn.IFNA(VLOOKUP($A7,'EV Distribution'!$A$2:$B$1048576,2,FALSE),0)*'EV Characterization'!Y$2)</f>
        <v>0.46282003714701558</v>
      </c>
    </row>
    <row r="8" spans="1:25" x14ac:dyDescent="0.3">
      <c r="A8">
        <v>8</v>
      </c>
      <c r="B8" s="2">
        <f>'[1]Pc, Summer, S1'!B8*((1+Main!$B$4)^(Main!$B$3-2020))+(_xlfn.IFNA(VLOOKUP($A8,'EV Distribution'!$A$2:$B$1048576,2,FALSE),0)*'EV Characterization'!B$2)</f>
        <v>1.0165135256646309</v>
      </c>
      <c r="C8" s="2">
        <f>'[1]Pc, Summer, S1'!C8*((1+Main!$B$4)^(Main!$B$3-2020))+(_xlfn.IFNA(VLOOKUP($A8,'EV Distribution'!$A$2:$B$1048576,2,FALSE),0)*'EV Characterization'!C$2)</f>
        <v>0.9395216631944503</v>
      </c>
      <c r="D8" s="2">
        <f>'[1]Pc, Summer, S1'!D8*((1+Main!$B$4)^(Main!$B$3-2020))+(_xlfn.IFNA(VLOOKUP($A8,'EV Distribution'!$A$2:$B$1048576,2,FALSE),0)*'EV Characterization'!D$2)</f>
        <v>0.8641338335260047</v>
      </c>
      <c r="E8" s="2">
        <f>'[1]Pc, Summer, S1'!E8*((1+Main!$B$4)^(Main!$B$3-2020))+(_xlfn.IFNA(VLOOKUP($A8,'EV Distribution'!$A$2:$B$1048576,2,FALSE),0)*'EV Characterization'!E$2)</f>
        <v>0.86794047113291728</v>
      </c>
      <c r="F8" s="2">
        <f>'[1]Pc, Summer, S1'!F8*((1+Main!$B$4)^(Main!$B$3-2020))+(_xlfn.IFNA(VLOOKUP($A8,'EV Distribution'!$A$2:$B$1048576,2,FALSE),0)*'EV Characterization'!F$2)</f>
        <v>0.8079418072714154</v>
      </c>
      <c r="G8" s="2">
        <f>'[1]Pc, Summer, S1'!G8*((1+Main!$B$4)^(Main!$B$3-2020))+(_xlfn.IFNA(VLOOKUP($A8,'EV Distribution'!$A$2:$B$1048576,2,FALSE),0)*'EV Characterization'!G$2)</f>
        <v>0.87240933647247554</v>
      </c>
      <c r="H8" s="2">
        <f>'[1]Pc, Summer, S1'!H8*((1+Main!$B$4)^(Main!$B$3-2020))+(_xlfn.IFNA(VLOOKUP($A8,'EV Distribution'!$A$2:$B$1048576,2,FALSE),0)*'EV Characterization'!H$2)</f>
        <v>1.11071762205707</v>
      </c>
      <c r="I8" s="2">
        <f>'[1]Pc, Summer, S1'!I8*((1+Main!$B$4)^(Main!$B$3-2020))+(_xlfn.IFNA(VLOOKUP($A8,'EV Distribution'!$A$2:$B$1048576,2,FALSE),0)*'EV Characterization'!I$2)</f>
        <v>1.0277510280670907</v>
      </c>
      <c r="J8" s="2">
        <f>'[1]Pc, Summer, S1'!J8*((1+Main!$B$4)^(Main!$B$3-2020))+(_xlfn.IFNA(VLOOKUP($A8,'EV Distribution'!$A$2:$B$1048576,2,FALSE),0)*'EV Characterization'!J$2)</f>
        <v>1.1711196411409408</v>
      </c>
      <c r="K8" s="2">
        <f>'[1]Pc, Summer, S1'!K8*((1+Main!$B$4)^(Main!$B$3-2020))+(_xlfn.IFNA(VLOOKUP($A8,'EV Distribution'!$A$2:$B$1048576,2,FALSE),0)*'EV Characterization'!K$2)</f>
        <v>1.2458171601995935</v>
      </c>
      <c r="L8" s="2">
        <f>'[1]Pc, Summer, S1'!L8*((1+Main!$B$4)^(Main!$B$3-2020))+(_xlfn.IFNA(VLOOKUP($A8,'EV Distribution'!$A$2:$B$1048576,2,FALSE),0)*'EV Characterization'!L$2)</f>
        <v>1.2175367317958936</v>
      </c>
      <c r="M8" s="2">
        <f>'[1]Pc, Summer, S1'!M8*((1+Main!$B$4)^(Main!$B$3-2020))+(_xlfn.IFNA(VLOOKUP($A8,'EV Distribution'!$A$2:$B$1048576,2,FALSE),0)*'EV Characterization'!M$2)</f>
        <v>1.2665833732813003</v>
      </c>
      <c r="N8" s="2">
        <f>'[1]Pc, Summer, S1'!N8*((1+Main!$B$4)^(Main!$B$3-2020))+(_xlfn.IFNA(VLOOKUP($A8,'EV Distribution'!$A$2:$B$1048576,2,FALSE),0)*'EV Characterization'!N$2)</f>
        <v>1.2421750879209577</v>
      </c>
      <c r="O8" s="2">
        <f>'[1]Pc, Summer, S1'!O8*((1+Main!$B$4)^(Main!$B$3-2020))+(_xlfn.IFNA(VLOOKUP($A8,'EV Distribution'!$A$2:$B$1048576,2,FALSE),0)*'EV Characterization'!O$2)</f>
        <v>1.2716233441492091</v>
      </c>
      <c r="P8" s="2">
        <f>'[1]Pc, Summer, S1'!P8*((1+Main!$B$4)^(Main!$B$3-2020))+(_xlfn.IFNA(VLOOKUP($A8,'EV Distribution'!$A$2:$B$1048576,2,FALSE),0)*'EV Characterization'!P$2)</f>
        <v>1.2471469836700146</v>
      </c>
      <c r="Q8" s="2">
        <f>'[1]Pc, Summer, S1'!Q8*((1+Main!$B$4)^(Main!$B$3-2020))+(_xlfn.IFNA(VLOOKUP($A8,'EV Distribution'!$A$2:$B$1048576,2,FALSE),0)*'EV Characterization'!Q$2)</f>
        <v>1.1745050201890546</v>
      </c>
      <c r="R8" s="2">
        <f>'[1]Pc, Summer, S1'!R8*((1+Main!$B$4)^(Main!$B$3-2020))+(_xlfn.IFNA(VLOOKUP($A8,'EV Distribution'!$A$2:$B$1048576,2,FALSE),0)*'EV Characterization'!R$2)</f>
        <v>1.1939567449024049</v>
      </c>
      <c r="S8" s="2">
        <f>'[1]Pc, Summer, S1'!S8*((1+Main!$B$4)^(Main!$B$3-2020))+(_xlfn.IFNA(VLOOKUP($A8,'EV Distribution'!$A$2:$B$1048576,2,FALSE),0)*'EV Characterization'!S$2)</f>
        <v>1.1763301336130765</v>
      </c>
      <c r="T8" s="2">
        <f>'[1]Pc, Summer, S1'!T8*((1+Main!$B$4)^(Main!$B$3-2020))+(_xlfn.IFNA(VLOOKUP($A8,'EV Distribution'!$A$2:$B$1048576,2,FALSE),0)*'EV Characterization'!T$2)</f>
        <v>1.1407743211855741</v>
      </c>
      <c r="U8" s="2">
        <f>'[1]Pc, Summer, S1'!U8*((1+Main!$B$4)^(Main!$B$3-2020))+(_xlfn.IFNA(VLOOKUP($A8,'EV Distribution'!$A$2:$B$1048576,2,FALSE),0)*'EV Characterization'!U$2)</f>
        <v>1.1464159360915045</v>
      </c>
      <c r="V8" s="2">
        <f>'[1]Pc, Summer, S1'!V8*((1+Main!$B$4)^(Main!$B$3-2020))+(_xlfn.IFNA(VLOOKUP($A8,'EV Distribution'!$A$2:$B$1048576,2,FALSE),0)*'EV Characterization'!V$2)</f>
        <v>1.1714583281911923</v>
      </c>
      <c r="W8" s="2">
        <f>'[1]Pc, Summer, S1'!W8*((1+Main!$B$4)^(Main!$B$3-2020))+(_xlfn.IFNA(VLOOKUP($A8,'EV Distribution'!$A$2:$B$1048576,2,FALSE),0)*'EV Characterization'!W$2)</f>
        <v>0.99497645791174139</v>
      </c>
      <c r="X8" s="2">
        <f>'[1]Pc, Summer, S1'!X8*((1+Main!$B$4)^(Main!$B$3-2020))+(_xlfn.IFNA(VLOOKUP($A8,'EV Distribution'!$A$2:$B$1048576,2,FALSE),0)*'EV Characterization'!X$2)</f>
        <v>1.1360640560701185</v>
      </c>
      <c r="Y8" s="2">
        <f>'[1]Pc, Summer, S1'!Y8*((1+Main!$B$4)^(Main!$B$3-2020))+(_xlfn.IFNA(VLOOKUP($A8,'EV Distribution'!$A$2:$B$1048576,2,FALSE),0)*'EV Characterization'!Y$2)</f>
        <v>1.0435611886993099</v>
      </c>
    </row>
    <row r="9" spans="1:25" x14ac:dyDescent="0.3">
      <c r="A9">
        <v>9</v>
      </c>
      <c r="B9" s="2">
        <f>'[1]Pc, Summer, S1'!B9*((1+Main!$B$4)^(Main!$B$3-2020))+(_xlfn.IFNA(VLOOKUP($A9,'EV Distribution'!$A$2:$B$1048576,2,FALSE),0)*'EV Characterization'!B$2)</f>
        <v>0.57931290636707022</v>
      </c>
      <c r="C9" s="2">
        <f>'[1]Pc, Summer, S1'!C9*((1+Main!$B$4)^(Main!$B$3-2020))+(_xlfn.IFNA(VLOOKUP($A9,'EV Distribution'!$A$2:$B$1048576,2,FALSE),0)*'EV Characterization'!C$2)</f>
        <v>0.55646412974135306</v>
      </c>
      <c r="D9" s="2">
        <f>'[1]Pc, Summer, S1'!D9*((1+Main!$B$4)^(Main!$B$3-2020))+(_xlfn.IFNA(VLOOKUP($A9,'EV Distribution'!$A$2:$B$1048576,2,FALSE),0)*'EV Characterization'!D$2)</f>
        <v>0.48569417178953189</v>
      </c>
      <c r="E9" s="2">
        <f>'[1]Pc, Summer, S1'!E9*((1+Main!$B$4)^(Main!$B$3-2020))+(_xlfn.IFNA(VLOOKUP($A9,'EV Distribution'!$A$2:$B$1048576,2,FALSE),0)*'EV Characterization'!E$2)</f>
        <v>0.47394930286433479</v>
      </c>
      <c r="F9" s="2">
        <f>'[1]Pc, Summer, S1'!F9*((1+Main!$B$4)^(Main!$B$3-2020))+(_xlfn.IFNA(VLOOKUP($A9,'EV Distribution'!$A$2:$B$1048576,2,FALSE),0)*'EV Characterization'!F$2)</f>
        <v>0.44096012142455976</v>
      </c>
      <c r="G9" s="2">
        <f>'[1]Pc, Summer, S1'!G9*((1+Main!$B$4)^(Main!$B$3-2020))+(_xlfn.IFNA(VLOOKUP($A9,'EV Distribution'!$A$2:$B$1048576,2,FALSE),0)*'EV Characterization'!G$2)</f>
        <v>0.47118430316042204</v>
      </c>
      <c r="H9" s="2">
        <f>'[1]Pc, Summer, S1'!H9*((1+Main!$B$4)^(Main!$B$3-2020))+(_xlfn.IFNA(VLOOKUP($A9,'EV Distribution'!$A$2:$B$1048576,2,FALSE),0)*'EV Characterization'!H$2)</f>
        <v>0.68817179182056953</v>
      </c>
      <c r="I9" s="2">
        <f>'[1]Pc, Summer, S1'!I9*((1+Main!$B$4)^(Main!$B$3-2020))+(_xlfn.IFNA(VLOOKUP($A9,'EV Distribution'!$A$2:$B$1048576,2,FALSE),0)*'EV Characterization'!I$2)</f>
        <v>0.58026426721190361</v>
      </c>
      <c r="J9" s="2">
        <f>'[1]Pc, Summer, S1'!J9*((1+Main!$B$4)^(Main!$B$3-2020))+(_xlfn.IFNA(VLOOKUP($A9,'EV Distribution'!$A$2:$B$1048576,2,FALSE),0)*'EV Characterization'!J$2)</f>
        <v>0.61455151481841797</v>
      </c>
      <c r="K9" s="2">
        <f>'[1]Pc, Summer, S1'!K9*((1+Main!$B$4)^(Main!$B$3-2020))+(_xlfn.IFNA(VLOOKUP($A9,'EV Distribution'!$A$2:$B$1048576,2,FALSE),0)*'EV Characterization'!K$2)</f>
        <v>0.62112717299836284</v>
      </c>
      <c r="L9" s="2">
        <f>'[1]Pc, Summer, S1'!L9*((1+Main!$B$4)^(Main!$B$3-2020))+(_xlfn.IFNA(VLOOKUP($A9,'EV Distribution'!$A$2:$B$1048576,2,FALSE),0)*'EV Characterization'!L$2)</f>
        <v>0.62330302619864741</v>
      </c>
      <c r="M9" s="2">
        <f>'[1]Pc, Summer, S1'!M9*((1+Main!$B$4)^(Main!$B$3-2020))+(_xlfn.IFNA(VLOOKUP($A9,'EV Distribution'!$A$2:$B$1048576,2,FALSE),0)*'EV Characterization'!M$2)</f>
        <v>0.65648835330731681</v>
      </c>
      <c r="N9" s="2">
        <f>'[1]Pc, Summer, S1'!N9*((1+Main!$B$4)^(Main!$B$3-2020))+(_xlfn.IFNA(VLOOKUP($A9,'EV Distribution'!$A$2:$B$1048576,2,FALSE),0)*'EV Characterization'!N$2)</f>
        <v>0.66146462185923882</v>
      </c>
      <c r="O9" s="2">
        <f>'[1]Pc, Summer, S1'!O9*((1+Main!$B$4)^(Main!$B$3-2020))+(_xlfn.IFNA(VLOOKUP($A9,'EV Distribution'!$A$2:$B$1048576,2,FALSE),0)*'EV Characterization'!O$2)</f>
        <v>0.62250523850015815</v>
      </c>
      <c r="P9" s="2">
        <f>'[1]Pc, Summer, S1'!P9*((1+Main!$B$4)^(Main!$B$3-2020))+(_xlfn.IFNA(VLOOKUP($A9,'EV Distribution'!$A$2:$B$1048576,2,FALSE),0)*'EV Characterization'!P$2)</f>
        <v>0.54475153057888259</v>
      </c>
      <c r="Q9" s="2">
        <f>'[1]Pc, Summer, S1'!Q9*((1+Main!$B$4)^(Main!$B$3-2020))+(_xlfn.IFNA(VLOOKUP($A9,'EV Distribution'!$A$2:$B$1048576,2,FALSE),0)*'EV Characterization'!Q$2)</f>
        <v>0.53164912316021207</v>
      </c>
      <c r="R9" s="2">
        <f>'[1]Pc, Summer, S1'!R9*((1+Main!$B$4)^(Main!$B$3-2020))+(_xlfn.IFNA(VLOOKUP($A9,'EV Distribution'!$A$2:$B$1048576,2,FALSE),0)*'EV Characterization'!R$2)</f>
        <v>0.51121117917085523</v>
      </c>
      <c r="S9" s="2">
        <f>'[1]Pc, Summer, S1'!S9*((1+Main!$B$4)^(Main!$B$3-2020))+(_xlfn.IFNA(VLOOKUP($A9,'EV Distribution'!$A$2:$B$1048576,2,FALSE),0)*'EV Characterization'!S$2)</f>
        <v>0.52476275642677828</v>
      </c>
      <c r="T9" s="2">
        <f>'[1]Pc, Summer, S1'!T9*((1+Main!$B$4)^(Main!$B$3-2020))+(_xlfn.IFNA(VLOOKUP($A9,'EV Distribution'!$A$2:$B$1048576,2,FALSE),0)*'EV Characterization'!T$2)</f>
        <v>0.48945532729876234</v>
      </c>
      <c r="U9" s="2">
        <f>'[1]Pc, Summer, S1'!U9*((1+Main!$B$4)^(Main!$B$3-2020))+(_xlfn.IFNA(VLOOKUP($A9,'EV Distribution'!$A$2:$B$1048576,2,FALSE),0)*'EV Characterization'!U$2)</f>
        <v>0.49938024703612294</v>
      </c>
      <c r="V9" s="2">
        <f>'[1]Pc, Summer, S1'!V9*((1+Main!$B$4)^(Main!$B$3-2020))+(_xlfn.IFNA(VLOOKUP($A9,'EV Distribution'!$A$2:$B$1048576,2,FALSE),0)*'EV Characterization'!V$2)</f>
        <v>0.49567583876384824</v>
      </c>
      <c r="W9" s="2">
        <f>'[1]Pc, Summer, S1'!W9*((1+Main!$B$4)^(Main!$B$3-2020))+(_xlfn.IFNA(VLOOKUP($A9,'EV Distribution'!$A$2:$B$1048576,2,FALSE),0)*'EV Characterization'!W$2)</f>
        <v>0.441220341697734</v>
      </c>
      <c r="X9" s="2">
        <f>'[1]Pc, Summer, S1'!X9*((1+Main!$B$4)^(Main!$B$3-2020))+(_xlfn.IFNA(VLOOKUP($A9,'EV Distribution'!$A$2:$B$1048576,2,FALSE),0)*'EV Characterization'!X$2)</f>
        <v>0.55935879608129824</v>
      </c>
      <c r="Y9" s="2">
        <f>'[1]Pc, Summer, S1'!Y9*((1+Main!$B$4)^(Main!$B$3-2020))+(_xlfn.IFNA(VLOOKUP($A9,'EV Distribution'!$A$2:$B$1048576,2,FALSE),0)*'EV Characterization'!Y$2)</f>
        <v>0.56016139090081996</v>
      </c>
    </row>
    <row r="10" spans="1:25" x14ac:dyDescent="0.3">
      <c r="A10">
        <v>20</v>
      </c>
      <c r="B10" s="2">
        <f>'[1]Pc, Summer, S1'!B10*((1+Main!$B$4)^(Main!$B$3-2020))+(_xlfn.IFNA(VLOOKUP($A10,'EV Distribution'!$A$2:$B$1048576,2,FALSE),0)*'EV Characterization'!B$2)</f>
        <v>1.3300878036783439</v>
      </c>
      <c r="C10" s="2">
        <f>'[1]Pc, Summer, S1'!C10*((1+Main!$B$4)^(Main!$B$3-2020))+(_xlfn.IFNA(VLOOKUP($A10,'EV Distribution'!$A$2:$B$1048576,2,FALSE),0)*'EV Characterization'!C$2)</f>
        <v>1.2434803536301811</v>
      </c>
      <c r="D10" s="2">
        <f>'[1]Pc, Summer, S1'!D10*((1+Main!$B$4)^(Main!$B$3-2020))+(_xlfn.IFNA(VLOOKUP($A10,'EV Distribution'!$A$2:$B$1048576,2,FALSE),0)*'EV Characterization'!D$2)</f>
        <v>1.1552110094098538</v>
      </c>
      <c r="E10" s="2">
        <f>'[1]Pc, Summer, S1'!E10*((1+Main!$B$4)^(Main!$B$3-2020))+(_xlfn.IFNA(VLOOKUP($A10,'EV Distribution'!$A$2:$B$1048576,2,FALSE),0)*'EV Characterization'!E$2)</f>
        <v>1.0880735211974426</v>
      </c>
      <c r="F10" s="2">
        <f>'[1]Pc, Summer, S1'!F10*((1+Main!$B$4)^(Main!$B$3-2020))+(_xlfn.IFNA(VLOOKUP($A10,'EV Distribution'!$A$2:$B$1048576,2,FALSE),0)*'EV Characterization'!F$2)</f>
        <v>1.0694672275695369</v>
      </c>
      <c r="G10" s="2">
        <f>'[1]Pc, Summer, S1'!G10*((1+Main!$B$4)^(Main!$B$3-2020))+(_xlfn.IFNA(VLOOKUP($A10,'EV Distribution'!$A$2:$B$1048576,2,FALSE),0)*'EV Characterization'!G$2)</f>
        <v>1.0634441438447271</v>
      </c>
      <c r="H10" s="2">
        <f>'[1]Pc, Summer, S1'!H10*((1+Main!$B$4)^(Main!$B$3-2020))+(_xlfn.IFNA(VLOOKUP($A10,'EV Distribution'!$A$2:$B$1048576,2,FALSE),0)*'EV Characterization'!H$2)</f>
        <v>1.10476526699013</v>
      </c>
      <c r="I10" s="2">
        <f>'[1]Pc, Summer, S1'!I10*((1+Main!$B$4)^(Main!$B$3-2020))+(_xlfn.IFNA(VLOOKUP($A10,'EV Distribution'!$A$2:$B$1048576,2,FALSE),0)*'EV Characterization'!I$2)</f>
        <v>1.0189316143826852</v>
      </c>
      <c r="J10" s="2">
        <f>'[1]Pc, Summer, S1'!J10*((1+Main!$B$4)^(Main!$B$3-2020))+(_xlfn.IFNA(VLOOKUP($A10,'EV Distribution'!$A$2:$B$1048576,2,FALSE),0)*'EV Characterization'!J$2)</f>
        <v>0.88679394486749441</v>
      </c>
      <c r="K10" s="2">
        <f>'[1]Pc, Summer, S1'!K10*((1+Main!$B$4)^(Main!$B$3-2020))+(_xlfn.IFNA(VLOOKUP($A10,'EV Distribution'!$A$2:$B$1048576,2,FALSE),0)*'EV Characterization'!K$2)</f>
        <v>0.93178711265959613</v>
      </c>
      <c r="L10" s="2">
        <f>'[1]Pc, Summer, S1'!L10*((1+Main!$B$4)^(Main!$B$3-2020))+(_xlfn.IFNA(VLOOKUP($A10,'EV Distribution'!$A$2:$B$1048576,2,FALSE),0)*'EV Characterization'!L$2)</f>
        <v>1.00882117088318</v>
      </c>
      <c r="M10" s="2">
        <f>'[1]Pc, Summer, S1'!M10*((1+Main!$B$4)^(Main!$B$3-2020))+(_xlfn.IFNA(VLOOKUP($A10,'EV Distribution'!$A$2:$B$1048576,2,FALSE),0)*'EV Characterization'!M$2)</f>
        <v>1.1201603776812594</v>
      </c>
      <c r="N10" s="2">
        <f>'[1]Pc, Summer, S1'!N10*((1+Main!$B$4)^(Main!$B$3-2020))+(_xlfn.IFNA(VLOOKUP($A10,'EV Distribution'!$A$2:$B$1048576,2,FALSE),0)*'EV Characterization'!N$2)</f>
        <v>1.1758676551329188</v>
      </c>
      <c r="O10" s="2">
        <f>'[1]Pc, Summer, S1'!O10*((1+Main!$B$4)^(Main!$B$3-2020))+(_xlfn.IFNA(VLOOKUP($A10,'EV Distribution'!$A$2:$B$1048576,2,FALSE),0)*'EV Characterization'!O$2)</f>
        <v>1.1641747983974944</v>
      </c>
      <c r="P10" s="2">
        <f>'[1]Pc, Summer, S1'!P10*((1+Main!$B$4)^(Main!$B$3-2020))+(_xlfn.IFNA(VLOOKUP($A10,'EV Distribution'!$A$2:$B$1048576,2,FALSE),0)*'EV Characterization'!P$2)</f>
        <v>1.1252757724758455</v>
      </c>
      <c r="Q10" s="2">
        <f>'[1]Pc, Summer, S1'!Q10*((1+Main!$B$4)^(Main!$B$3-2020))+(_xlfn.IFNA(VLOOKUP($A10,'EV Distribution'!$A$2:$B$1048576,2,FALSE),0)*'EV Characterization'!Q$2)</f>
        <v>1.1789493324238307</v>
      </c>
      <c r="R10" s="2">
        <f>'[1]Pc, Summer, S1'!R10*((1+Main!$B$4)^(Main!$B$3-2020))+(_xlfn.IFNA(VLOOKUP($A10,'EV Distribution'!$A$2:$B$1048576,2,FALSE),0)*'EV Characterization'!R$2)</f>
        <v>1.1933385757686892</v>
      </c>
      <c r="S10" s="2">
        <f>'[1]Pc, Summer, S1'!S10*((1+Main!$B$4)^(Main!$B$3-2020))+(_xlfn.IFNA(VLOOKUP($A10,'EV Distribution'!$A$2:$B$1048576,2,FALSE),0)*'EV Characterization'!S$2)</f>
        <v>1.1808989909932406</v>
      </c>
      <c r="T10" s="2">
        <f>'[1]Pc, Summer, S1'!T10*((1+Main!$B$4)^(Main!$B$3-2020))+(_xlfn.IFNA(VLOOKUP($A10,'EV Distribution'!$A$2:$B$1048576,2,FALSE),0)*'EV Characterization'!T$2)</f>
        <v>1.1523142631131329</v>
      </c>
      <c r="U10" s="2">
        <f>'[1]Pc, Summer, S1'!U10*((1+Main!$B$4)^(Main!$B$3-2020))+(_xlfn.IFNA(VLOOKUP($A10,'EV Distribution'!$A$2:$B$1048576,2,FALSE),0)*'EV Characterization'!U$2)</f>
        <v>1.2236325642206036</v>
      </c>
      <c r="V10" s="2">
        <f>'[1]Pc, Summer, S1'!V10*((1+Main!$B$4)^(Main!$B$3-2020))+(_xlfn.IFNA(VLOOKUP($A10,'EV Distribution'!$A$2:$B$1048576,2,FALSE),0)*'EV Characterization'!V$2)</f>
        <v>1.2915833732813005</v>
      </c>
      <c r="W10" s="2">
        <f>'[1]Pc, Summer, S1'!W10*((1+Main!$B$4)^(Main!$B$3-2020))+(_xlfn.IFNA(VLOOKUP($A10,'EV Distribution'!$A$2:$B$1048576,2,FALSE),0)*'EV Characterization'!W$2)</f>
        <v>1.2117547373641357</v>
      </c>
      <c r="X10" s="2">
        <f>'[1]Pc, Summer, S1'!X10*((1+Main!$B$4)^(Main!$B$3-2020))+(_xlfn.IFNA(VLOOKUP($A10,'EV Distribution'!$A$2:$B$1048576,2,FALSE),0)*'EV Characterization'!X$2)</f>
        <v>1.20318642128262</v>
      </c>
      <c r="Y10" s="2">
        <f>'[1]Pc, Summer, S1'!Y10*((1+Main!$B$4)^(Main!$B$3-2020))+(_xlfn.IFNA(VLOOKUP($A10,'EV Distribution'!$A$2:$B$1048576,2,FALSE),0)*'EV Characterization'!Y$2)</f>
        <v>1.291601514033194</v>
      </c>
    </row>
    <row r="11" spans="1:25" x14ac:dyDescent="0.3">
      <c r="A11">
        <v>21</v>
      </c>
      <c r="B11" s="2">
        <f>'[1]Pc, Summer, S1'!B11*((1+Main!$B$4)^(Main!$B$3-2020))+(_xlfn.IFNA(VLOOKUP($A11,'EV Distribution'!$A$2:$B$1048576,2,FALSE),0)*'EV Characterization'!B$2)</f>
        <v>0.56685986844213121</v>
      </c>
      <c r="C11" s="2">
        <f>'[1]Pc, Summer, S1'!C11*((1+Main!$B$4)^(Main!$B$3-2020))+(_xlfn.IFNA(VLOOKUP($A11,'EV Distribution'!$A$2:$B$1048576,2,FALSE),0)*'EV Characterization'!C$2)</f>
        <v>0.54229301387354167</v>
      </c>
      <c r="D11" s="2">
        <f>'[1]Pc, Summer, S1'!D11*((1+Main!$B$4)^(Main!$B$3-2020))+(_xlfn.IFNA(VLOOKUP($A11,'EV Distribution'!$A$2:$B$1048576,2,FALSE),0)*'EV Characterization'!D$2)</f>
        <v>0.4718016782983333</v>
      </c>
      <c r="E11" s="2">
        <f>'[1]Pc, Summer, S1'!E11*((1+Main!$B$4)^(Main!$B$3-2020))+(_xlfn.IFNA(VLOOKUP($A11,'EV Distribution'!$A$2:$B$1048576,2,FALSE),0)*'EV Characterization'!E$2)</f>
        <v>0.46429870333964585</v>
      </c>
      <c r="F11" s="2">
        <f>'[1]Pc, Summer, S1'!F11*((1+Main!$B$4)^(Main!$B$3-2020))+(_xlfn.IFNA(VLOOKUP($A11,'EV Distribution'!$A$2:$B$1048576,2,FALSE),0)*'EV Characterization'!F$2)</f>
        <v>0.42255099639822274</v>
      </c>
      <c r="G11" s="2">
        <f>'[1]Pc, Summer, S1'!G11*((1+Main!$B$4)^(Main!$B$3-2020))+(_xlfn.IFNA(VLOOKUP($A11,'EV Distribution'!$A$2:$B$1048576,2,FALSE),0)*'EV Characterization'!G$2)</f>
        <v>0.43844657884039495</v>
      </c>
      <c r="H11" s="2">
        <f>'[1]Pc, Summer, S1'!H11*((1+Main!$B$4)^(Main!$B$3-2020))+(_xlfn.IFNA(VLOOKUP($A11,'EV Distribution'!$A$2:$B$1048576,2,FALSE),0)*'EV Characterization'!H$2)</f>
        <v>0.52719185384862555</v>
      </c>
      <c r="I11" s="2">
        <f>'[1]Pc, Summer, S1'!I11*((1+Main!$B$4)^(Main!$B$3-2020))+(_xlfn.IFNA(VLOOKUP($A11,'EV Distribution'!$A$2:$B$1048576,2,FALSE),0)*'EV Characterization'!I$2)</f>
        <v>0.37238564199793517</v>
      </c>
      <c r="J11" s="2">
        <f>'[1]Pc, Summer, S1'!J11*((1+Main!$B$4)^(Main!$B$3-2020))+(_xlfn.IFNA(VLOOKUP($A11,'EV Distribution'!$A$2:$B$1048576,2,FALSE),0)*'EV Characterization'!J$2)</f>
        <v>0.38952360971478511</v>
      </c>
      <c r="K11" s="2">
        <f>'[1]Pc, Summer, S1'!K11*((1+Main!$B$4)^(Main!$B$3-2020))+(_xlfn.IFNA(VLOOKUP($A11,'EV Distribution'!$A$2:$B$1048576,2,FALSE),0)*'EV Characterization'!K$2)</f>
        <v>0.41717435799455671</v>
      </c>
      <c r="L11" s="2">
        <f>'[1]Pc, Summer, S1'!L11*((1+Main!$B$4)^(Main!$B$3-2020))+(_xlfn.IFNA(VLOOKUP($A11,'EV Distribution'!$A$2:$B$1048576,2,FALSE),0)*'EV Characterization'!L$2)</f>
        <v>0.38701497255567441</v>
      </c>
      <c r="M11" s="2">
        <f>'[1]Pc, Summer, S1'!M11*((1+Main!$B$4)^(Main!$B$3-2020))+(_xlfn.IFNA(VLOOKUP($A11,'EV Distribution'!$A$2:$B$1048576,2,FALSE),0)*'EV Characterization'!M$2)</f>
        <v>0.39760535786286555</v>
      </c>
      <c r="N11" s="2">
        <f>'[1]Pc, Summer, S1'!N11*((1+Main!$B$4)^(Main!$B$3-2020))+(_xlfn.IFNA(VLOOKUP($A11,'EV Distribution'!$A$2:$B$1048576,2,FALSE),0)*'EV Characterization'!N$2)</f>
        <v>0.42223034531772347</v>
      </c>
      <c r="O11" s="2">
        <f>'[1]Pc, Summer, S1'!O11*((1+Main!$B$4)^(Main!$B$3-2020))+(_xlfn.IFNA(VLOOKUP($A11,'EV Distribution'!$A$2:$B$1048576,2,FALSE),0)*'EV Characterization'!O$2)</f>
        <v>0.41470679756020629</v>
      </c>
      <c r="P11" s="2">
        <f>'[1]Pc, Summer, S1'!P11*((1+Main!$B$4)^(Main!$B$3-2020))+(_xlfn.IFNA(VLOOKUP($A11,'EV Distribution'!$A$2:$B$1048576,2,FALSE),0)*'EV Characterization'!P$2)</f>
        <v>0.40036304225494773</v>
      </c>
      <c r="Q11" s="2">
        <f>'[1]Pc, Summer, S1'!Q11*((1+Main!$B$4)^(Main!$B$3-2020))+(_xlfn.IFNA(VLOOKUP($A11,'EV Distribution'!$A$2:$B$1048576,2,FALSE),0)*'EV Characterization'!Q$2)</f>
        <v>0.3836527459929347</v>
      </c>
      <c r="R11" s="2">
        <f>'[1]Pc, Summer, S1'!R11*((1+Main!$B$4)^(Main!$B$3-2020))+(_xlfn.IFNA(VLOOKUP($A11,'EV Distribution'!$A$2:$B$1048576,2,FALSE),0)*'EV Characterization'!R$2)</f>
        <v>0.37805729392657422</v>
      </c>
      <c r="S11" s="2">
        <f>'[1]Pc, Summer, S1'!S11*((1+Main!$B$4)^(Main!$B$3-2020))+(_xlfn.IFNA(VLOOKUP($A11,'EV Distribution'!$A$2:$B$1048576,2,FALSE),0)*'EV Characterization'!S$2)</f>
        <v>0.40151210471417087</v>
      </c>
      <c r="T11" s="2">
        <f>'[1]Pc, Summer, S1'!T11*((1+Main!$B$4)^(Main!$B$3-2020))+(_xlfn.IFNA(VLOOKUP($A11,'EV Distribution'!$A$2:$B$1048576,2,FALSE),0)*'EV Characterization'!T$2)</f>
        <v>0.37801827924152037</v>
      </c>
      <c r="U11" s="2">
        <f>'[1]Pc, Summer, S1'!U11*((1+Main!$B$4)^(Main!$B$3-2020))+(_xlfn.IFNA(VLOOKUP($A11,'EV Distribution'!$A$2:$B$1048576,2,FALSE),0)*'EV Characterization'!U$2)</f>
        <v>0.39573456682764258</v>
      </c>
      <c r="V11" s="2">
        <f>'[1]Pc, Summer, S1'!V11*((1+Main!$B$4)^(Main!$B$3-2020))+(_xlfn.IFNA(VLOOKUP($A11,'EV Distribution'!$A$2:$B$1048576,2,FALSE),0)*'EV Characterization'!V$2)</f>
        <v>0.43514451023304468</v>
      </c>
      <c r="W11" s="2">
        <f>'[1]Pc, Summer, S1'!W11*((1+Main!$B$4)^(Main!$B$3-2020))+(_xlfn.IFNA(VLOOKUP($A11,'EV Distribution'!$A$2:$B$1048576,2,FALSE),0)*'EV Characterization'!W$2)</f>
        <v>0.39935352231442228</v>
      </c>
      <c r="X11" s="2">
        <f>'[1]Pc, Summer, S1'!X11*((1+Main!$B$4)^(Main!$B$3-2020))+(_xlfn.IFNA(VLOOKUP($A11,'EV Distribution'!$A$2:$B$1048576,2,FALSE),0)*'EV Characterization'!X$2)</f>
        <v>0.55220309697298231</v>
      </c>
      <c r="Y11" s="2">
        <f>'[1]Pc, Summer, S1'!Y11*((1+Main!$B$4)^(Main!$B$3-2020))+(_xlfn.IFNA(VLOOKUP($A11,'EV Distribution'!$A$2:$B$1048576,2,FALSE),0)*'EV Characterization'!Y$2)</f>
        <v>0.54585507230236585</v>
      </c>
    </row>
    <row r="12" spans="1:25" x14ac:dyDescent="0.3">
      <c r="A12">
        <v>22</v>
      </c>
      <c r="B12" s="2">
        <f>'[1]Pc, Summer, S1'!B12*((1+Main!$B$4)^(Main!$B$3-2020))+(_xlfn.IFNA(VLOOKUP($A12,'EV Distribution'!$A$2:$B$1048576,2,FALSE),0)*'EV Characterization'!B$2)</f>
        <v>0.46782309583280668</v>
      </c>
      <c r="C12" s="2">
        <f>'[1]Pc, Summer, S1'!C12*((1+Main!$B$4)^(Main!$B$3-2020))+(_xlfn.IFNA(VLOOKUP($A12,'EV Distribution'!$A$2:$B$1048576,2,FALSE),0)*'EV Characterization'!C$2)</f>
        <v>0.44781499326535434</v>
      </c>
      <c r="D12" s="2">
        <f>'[1]Pc, Summer, S1'!D12*((1+Main!$B$4)^(Main!$B$3-2020))+(_xlfn.IFNA(VLOOKUP($A12,'EV Distribution'!$A$2:$B$1048576,2,FALSE),0)*'EV Characterization'!D$2)</f>
        <v>0.3770244288776553</v>
      </c>
      <c r="E12" s="2">
        <f>'[1]Pc, Summer, S1'!E12*((1+Main!$B$4)^(Main!$B$3-2020))+(_xlfn.IFNA(VLOOKUP($A12,'EV Distribution'!$A$2:$B$1048576,2,FALSE),0)*'EV Characterization'!E$2)</f>
        <v>0.36358655019563196</v>
      </c>
      <c r="F12" s="2">
        <f>'[1]Pc, Summer, S1'!F12*((1+Main!$B$4)^(Main!$B$3-2020))+(_xlfn.IFNA(VLOOKUP($A12,'EV Distribution'!$A$2:$B$1048576,2,FALSE),0)*'EV Characterization'!F$2)</f>
        <v>0.32301373376897669</v>
      </c>
      <c r="G12" s="2">
        <f>'[1]Pc, Summer, S1'!G12*((1+Main!$B$4)^(Main!$B$3-2020))+(_xlfn.IFNA(VLOOKUP($A12,'EV Distribution'!$A$2:$B$1048576,2,FALSE),0)*'EV Characterization'!G$2)</f>
        <v>0.34412002265803626</v>
      </c>
      <c r="H12" s="2">
        <f>'[1]Pc, Summer, S1'!H12*((1+Main!$B$4)^(Main!$B$3-2020))+(_xlfn.IFNA(VLOOKUP($A12,'EV Distribution'!$A$2:$B$1048576,2,FALSE),0)*'EV Characterization'!H$2)</f>
        <v>0.41613277794373882</v>
      </c>
      <c r="I12" s="2">
        <f>'[1]Pc, Summer, S1'!I12*((1+Main!$B$4)^(Main!$B$3-2020))+(_xlfn.IFNA(VLOOKUP($A12,'EV Distribution'!$A$2:$B$1048576,2,FALSE),0)*'EV Characterization'!I$2)</f>
        <v>0.24146075516555471</v>
      </c>
      <c r="J12" s="2">
        <f>'[1]Pc, Summer, S1'!J12*((1+Main!$B$4)^(Main!$B$3-2020))+(_xlfn.IFNA(VLOOKUP($A12,'EV Distribution'!$A$2:$B$1048576,2,FALSE),0)*'EV Characterization'!J$2)</f>
        <v>0.25278505686831731</v>
      </c>
      <c r="K12" s="2">
        <f>'[1]Pc, Summer, S1'!K12*((1+Main!$B$4)^(Main!$B$3-2020))+(_xlfn.IFNA(VLOOKUP($A12,'EV Distribution'!$A$2:$B$1048576,2,FALSE),0)*'EV Characterization'!K$2)</f>
        <v>0.27765686623510705</v>
      </c>
      <c r="L12" s="2">
        <f>'[1]Pc, Summer, S1'!L12*((1+Main!$B$4)^(Main!$B$3-2020))+(_xlfn.IFNA(VLOOKUP($A12,'EV Distribution'!$A$2:$B$1048576,2,FALSE),0)*'EV Characterization'!L$2)</f>
        <v>0.26688736940696944</v>
      </c>
      <c r="M12" s="2">
        <f>'[1]Pc, Summer, S1'!M12*((1+Main!$B$4)^(Main!$B$3-2020))+(_xlfn.IFNA(VLOOKUP($A12,'EV Distribution'!$A$2:$B$1048576,2,FALSE),0)*'EV Characterization'!M$2)</f>
        <v>0.27044777113395713</v>
      </c>
      <c r="N12" s="2">
        <f>'[1]Pc, Summer, S1'!N12*((1+Main!$B$4)^(Main!$B$3-2020))+(_xlfn.IFNA(VLOOKUP($A12,'EV Distribution'!$A$2:$B$1048576,2,FALSE),0)*'EV Characterization'!N$2)</f>
        <v>0.27687434943139427</v>
      </c>
      <c r="O12" s="2">
        <f>'[1]Pc, Summer, S1'!O12*((1+Main!$B$4)^(Main!$B$3-2020))+(_xlfn.IFNA(VLOOKUP($A12,'EV Distribution'!$A$2:$B$1048576,2,FALSE),0)*'EV Characterization'!O$2)</f>
        <v>0.27328970128414115</v>
      </c>
      <c r="P12" s="2">
        <f>'[1]Pc, Summer, S1'!P12*((1+Main!$B$4)^(Main!$B$3-2020))+(_xlfn.IFNA(VLOOKUP($A12,'EV Distribution'!$A$2:$B$1048576,2,FALSE),0)*'EV Characterization'!P$2)</f>
        <v>0.25572690950986199</v>
      </c>
      <c r="Q12" s="2">
        <f>'[1]Pc, Summer, S1'!Q12*((1+Main!$B$4)^(Main!$B$3-2020))+(_xlfn.IFNA(VLOOKUP($A12,'EV Distribution'!$A$2:$B$1048576,2,FALSE),0)*'EV Characterization'!Q$2)</f>
        <v>0.25319227842022174</v>
      </c>
      <c r="R12" s="2">
        <f>'[1]Pc, Summer, S1'!R12*((1+Main!$B$4)^(Main!$B$3-2020))+(_xlfn.IFNA(VLOOKUP($A12,'EV Distribution'!$A$2:$B$1048576,2,FALSE),0)*'EV Characterization'!R$2)</f>
        <v>0.25675803558643662</v>
      </c>
      <c r="S12" s="2">
        <f>'[1]Pc, Summer, S1'!S12*((1+Main!$B$4)^(Main!$B$3-2020))+(_xlfn.IFNA(VLOOKUP($A12,'EV Distribution'!$A$2:$B$1048576,2,FALSE),0)*'EV Characterization'!S$2)</f>
        <v>0.29440824616331818</v>
      </c>
      <c r="T12" s="2">
        <f>'[1]Pc, Summer, S1'!T12*((1+Main!$B$4)^(Main!$B$3-2020))+(_xlfn.IFNA(VLOOKUP($A12,'EV Distribution'!$A$2:$B$1048576,2,FALSE),0)*'EV Characterization'!T$2)</f>
        <v>0.27513134790665633</v>
      </c>
      <c r="U12" s="2">
        <f>'[1]Pc, Summer, S1'!U12*((1+Main!$B$4)^(Main!$B$3-2020))+(_xlfn.IFNA(VLOOKUP($A12,'EV Distribution'!$A$2:$B$1048576,2,FALSE),0)*'EV Characterization'!U$2)</f>
        <v>0.27819145103927034</v>
      </c>
      <c r="V12" s="2">
        <f>'[1]Pc, Summer, S1'!V12*((1+Main!$B$4)^(Main!$B$3-2020))+(_xlfn.IFNA(VLOOKUP($A12,'EV Distribution'!$A$2:$B$1048576,2,FALSE),0)*'EV Characterization'!V$2)</f>
        <v>0.31543134132292672</v>
      </c>
      <c r="W12" s="2">
        <f>'[1]Pc, Summer, S1'!W12*((1+Main!$B$4)^(Main!$B$3-2020))+(_xlfn.IFNA(VLOOKUP($A12,'EV Distribution'!$A$2:$B$1048576,2,FALSE),0)*'EV Characterization'!W$2)</f>
        <v>0.28554917318302386</v>
      </c>
      <c r="X12" s="2">
        <f>'[1]Pc, Summer, S1'!X12*((1+Main!$B$4)^(Main!$B$3-2020))+(_xlfn.IFNA(VLOOKUP($A12,'EV Distribution'!$A$2:$B$1048576,2,FALSE),0)*'EV Characterization'!X$2)</f>
        <v>0.45161504144129677</v>
      </c>
      <c r="Y12" s="2">
        <f>'[1]Pc, Summer, S1'!Y12*((1+Main!$B$4)^(Main!$B$3-2020))+(_xlfn.IFNA(VLOOKUP($A12,'EV Distribution'!$A$2:$B$1048576,2,FALSE),0)*'EV Characterization'!Y$2)</f>
        <v>0.45540624601539226</v>
      </c>
    </row>
    <row r="13" spans="1:25" x14ac:dyDescent="0.3">
      <c r="A13">
        <v>23</v>
      </c>
      <c r="B13" s="2">
        <f>'[1]Pc, Summer, S1'!B13*((1+Main!$B$4)^(Main!$B$3-2020))+(_xlfn.IFNA(VLOOKUP($A13,'EV Distribution'!$A$2:$B$1048576,2,FALSE),0)*'EV Characterization'!B$2)</f>
        <v>1.086808224740591</v>
      </c>
      <c r="C13" s="2">
        <f>'[1]Pc, Summer, S1'!C13*((1+Main!$B$4)^(Main!$B$3-2020))+(_xlfn.IFNA(VLOOKUP($A13,'EV Distribution'!$A$2:$B$1048576,2,FALSE),0)*'EV Characterization'!C$2)</f>
        <v>1.0919421969685541</v>
      </c>
      <c r="D13" s="2">
        <f>'[1]Pc, Summer, S1'!D13*((1+Main!$B$4)^(Main!$B$3-2020))+(_xlfn.IFNA(VLOOKUP($A13,'EV Distribution'!$A$2:$B$1048576,2,FALSE),0)*'EV Characterization'!D$2)</f>
        <v>1.0846331442176447</v>
      </c>
      <c r="E13" s="2">
        <f>'[1]Pc, Summer, S1'!E13*((1+Main!$B$4)^(Main!$B$3-2020))+(_xlfn.IFNA(VLOOKUP($A13,'EV Distribution'!$A$2:$B$1048576,2,FALSE),0)*'EV Characterization'!E$2)</f>
        <v>1.0002713357442636</v>
      </c>
      <c r="F13" s="2">
        <f>'[1]Pc, Summer, S1'!F13*((1+Main!$B$4)^(Main!$B$3-2020))+(_xlfn.IFNA(VLOOKUP($A13,'EV Distribution'!$A$2:$B$1048576,2,FALSE),0)*'EV Characterization'!F$2)</f>
        <v>0.94777130637343687</v>
      </c>
      <c r="G13" s="2">
        <f>'[1]Pc, Summer, S1'!G13*((1+Main!$B$4)^(Main!$B$3-2020))+(_xlfn.IFNA(VLOOKUP($A13,'EV Distribution'!$A$2:$B$1048576,2,FALSE),0)*'EV Characterization'!G$2)</f>
        <v>0.93300381219159145</v>
      </c>
      <c r="H13" s="2">
        <f>'[1]Pc, Summer, S1'!H13*((1+Main!$B$4)^(Main!$B$3-2020))+(_xlfn.IFNA(VLOOKUP($A13,'EV Distribution'!$A$2:$B$1048576,2,FALSE),0)*'EV Characterization'!H$2)</f>
        <v>0.99227859967571896</v>
      </c>
      <c r="I13" s="2">
        <f>'[1]Pc, Summer, S1'!I13*((1+Main!$B$4)^(Main!$B$3-2020))+(_xlfn.IFNA(VLOOKUP($A13,'EV Distribution'!$A$2:$B$1048576,2,FALSE),0)*'EV Characterization'!I$2)</f>
        <v>0.85149912141283857</v>
      </c>
      <c r="J13" s="2">
        <f>'[1]Pc, Summer, S1'!J13*((1+Main!$B$4)^(Main!$B$3-2020))+(_xlfn.IFNA(VLOOKUP($A13,'EV Distribution'!$A$2:$B$1048576,2,FALSE),0)*'EV Characterization'!J$2)</f>
        <v>0.75890454004315022</v>
      </c>
      <c r="K13" s="2">
        <f>'[1]Pc, Summer, S1'!K13*((1+Main!$B$4)^(Main!$B$3-2020))+(_xlfn.IFNA(VLOOKUP($A13,'EV Distribution'!$A$2:$B$1048576,2,FALSE),0)*'EV Characterization'!K$2)</f>
        <v>0.60874001861129656</v>
      </c>
      <c r="L13" s="2">
        <f>'[1]Pc, Summer, S1'!L13*((1+Main!$B$4)^(Main!$B$3-2020))+(_xlfn.IFNA(VLOOKUP($A13,'EV Distribution'!$A$2:$B$1048576,2,FALSE),0)*'EV Characterization'!L$2)</f>
        <v>0.79475119974702024</v>
      </c>
      <c r="M13" s="2">
        <f>'[1]Pc, Summer, S1'!M13*((1+Main!$B$4)^(Main!$B$3-2020))+(_xlfn.IFNA(VLOOKUP($A13,'EV Distribution'!$A$2:$B$1048576,2,FALSE),0)*'EV Characterization'!M$2)</f>
        <v>0.86952342926582793</v>
      </c>
      <c r="N13" s="2">
        <f>'[1]Pc, Summer, S1'!N13*((1+Main!$B$4)^(Main!$B$3-2020))+(_xlfn.IFNA(VLOOKUP($A13,'EV Distribution'!$A$2:$B$1048576,2,FALSE),0)*'EV Characterization'!N$2)</f>
        <v>0.87774008048051244</v>
      </c>
      <c r="O13" s="2">
        <f>'[1]Pc, Summer, S1'!O13*((1+Main!$B$4)^(Main!$B$3-2020))+(_xlfn.IFNA(VLOOKUP($A13,'EV Distribution'!$A$2:$B$1048576,2,FALSE),0)*'EV Characterization'!O$2)</f>
        <v>0.91247404818941069</v>
      </c>
      <c r="P13" s="2">
        <f>'[1]Pc, Summer, S1'!P13*((1+Main!$B$4)^(Main!$B$3-2020))+(_xlfn.IFNA(VLOOKUP($A13,'EV Distribution'!$A$2:$B$1048576,2,FALSE),0)*'EV Characterization'!P$2)</f>
        <v>0.7314380388658831</v>
      </c>
      <c r="Q13" s="2">
        <f>'[1]Pc, Summer, S1'!Q13*((1+Main!$B$4)^(Main!$B$3-2020))+(_xlfn.IFNA(VLOOKUP($A13,'EV Distribution'!$A$2:$B$1048576,2,FALSE),0)*'EV Characterization'!Q$2)</f>
        <v>0.96752035585315732</v>
      </c>
      <c r="R13" s="2">
        <f>'[1]Pc, Summer, S1'!R13*((1+Main!$B$4)^(Main!$B$3-2020))+(_xlfn.IFNA(VLOOKUP($A13,'EV Distribution'!$A$2:$B$1048576,2,FALSE),0)*'EV Characterization'!R$2)</f>
        <v>0.89260858972841661</v>
      </c>
      <c r="S13" s="2">
        <f>'[1]Pc, Summer, S1'!S13*((1+Main!$B$4)^(Main!$B$3-2020))+(_xlfn.IFNA(VLOOKUP($A13,'EV Distribution'!$A$2:$B$1048576,2,FALSE),0)*'EV Characterization'!S$2)</f>
        <v>0.89409575789457518</v>
      </c>
      <c r="T13" s="2">
        <f>'[1]Pc, Summer, S1'!T13*((1+Main!$B$4)^(Main!$B$3-2020))+(_xlfn.IFNA(VLOOKUP($A13,'EV Distribution'!$A$2:$B$1048576,2,FALSE),0)*'EV Characterization'!T$2)</f>
        <v>0.87276034097637989</v>
      </c>
      <c r="U13" s="2">
        <f>'[1]Pc, Summer, S1'!U13*((1+Main!$B$4)^(Main!$B$3-2020))+(_xlfn.IFNA(VLOOKUP($A13,'EV Distribution'!$A$2:$B$1048576,2,FALSE),0)*'EV Characterization'!U$2)</f>
        <v>0.94788852754681641</v>
      </c>
      <c r="V13" s="2">
        <f>'[1]Pc, Summer, S1'!V13*((1+Main!$B$4)^(Main!$B$3-2020))+(_xlfn.IFNA(VLOOKUP($A13,'EV Distribution'!$A$2:$B$1048576,2,FALSE),0)*'EV Characterization'!V$2)</f>
        <v>1.0475453652917071</v>
      </c>
      <c r="W13" s="2">
        <f>'[1]Pc, Summer, S1'!W13*((1+Main!$B$4)^(Main!$B$3-2020))+(_xlfn.IFNA(VLOOKUP($A13,'EV Distribution'!$A$2:$B$1048576,2,FALSE),0)*'EV Characterization'!W$2)</f>
        <v>1.0367058770686179</v>
      </c>
      <c r="X13" s="2">
        <f>'[1]Pc, Summer, S1'!X13*((1+Main!$B$4)^(Main!$B$3-2020))+(_xlfn.IFNA(VLOOKUP($A13,'EV Distribution'!$A$2:$B$1048576,2,FALSE),0)*'EV Characterization'!X$2)</f>
        <v>1.2134990754686343</v>
      </c>
      <c r="Y13" s="2">
        <f>'[1]Pc, Summer, S1'!Y13*((1+Main!$B$4)^(Main!$B$3-2020))+(_xlfn.IFNA(VLOOKUP($A13,'EV Distribution'!$A$2:$B$1048576,2,FALSE),0)*'EV Characterization'!Y$2)</f>
        <v>1.2558896766468473</v>
      </c>
    </row>
    <row r="14" spans="1:25" x14ac:dyDescent="0.3">
      <c r="A14">
        <v>24</v>
      </c>
      <c r="B14" s="2">
        <f>'[1]Pc, Summer, S1'!B14*((1+Main!$B$4)^(Main!$B$3-2020))+(_xlfn.IFNA(VLOOKUP($A14,'EV Distribution'!$A$2:$B$1048576,2,FALSE),0)*'EV Characterization'!B$2)</f>
        <v>0.80525513667213877</v>
      </c>
      <c r="C14" s="2">
        <f>'[1]Pc, Summer, S1'!C14*((1+Main!$B$4)^(Main!$B$3-2020))+(_xlfn.IFNA(VLOOKUP($A14,'EV Distribution'!$A$2:$B$1048576,2,FALSE),0)*'EV Characterization'!C$2)</f>
        <v>0.79353823412171909</v>
      </c>
      <c r="D14" s="2">
        <f>'[1]Pc, Summer, S1'!D14*((1+Main!$B$4)^(Main!$B$3-2020))+(_xlfn.IFNA(VLOOKUP($A14,'EV Distribution'!$A$2:$B$1048576,2,FALSE),0)*'EV Characterization'!D$2)</f>
        <v>0.72325578985134698</v>
      </c>
      <c r="E14" s="2">
        <f>'[1]Pc, Summer, S1'!E14*((1+Main!$B$4)^(Main!$B$3-2020))+(_xlfn.IFNA(VLOOKUP($A14,'EV Distribution'!$A$2:$B$1048576,2,FALSE),0)*'EV Characterization'!E$2)</f>
        <v>0.7107397708401233</v>
      </c>
      <c r="F14" s="2">
        <f>'[1]Pc, Summer, S1'!F14*((1+Main!$B$4)^(Main!$B$3-2020))+(_xlfn.IFNA(VLOOKUP($A14,'EV Distribution'!$A$2:$B$1048576,2,FALSE),0)*'EV Characterization'!F$2)</f>
        <v>0.66549459223903296</v>
      </c>
      <c r="G14" s="2">
        <f>'[1]Pc, Summer, S1'!G14*((1+Main!$B$4)^(Main!$B$3-2020))+(_xlfn.IFNA(VLOOKUP($A14,'EV Distribution'!$A$2:$B$1048576,2,FALSE),0)*'EV Characterization'!G$2)</f>
        <v>0.68563137732380708</v>
      </c>
      <c r="H14" s="2">
        <f>'[1]Pc, Summer, S1'!H14*((1+Main!$B$4)^(Main!$B$3-2020))+(_xlfn.IFNA(VLOOKUP($A14,'EV Distribution'!$A$2:$B$1048576,2,FALSE),0)*'EV Characterization'!H$2)</f>
        <v>0.80464046031455516</v>
      </c>
      <c r="I14" s="2">
        <f>'[1]Pc, Summer, S1'!I14*((1+Main!$B$4)^(Main!$B$3-2020))+(_xlfn.IFNA(VLOOKUP($A14,'EV Distribution'!$A$2:$B$1048576,2,FALSE),0)*'EV Characterization'!I$2)</f>
        <v>0.63331909399594599</v>
      </c>
      <c r="J14" s="2">
        <f>'[1]Pc, Summer, S1'!J14*((1+Main!$B$4)^(Main!$B$3-2020))+(_xlfn.IFNA(VLOOKUP($A14,'EV Distribution'!$A$2:$B$1048576,2,FALSE),0)*'EV Characterization'!J$2)</f>
        <v>0.6664683533073168</v>
      </c>
      <c r="K14" s="2">
        <f>'[1]Pc, Summer, S1'!K14*((1+Main!$B$4)^(Main!$B$3-2020))+(_xlfn.IFNA(VLOOKUP($A14,'EV Distribution'!$A$2:$B$1048576,2,FALSE),0)*'EV Characterization'!K$2)</f>
        <v>0.6516195870298539</v>
      </c>
      <c r="L14" s="2">
        <f>'[1]Pc, Summer, S1'!L14*((1+Main!$B$4)^(Main!$B$3-2020))+(_xlfn.IFNA(VLOOKUP($A14,'EV Distribution'!$A$2:$B$1048576,2,FALSE),0)*'EV Characterization'!L$2)</f>
        <v>0.63238524981222743</v>
      </c>
      <c r="M14" s="2">
        <f>'[1]Pc, Summer, S1'!M14*((1+Main!$B$4)^(Main!$B$3-2020))+(_xlfn.IFNA(VLOOKUP($A14,'EV Distribution'!$A$2:$B$1048576,2,FALSE),0)*'EV Characterization'!M$2)</f>
        <v>0.63509961968098116</v>
      </c>
      <c r="N14" s="2">
        <f>'[1]Pc, Summer, S1'!N14*((1+Main!$B$4)^(Main!$B$3-2020))+(_xlfn.IFNA(VLOOKUP($A14,'EV Distribution'!$A$2:$B$1048576,2,FALSE),0)*'EV Characterization'!N$2)</f>
        <v>0.66414037616065746</v>
      </c>
      <c r="O14" s="2">
        <f>'[1]Pc, Summer, S1'!O14*((1+Main!$B$4)^(Main!$B$3-2020))+(_xlfn.IFNA(VLOOKUP($A14,'EV Distribution'!$A$2:$B$1048576,2,FALSE),0)*'EV Characterization'!O$2)</f>
        <v>0.6620824728614032</v>
      </c>
      <c r="P14" s="2">
        <f>'[1]Pc, Summer, S1'!P14*((1+Main!$B$4)^(Main!$B$3-2020))+(_xlfn.IFNA(VLOOKUP($A14,'EV Distribution'!$A$2:$B$1048576,2,FALSE),0)*'EV Characterization'!P$2)</f>
        <v>0.64415036107196821</v>
      </c>
      <c r="Q14" s="2">
        <f>'[1]Pc, Summer, S1'!Q14*((1+Main!$B$4)^(Main!$B$3-2020))+(_xlfn.IFNA(VLOOKUP($A14,'EV Distribution'!$A$2:$B$1048576,2,FALSE),0)*'EV Characterization'!Q$2)</f>
        <v>0.64824545596298522</v>
      </c>
      <c r="R14" s="2">
        <f>'[1]Pc, Summer, S1'!R14*((1+Main!$B$4)^(Main!$B$3-2020))+(_xlfn.IFNA(VLOOKUP($A14,'EV Distribution'!$A$2:$B$1048576,2,FALSE),0)*'EV Characterization'!R$2)</f>
        <v>0.6583477452397748</v>
      </c>
      <c r="S14" s="2">
        <f>'[1]Pc, Summer, S1'!S14*((1+Main!$B$4)^(Main!$B$3-2020))+(_xlfn.IFNA(VLOOKUP($A14,'EV Distribution'!$A$2:$B$1048576,2,FALSE),0)*'EV Characterization'!S$2)</f>
        <v>0.68949000896775114</v>
      </c>
      <c r="T14" s="2">
        <f>'[1]Pc, Summer, S1'!T14*((1+Main!$B$4)^(Main!$B$3-2020))+(_xlfn.IFNA(VLOOKUP($A14,'EV Distribution'!$A$2:$B$1048576,2,FALSE),0)*'EV Characterization'!T$2)</f>
        <v>0.63351917903861032</v>
      </c>
      <c r="U14" s="2">
        <f>'[1]Pc, Summer, S1'!U14*((1+Main!$B$4)^(Main!$B$3-2020))+(_xlfn.IFNA(VLOOKUP($A14,'EV Distribution'!$A$2:$B$1048576,2,FALSE),0)*'EV Characterization'!U$2)</f>
        <v>0.63702634772478406</v>
      </c>
      <c r="V14" s="2">
        <f>'[1]Pc, Summer, S1'!V14*((1+Main!$B$4)^(Main!$B$3-2020))+(_xlfn.IFNA(VLOOKUP($A14,'EV Distribution'!$A$2:$B$1048576,2,FALSE),0)*'EV Characterization'!V$2)</f>
        <v>0.65473609680380906</v>
      </c>
      <c r="W14" s="2">
        <f>'[1]Pc, Summer, S1'!W14*((1+Main!$B$4)^(Main!$B$3-2020))+(_xlfn.IFNA(VLOOKUP($A14,'EV Distribution'!$A$2:$B$1048576,2,FALSE),0)*'EV Characterization'!W$2)</f>
        <v>0.617002062102043</v>
      </c>
      <c r="X14" s="2">
        <f>'[1]Pc, Summer, S1'!X14*((1+Main!$B$4)^(Main!$B$3-2020))+(_xlfn.IFNA(VLOOKUP($A14,'EV Distribution'!$A$2:$B$1048576,2,FALSE),0)*'EV Characterization'!X$2)</f>
        <v>0.73887768807412235</v>
      </c>
      <c r="Y14" s="2">
        <f>'[1]Pc, Summer, S1'!Y14*((1+Main!$B$4)^(Main!$B$3-2020))+(_xlfn.IFNA(VLOOKUP($A14,'EV Distribution'!$A$2:$B$1048576,2,FALSE),0)*'EV Characterization'!Y$2)</f>
        <v>0.77224707697328587</v>
      </c>
    </row>
    <row r="15" spans="1:25" x14ac:dyDescent="0.3">
      <c r="A15">
        <v>25</v>
      </c>
      <c r="B15" s="2">
        <f>'[1]Pc, Summer, S1'!B15*((1+Main!$B$4)^(Main!$B$3-2020))+(_xlfn.IFNA(VLOOKUP($A15,'EV Distribution'!$A$2:$B$1048576,2,FALSE),0)*'EV Characterization'!B$2)</f>
        <v>1.0673955232995693</v>
      </c>
      <c r="C15" s="2">
        <f>'[1]Pc, Summer, S1'!C15*((1+Main!$B$4)^(Main!$B$3-2020))+(_xlfn.IFNA(VLOOKUP($A15,'EV Distribution'!$A$2:$B$1048576,2,FALSE),0)*'EV Characterization'!C$2)</f>
        <v>1.0192370685437315</v>
      </c>
      <c r="D15" s="2">
        <f>'[1]Pc, Summer, S1'!D15*((1+Main!$B$4)^(Main!$B$3-2020))+(_xlfn.IFNA(VLOOKUP($A15,'EV Distribution'!$A$2:$B$1048576,2,FALSE),0)*'EV Characterization'!D$2)</f>
        <v>0.93605267894234778</v>
      </c>
      <c r="E15" s="2">
        <f>'[1]Pc, Summer, S1'!E15*((1+Main!$B$4)^(Main!$B$3-2020))+(_xlfn.IFNA(VLOOKUP($A15,'EV Distribution'!$A$2:$B$1048576,2,FALSE),0)*'EV Characterization'!E$2)</f>
        <v>0.91092961961238506</v>
      </c>
      <c r="F15" s="2">
        <f>'[1]Pc, Summer, S1'!F15*((1+Main!$B$4)^(Main!$B$3-2020))+(_xlfn.IFNA(VLOOKUP($A15,'EV Distribution'!$A$2:$B$1048576,2,FALSE),0)*'EV Characterization'!F$2)</f>
        <v>0.88009532319181372</v>
      </c>
      <c r="G15" s="2">
        <f>'[1]Pc, Summer, S1'!G15*((1+Main!$B$4)^(Main!$B$3-2020))+(_xlfn.IFNA(VLOOKUP($A15,'EV Distribution'!$A$2:$B$1048576,2,FALSE),0)*'EV Characterization'!G$2)</f>
        <v>0.93775179632808014</v>
      </c>
      <c r="H15" s="2">
        <f>'[1]Pc, Summer, S1'!H15*((1+Main!$B$4)^(Main!$B$3-2020))+(_xlfn.IFNA(VLOOKUP($A15,'EV Distribution'!$A$2:$B$1048576,2,FALSE),0)*'EV Characterization'!H$2)</f>
        <v>1.1209595750353269</v>
      </c>
      <c r="I15" s="2">
        <f>'[1]Pc, Summer, S1'!I15*((1+Main!$B$4)^(Main!$B$3-2020))+(_xlfn.IFNA(VLOOKUP($A15,'EV Distribution'!$A$2:$B$1048576,2,FALSE),0)*'EV Characterization'!I$2)</f>
        <v>1.0462755818660168</v>
      </c>
      <c r="J15" s="2">
        <f>'[1]Pc, Summer, S1'!J15*((1+Main!$B$4)^(Main!$B$3-2020))+(_xlfn.IFNA(VLOOKUP($A15,'EV Distribution'!$A$2:$B$1048576,2,FALSE),0)*'EV Characterization'!J$2)</f>
        <v>1.1255529351866436</v>
      </c>
      <c r="K15" s="2">
        <f>'[1]Pc, Summer, S1'!K15*((1+Main!$B$4)^(Main!$B$3-2020))+(_xlfn.IFNA(VLOOKUP($A15,'EV Distribution'!$A$2:$B$1048576,2,FALSE),0)*'EV Characterization'!K$2)</f>
        <v>1.1856958284925616</v>
      </c>
      <c r="L15" s="2">
        <f>'[1]Pc, Summer, S1'!L15*((1+Main!$B$4)^(Main!$B$3-2020))+(_xlfn.IFNA(VLOOKUP($A15,'EV Distribution'!$A$2:$B$1048576,2,FALSE),0)*'EV Characterization'!L$2)</f>
        <v>1.2406330099472223</v>
      </c>
      <c r="M15" s="2">
        <f>'[1]Pc, Summer, S1'!M15*((1+Main!$B$4)^(Main!$B$3-2020))+(_xlfn.IFNA(VLOOKUP($A15,'EV Distribution'!$A$2:$B$1048576,2,FALSE),0)*'EV Characterization'!M$2)</f>
        <v>1.2665833732813003</v>
      </c>
      <c r="N15" s="2">
        <f>'[1]Pc, Summer, S1'!N15*((1+Main!$B$4)^(Main!$B$3-2020))+(_xlfn.IFNA(VLOOKUP($A15,'EV Distribution'!$A$2:$B$1048576,2,FALSE),0)*'EV Characterization'!N$2)</f>
        <v>1.2525230043477793</v>
      </c>
      <c r="O15" s="2">
        <f>'[1]Pc, Summer, S1'!O15*((1+Main!$B$4)^(Main!$B$3-2020))+(_xlfn.IFNA(VLOOKUP($A15,'EV Distribution'!$A$2:$B$1048576,2,FALSE),0)*'EV Characterization'!O$2)</f>
        <v>1.1610766831459969</v>
      </c>
      <c r="P15" s="2">
        <f>'[1]Pc, Summer, S1'!P15*((1+Main!$B$4)^(Main!$B$3-2020))+(_xlfn.IFNA(VLOOKUP($A15,'EV Distribution'!$A$2:$B$1048576,2,FALSE),0)*'EV Characterization'!P$2)</f>
        <v>1.0204833427585438</v>
      </c>
      <c r="Q15" s="2">
        <f>'[1]Pc, Summer, S1'!Q15*((1+Main!$B$4)^(Main!$B$3-2020))+(_xlfn.IFNA(VLOOKUP($A15,'EV Distribution'!$A$2:$B$1048576,2,FALSE),0)*'EV Characterization'!Q$2)</f>
        <v>1.0310020896654171</v>
      </c>
      <c r="R15" s="2">
        <f>'[1]Pc, Summer, S1'!R15*((1+Main!$B$4)^(Main!$B$3-2020))+(_xlfn.IFNA(VLOOKUP($A15,'EV Distribution'!$A$2:$B$1048576,2,FALSE),0)*'EV Characterization'!R$2)</f>
        <v>1.0422599225468925</v>
      </c>
      <c r="S15" s="2">
        <f>'[1]Pc, Summer, S1'!S15*((1+Main!$B$4)^(Main!$B$3-2020))+(_xlfn.IFNA(VLOOKUP($A15,'EV Distribution'!$A$2:$B$1048576,2,FALSE),0)*'EV Characterization'!S$2)</f>
        <v>1.0424081457192746</v>
      </c>
      <c r="T15" s="2">
        <f>'[1]Pc, Summer, S1'!T15*((1+Main!$B$4)^(Main!$B$3-2020))+(_xlfn.IFNA(VLOOKUP($A15,'EV Distribution'!$A$2:$B$1048576,2,FALSE),0)*'EV Characterization'!T$2)</f>
        <v>1.0568356161394385</v>
      </c>
      <c r="U15" s="2">
        <f>'[1]Pc, Summer, S1'!U15*((1+Main!$B$4)^(Main!$B$3-2020))+(_xlfn.IFNA(VLOOKUP($A15,'EV Distribution'!$A$2:$B$1048576,2,FALSE),0)*'EV Characterization'!U$2)</f>
        <v>1.1222962200661375</v>
      </c>
      <c r="V15" s="2">
        <f>'[1]Pc, Summer, S1'!V15*((1+Main!$B$4)^(Main!$B$3-2020))+(_xlfn.IFNA(VLOOKUP($A15,'EV Distribution'!$A$2:$B$1048576,2,FALSE),0)*'EV Characterization'!V$2)</f>
        <v>1.1580237923833245</v>
      </c>
      <c r="W15" s="2">
        <f>'[1]Pc, Summer, S1'!W15*((1+Main!$B$4)^(Main!$B$3-2020))+(_xlfn.IFNA(VLOOKUP($A15,'EV Distribution'!$A$2:$B$1048576,2,FALSE),0)*'EV Characterization'!W$2)</f>
        <v>1.0136071877143349</v>
      </c>
      <c r="X15" s="2">
        <f>'[1]Pc, Summer, S1'!X15*((1+Main!$B$4)^(Main!$B$3-2020))+(_xlfn.IFNA(VLOOKUP($A15,'EV Distribution'!$A$2:$B$1048576,2,FALSE),0)*'EV Characterization'!X$2)</f>
        <v>1.1220260914581792</v>
      </c>
      <c r="Y15" s="2">
        <f>'[1]Pc, Summer, S1'!Y15*((1+Main!$B$4)^(Main!$B$3-2020))+(_xlfn.IFNA(VLOOKUP($A15,'EV Distribution'!$A$2:$B$1048576,2,FALSE),0)*'EV Characterization'!Y$2)</f>
        <v>1.0515263704326061</v>
      </c>
    </row>
    <row r="16" spans="1:25" x14ac:dyDescent="0.3">
      <c r="A16">
        <v>26</v>
      </c>
      <c r="B16" s="2">
        <f>'[1]Pc, Summer, S1'!B16*((1+Main!$B$4)^(Main!$B$3-2020))+(_xlfn.IFNA(VLOOKUP($A16,'EV Distribution'!$A$2:$B$1048576,2,FALSE),0)*'EV Characterization'!B$2)</f>
        <v>0.52153559076961076</v>
      </c>
      <c r="C16" s="2">
        <f>'[1]Pc, Summer, S1'!C16*((1+Main!$B$4)^(Main!$B$3-2020))+(_xlfn.IFNA(VLOOKUP($A16,'EV Distribution'!$A$2:$B$1048576,2,FALSE),0)*'EV Characterization'!C$2)</f>
        <v>0.51349655736325639</v>
      </c>
      <c r="D16" s="2">
        <f>'[1]Pc, Summer, S1'!D16*((1+Main!$B$4)^(Main!$B$3-2020))+(_xlfn.IFNA(VLOOKUP($A16,'EV Distribution'!$A$2:$B$1048576,2,FALSE),0)*'EV Characterization'!D$2)</f>
        <v>0.44346906778403195</v>
      </c>
      <c r="E16" s="2">
        <f>'[1]Pc, Summer, S1'!E16*((1+Main!$B$4)^(Main!$B$3-2020))+(_xlfn.IFNA(VLOOKUP($A16,'EV Distribution'!$A$2:$B$1048576,2,FALSE),0)*'EV Characterization'!E$2)</f>
        <v>0.43041284735842589</v>
      </c>
      <c r="F16" s="2">
        <f>'[1]Pc, Summer, S1'!F16*((1+Main!$B$4)^(Main!$B$3-2020))+(_xlfn.IFNA(VLOOKUP($A16,'EV Distribution'!$A$2:$B$1048576,2,FALSE),0)*'EV Characterization'!F$2)</f>
        <v>0.38683853987179173</v>
      </c>
      <c r="G16" s="2">
        <f>'[1]Pc, Summer, S1'!G16*((1+Main!$B$4)^(Main!$B$3-2020))+(_xlfn.IFNA(VLOOKUP($A16,'EV Distribution'!$A$2:$B$1048576,2,FALSE),0)*'EV Characterization'!G$2)</f>
        <v>0.39943122519838381</v>
      </c>
      <c r="H16" s="2">
        <f>'[1]Pc, Summer, S1'!H16*((1+Main!$B$4)^(Main!$B$3-2020))+(_xlfn.IFNA(VLOOKUP($A16,'EV Distribution'!$A$2:$B$1048576,2,FALSE),0)*'EV Characterization'!H$2)</f>
        <v>0.44498795365926791</v>
      </c>
      <c r="I16" s="2">
        <f>'[1]Pc, Summer, S1'!I16*((1+Main!$B$4)^(Main!$B$3-2020))+(_xlfn.IFNA(VLOOKUP($A16,'EV Distribution'!$A$2:$B$1048576,2,FALSE),0)*'EV Characterization'!I$2)</f>
        <v>0.28365565399554232</v>
      </c>
      <c r="J16" s="2">
        <f>'[1]Pc, Summer, S1'!J16*((1+Main!$B$4)^(Main!$B$3-2020))+(_xlfn.IFNA(VLOOKUP($A16,'EV Distribution'!$A$2:$B$1048576,2,FALSE),0)*'EV Characterization'!J$2)</f>
        <v>0.29587648759336527</v>
      </c>
      <c r="K16" s="2">
        <f>'[1]Pc, Summer, S1'!K16*((1+Main!$B$4)^(Main!$B$3-2020))+(_xlfn.IFNA(VLOOKUP($A16,'EV Distribution'!$A$2:$B$1048576,2,FALSE),0)*'EV Characterization'!K$2)</f>
        <v>0.30744477279867094</v>
      </c>
      <c r="L16" s="2">
        <f>'[1]Pc, Summer, S1'!L16*((1+Main!$B$4)^(Main!$B$3-2020))+(_xlfn.IFNA(VLOOKUP($A16,'EV Distribution'!$A$2:$B$1048576,2,FALSE),0)*'EV Characterization'!L$2)</f>
        <v>0.2805406211474103</v>
      </c>
      <c r="M16" s="2">
        <f>'[1]Pc, Summer, S1'!M16*((1+Main!$B$4)^(Main!$B$3-2020))+(_xlfn.IFNA(VLOOKUP($A16,'EV Distribution'!$A$2:$B$1048576,2,FALSE),0)*'EV Characterization'!M$2)</f>
        <v>0.28171879011372419</v>
      </c>
      <c r="N16" s="2">
        <f>'[1]Pc, Summer, S1'!N16*((1+Main!$B$4)^(Main!$B$3-2020))+(_xlfn.IFNA(VLOOKUP($A16,'EV Distribution'!$A$2:$B$1048576,2,FALSE),0)*'EV Characterization'!N$2)</f>
        <v>0.30021134132292676</v>
      </c>
      <c r="O16" s="2">
        <f>'[1]Pc, Summer, S1'!O16*((1+Main!$B$4)^(Main!$B$3-2020))+(_xlfn.IFNA(VLOOKUP($A16,'EV Distribution'!$A$2:$B$1048576,2,FALSE),0)*'EV Characterization'!O$2)</f>
        <v>0.29963052878060531</v>
      </c>
      <c r="P16" s="2">
        <f>'[1]Pc, Summer, S1'!P16*((1+Main!$B$4)^(Main!$B$3-2020))+(_xlfn.IFNA(VLOOKUP($A16,'EV Distribution'!$A$2:$B$1048576,2,FALSE),0)*'EV Characterization'!P$2)</f>
        <v>0.2763844776782014</v>
      </c>
      <c r="Q16" s="2">
        <f>'[1]Pc, Summer, S1'!Q16*((1+Main!$B$4)^(Main!$B$3-2020))+(_xlfn.IFNA(VLOOKUP($A16,'EV Distribution'!$A$2:$B$1048576,2,FALSE),0)*'EV Characterization'!Q$2)</f>
        <v>0.29180172114814656</v>
      </c>
      <c r="R16" s="2">
        <f>'[1]Pc, Summer, S1'!R16*((1+Main!$B$4)^(Main!$B$3-2020))+(_xlfn.IFNA(VLOOKUP($A16,'EV Distribution'!$A$2:$B$1048576,2,FALSE),0)*'EV Characterization'!R$2)</f>
        <v>0.29706029448176063</v>
      </c>
      <c r="S16" s="2">
        <f>'[1]Pc, Summer, S1'!S16*((1+Main!$B$4)^(Main!$B$3-2020))+(_xlfn.IFNA(VLOOKUP($A16,'EV Distribution'!$A$2:$B$1048576,2,FALSE),0)*'EV Characterization'!S$2)</f>
        <v>0.31491509942076973</v>
      </c>
      <c r="T16" s="2">
        <f>'[1]Pc, Summer, S1'!T16*((1+Main!$B$4)^(Main!$B$3-2020))+(_xlfn.IFNA(VLOOKUP($A16,'EV Distribution'!$A$2:$B$1048576,2,FALSE),0)*'EV Characterization'!T$2)</f>
        <v>0.27313357200480898</v>
      </c>
      <c r="U16" s="2">
        <f>'[1]Pc, Summer, S1'!U16*((1+Main!$B$4)^(Main!$B$3-2020))+(_xlfn.IFNA(VLOOKUP($A16,'EV Distribution'!$A$2:$B$1048576,2,FALSE),0)*'EV Characterization'!U$2)</f>
        <v>0.26717017772299745</v>
      </c>
      <c r="V16" s="2">
        <f>'[1]Pc, Summer, S1'!V16*((1+Main!$B$4)^(Main!$B$3-2020))+(_xlfn.IFNA(VLOOKUP($A16,'EV Distribution'!$A$2:$B$1048576,2,FALSE),0)*'EV Characterization'!V$2)</f>
        <v>0.27943757591044555</v>
      </c>
      <c r="W16" s="2">
        <f>'[1]Pc, Summer, S1'!W16*((1+Main!$B$4)^(Main!$B$3-2020))+(_xlfn.IFNA(VLOOKUP($A16,'EV Distribution'!$A$2:$B$1048576,2,FALSE),0)*'EV Characterization'!W$2)</f>
        <v>0.27356632163649652</v>
      </c>
      <c r="X16" s="2">
        <f>'[1]Pc, Summer, S1'!X16*((1+Main!$B$4)^(Main!$B$3-2020))+(_xlfn.IFNA(VLOOKUP($A16,'EV Distribution'!$A$2:$B$1048576,2,FALSE),0)*'EV Characterization'!X$2)</f>
        <v>0.44375109076782293</v>
      </c>
      <c r="Y16" s="2">
        <f>'[1]Pc, Summer, S1'!Y16*((1+Main!$B$4)^(Main!$B$3-2020))+(_xlfn.IFNA(VLOOKUP($A16,'EV Distribution'!$A$2:$B$1048576,2,FALSE),0)*'EV Characterization'!Y$2)</f>
        <v>0.47041190597484073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S2'!B2*((1+Main!$B$4)^(Main!$B$3-2020))+(_xlfn.IFNA(VLOOKUP($A2,'EV Distribution'!$A$2:$B$1048576,2,FALSE),0)*'EV Characterization'!B$2)</f>
        <v>0.57098467465626013</v>
      </c>
      <c r="C2" s="2">
        <f>'[1]Pc, Summer, S2'!C2*((1+Main!$B$4)^(Main!$B$3-2020))+(_xlfn.IFNA(VLOOKUP($A2,'EV Distribution'!$A$2:$B$1048576,2,FALSE),0)*'EV Characterization'!C$2)</f>
        <v>0.56054164118455274</v>
      </c>
      <c r="D2" s="2">
        <f>'[1]Pc, Summer, S2'!D2*((1+Main!$B$4)^(Main!$B$3-2020))+(_xlfn.IFNA(VLOOKUP($A2,'EV Distribution'!$A$2:$B$1048576,2,FALSE),0)*'EV Characterization'!D$2)</f>
        <v>0.49491156396403274</v>
      </c>
      <c r="E2" s="2">
        <f>'[1]Pc, Summer, S2'!E2*((1+Main!$B$4)^(Main!$B$3-2020))+(_xlfn.IFNA(VLOOKUP($A2,'EV Distribution'!$A$2:$B$1048576,2,FALSE),0)*'EV Characterization'!E$2)</f>
        <v>0.48541374101557017</v>
      </c>
      <c r="F2" s="2">
        <f>'[1]Pc, Summer, S2'!F2*((1+Main!$B$4)^(Main!$B$3-2020))+(_xlfn.IFNA(VLOOKUP($A2,'EV Distribution'!$A$2:$B$1048576,2,FALSE),0)*'EV Characterization'!F$2)</f>
        <v>0.43291337141139863</v>
      </c>
      <c r="G2" s="2">
        <f>'[1]Pc, Summer, S2'!G2*((1+Main!$B$4)^(Main!$B$3-2020))+(_xlfn.IFNA(VLOOKUP($A2,'EV Distribution'!$A$2:$B$1048576,2,FALSE),0)*'EV Characterization'!G$2)</f>
        <v>0.4387723454857797</v>
      </c>
      <c r="H2" s="2">
        <f>'[1]Pc, Summer, S2'!H2*((1+Main!$B$4)^(Main!$B$3-2020))+(_xlfn.IFNA(VLOOKUP($A2,'EV Distribution'!$A$2:$B$1048576,2,FALSE),0)*'EV Characterization'!H$2)</f>
        <v>0.47265280880155547</v>
      </c>
      <c r="I2" s="2">
        <f>'[1]Pc, Summer, S2'!I2*((1+Main!$B$4)^(Main!$B$3-2020))+(_xlfn.IFNA(VLOOKUP($A2,'EV Distribution'!$A$2:$B$1048576,2,FALSE),0)*'EV Characterization'!I$2)</f>
        <v>0.26838896951798485</v>
      </c>
      <c r="J2" s="2">
        <f>'[1]Pc, Summer, S2'!J2*((1+Main!$B$4)^(Main!$B$3-2020))+(_xlfn.IFNA(VLOOKUP($A2,'EV Distribution'!$A$2:$B$1048576,2,FALSE),0)*'EV Characterization'!J$2)</f>
        <v>0.26250005569321611</v>
      </c>
      <c r="K2" s="2">
        <f>'[1]Pc, Summer, S2'!K2*((1+Main!$B$4)^(Main!$B$3-2020))+(_xlfn.IFNA(VLOOKUP($A2,'EV Distribution'!$A$2:$B$1048576,2,FALSE),0)*'EV Characterization'!K$2)</f>
        <v>0.27815120307803037</v>
      </c>
      <c r="L2" s="2">
        <f>'[1]Pc, Summer, S2'!L2*((1+Main!$B$4)^(Main!$B$3-2020))+(_xlfn.IFNA(VLOOKUP($A2,'EV Distribution'!$A$2:$B$1048576,2,FALSE),0)*'EV Characterization'!L$2)</f>
        <v>0.24858472533882597</v>
      </c>
      <c r="M2" s="2">
        <f>'[1]Pc, Summer, S2'!M2*((1+Main!$B$4)^(Main!$B$3-2020))+(_xlfn.IFNA(VLOOKUP($A2,'EV Distribution'!$A$2:$B$1048576,2,FALSE),0)*'EV Characterization'!M$2)</f>
        <v>0.24242694945067872</v>
      </c>
      <c r="N2" s="2">
        <f>'[1]Pc, Summer, S2'!N2*((1+Main!$B$4)^(Main!$B$3-2020))+(_xlfn.IFNA(VLOOKUP($A2,'EV Distribution'!$A$2:$B$1048576,2,FALSE),0)*'EV Characterization'!N$2)</f>
        <v>0.25092013184474288</v>
      </c>
      <c r="O2" s="2">
        <f>'[1]Pc, Summer, S2'!O2*((1+Main!$B$4)^(Main!$B$3-2020))+(_xlfn.IFNA(VLOOKUP($A2,'EV Distribution'!$A$2:$B$1048576,2,FALSE),0)*'EV Characterization'!O$2)</f>
        <v>0.26809586342811453</v>
      </c>
      <c r="P2" s="2">
        <f>'[1]Pc, Summer, S2'!P2*((1+Main!$B$4)^(Main!$B$3-2020))+(_xlfn.IFNA(VLOOKUP($A2,'EV Distribution'!$A$2:$B$1048576,2,FALSE),0)*'EV Characterization'!P$2)</f>
        <v>0.2665399560749846</v>
      </c>
      <c r="Q2" s="2">
        <f>'[1]Pc, Summer, S2'!Q2*((1+Main!$B$4)^(Main!$B$3-2020))+(_xlfn.IFNA(VLOOKUP($A2,'EV Distribution'!$A$2:$B$1048576,2,FALSE),0)*'EV Characterization'!Q$2)</f>
        <v>0.27326556198098717</v>
      </c>
      <c r="R2" s="2">
        <f>'[1]Pc, Summer, S2'!R2*((1+Main!$B$4)^(Main!$B$3-2020))+(_xlfn.IFNA(VLOOKUP($A2,'EV Distribution'!$A$2:$B$1048576,2,FALSE),0)*'EV Characterization'!R$2)</f>
        <v>0.27026311049731389</v>
      </c>
      <c r="S2" s="2">
        <f>'[1]Pc, Summer, S2'!S2*((1+Main!$B$4)^(Main!$B$3-2020))+(_xlfn.IFNA(VLOOKUP($A2,'EV Distribution'!$A$2:$B$1048576,2,FALSE),0)*'EV Characterization'!S$2)</f>
        <v>0.30103797390579989</v>
      </c>
      <c r="T2" s="2">
        <f>'[1]Pc, Summer, S2'!T2*((1+Main!$B$4)^(Main!$B$3-2020))+(_xlfn.IFNA(VLOOKUP($A2,'EV Distribution'!$A$2:$B$1048576,2,FALSE),0)*'EV Characterization'!T$2)</f>
        <v>0.27019377478301349</v>
      </c>
      <c r="U2" s="2">
        <f>'[1]Pc, Summer, S2'!U2*((1+Main!$B$4)^(Main!$B$3-2020))+(_xlfn.IFNA(VLOOKUP($A2,'EV Distribution'!$A$2:$B$1048576,2,FALSE),0)*'EV Characterization'!U$2)</f>
        <v>0.27327272685757603</v>
      </c>
      <c r="V2" s="2">
        <f>'[1]Pc, Summer, S2'!V2*((1+Main!$B$4)^(Main!$B$3-2020))+(_xlfn.IFNA(VLOOKUP($A2,'EV Distribution'!$A$2:$B$1048576,2,FALSE),0)*'EV Characterization'!V$2)</f>
        <v>0.2802539313370187</v>
      </c>
      <c r="W2" s="2">
        <f>'[1]Pc, Summer, S2'!W2*((1+Main!$B$4)^(Main!$B$3-2020))+(_xlfn.IFNA(VLOOKUP($A2,'EV Distribution'!$A$2:$B$1048576,2,FALSE),0)*'EV Characterization'!W$2)</f>
        <v>0.27238541652993248</v>
      </c>
      <c r="X2" s="2">
        <f>'[1]Pc, Summer, S2'!X2*((1+Main!$B$4)^(Main!$B$3-2020))+(_xlfn.IFNA(VLOOKUP($A2,'EV Distribution'!$A$2:$B$1048576,2,FALSE),0)*'EV Characterization'!X$2)</f>
        <v>0.45213104227508749</v>
      </c>
      <c r="Y2" s="2">
        <f>'[1]Pc, Summer, S2'!Y2*((1+Main!$B$4)^(Main!$B$3-2020))+(_xlfn.IFNA(VLOOKUP($A2,'EV Distribution'!$A$2:$B$1048576,2,FALSE),0)*'EV Characterization'!Y$2)</f>
        <v>0.48362800152118368</v>
      </c>
    </row>
    <row r="3" spans="1:25" x14ac:dyDescent="0.3">
      <c r="A3">
        <v>3</v>
      </c>
      <c r="B3" s="2">
        <f>'[1]Pc, Summer, S2'!B3*((1+Main!$B$4)^(Main!$B$3-2020))+(_xlfn.IFNA(VLOOKUP($A3,'EV Distribution'!$A$2:$B$1048576,2,FALSE),0)*'EV Characterization'!B$2)</f>
        <v>0.71465004258799869</v>
      </c>
      <c r="C3" s="2">
        <f>'[1]Pc, Summer, S2'!C3*((1+Main!$B$4)^(Main!$B$3-2020))+(_xlfn.IFNA(VLOOKUP($A3,'EV Distribution'!$A$2:$B$1048576,2,FALSE),0)*'EV Characterization'!C$2)</f>
        <v>0.68136550642156979</v>
      </c>
      <c r="D3" s="2">
        <f>'[1]Pc, Summer, S2'!D3*((1+Main!$B$4)^(Main!$B$3-2020))+(_xlfn.IFNA(VLOOKUP($A3,'EV Distribution'!$A$2:$B$1048576,2,FALSE),0)*'EV Characterization'!D$2)</f>
        <v>0.60122388234783775</v>
      </c>
      <c r="E3" s="2">
        <f>'[1]Pc, Summer, S2'!E3*((1+Main!$B$4)^(Main!$B$3-2020))+(_xlfn.IFNA(VLOOKUP($A3,'EV Distribution'!$A$2:$B$1048576,2,FALSE),0)*'EV Characterization'!E$2)</f>
        <v>0.56348335340303746</v>
      </c>
      <c r="F3" s="2">
        <f>'[1]Pc, Summer, S2'!F3*((1+Main!$B$4)^(Main!$B$3-2020))+(_xlfn.IFNA(VLOOKUP($A3,'EV Distribution'!$A$2:$B$1048576,2,FALSE),0)*'EV Characterization'!F$2)</f>
        <v>0.51546057096771225</v>
      </c>
      <c r="G3" s="2">
        <f>'[1]Pc, Summer, S2'!G3*((1+Main!$B$4)^(Main!$B$3-2020))+(_xlfn.IFNA(VLOOKUP($A3,'EV Distribution'!$A$2:$B$1048576,2,FALSE),0)*'EV Characterization'!G$2)</f>
        <v>0.51600800054225016</v>
      </c>
      <c r="H3" s="2">
        <f>'[1]Pc, Summer, S2'!H3*((1+Main!$B$4)^(Main!$B$3-2020))+(_xlfn.IFNA(VLOOKUP($A3,'EV Distribution'!$A$2:$B$1048576,2,FALSE),0)*'EV Characterization'!H$2)</f>
        <v>0.58374785199374812</v>
      </c>
      <c r="I3" s="2">
        <f>'[1]Pc, Summer, S2'!I3*((1+Main!$B$4)^(Main!$B$3-2020))+(_xlfn.IFNA(VLOOKUP($A3,'EV Distribution'!$A$2:$B$1048576,2,FALSE),0)*'EV Characterization'!I$2)</f>
        <v>0.44372557380823457</v>
      </c>
      <c r="J3" s="2">
        <f>'[1]Pc, Summer, S2'!J3*((1+Main!$B$4)^(Main!$B$3-2020))+(_xlfn.IFNA(VLOOKUP($A3,'EV Distribution'!$A$2:$B$1048576,2,FALSE),0)*'EV Characterization'!J$2)</f>
        <v>0.49546149065052031</v>
      </c>
      <c r="K3" s="2">
        <f>'[1]Pc, Summer, S2'!K3*((1+Main!$B$4)^(Main!$B$3-2020))+(_xlfn.IFNA(VLOOKUP($A3,'EV Distribution'!$A$2:$B$1048576,2,FALSE),0)*'EV Characterization'!K$2)</f>
        <v>0.55519574596771837</v>
      </c>
      <c r="L3" s="2">
        <f>'[1]Pc, Summer, S2'!L3*((1+Main!$B$4)^(Main!$B$3-2020))+(_xlfn.IFNA(VLOOKUP($A3,'EV Distribution'!$A$2:$B$1048576,2,FALSE),0)*'EV Characterization'!L$2)</f>
        <v>0.52476014978897778</v>
      </c>
      <c r="M3" s="2">
        <f>'[1]Pc, Summer, S2'!M3*((1+Main!$B$4)^(Main!$B$3-2020))+(_xlfn.IFNA(VLOOKUP($A3,'EV Distribution'!$A$2:$B$1048576,2,FALSE),0)*'EV Characterization'!M$2)</f>
        <v>0.52661679209808332</v>
      </c>
      <c r="N3" s="2">
        <f>'[1]Pc, Summer, S2'!N3*((1+Main!$B$4)^(Main!$B$3-2020))+(_xlfn.IFNA(VLOOKUP($A3,'EV Distribution'!$A$2:$B$1048576,2,FALSE),0)*'EV Characterization'!N$2)</f>
        <v>0.54149636484945662</v>
      </c>
      <c r="O3" s="2">
        <f>'[1]Pc, Summer, S2'!O3*((1+Main!$B$4)^(Main!$B$3-2020))+(_xlfn.IFNA(VLOOKUP($A3,'EV Distribution'!$A$2:$B$1048576,2,FALSE),0)*'EV Characterization'!O$2)</f>
        <v>0.52700267951476787</v>
      </c>
      <c r="P3" s="2">
        <f>'[1]Pc, Summer, S2'!P3*((1+Main!$B$4)^(Main!$B$3-2020))+(_xlfn.IFNA(VLOOKUP($A3,'EV Distribution'!$A$2:$B$1048576,2,FALSE),0)*'EV Characterization'!P$2)</f>
        <v>0.47112821280964479</v>
      </c>
      <c r="Q3" s="2">
        <f>'[1]Pc, Summer, S2'!Q3*((1+Main!$B$4)^(Main!$B$3-2020))+(_xlfn.IFNA(VLOOKUP($A3,'EV Distribution'!$A$2:$B$1048576,2,FALSE),0)*'EV Characterization'!Q$2)</f>
        <v>0.47710981383732948</v>
      </c>
      <c r="R3" s="2">
        <f>'[1]Pc, Summer, S2'!R3*((1+Main!$B$4)^(Main!$B$3-2020))+(_xlfn.IFNA(VLOOKUP($A3,'EV Distribution'!$A$2:$B$1048576,2,FALSE),0)*'EV Characterization'!R$2)</f>
        <v>0.47093605097492164</v>
      </c>
      <c r="S3" s="2">
        <f>'[1]Pc, Summer, S2'!S3*((1+Main!$B$4)^(Main!$B$3-2020))+(_xlfn.IFNA(VLOOKUP($A3,'EV Distribution'!$A$2:$B$1048576,2,FALSE),0)*'EV Characterization'!S$2)</f>
        <v>0.49635629509422446</v>
      </c>
      <c r="T3" s="2">
        <f>'[1]Pc, Summer, S2'!T3*((1+Main!$B$4)^(Main!$B$3-2020))+(_xlfn.IFNA(VLOOKUP($A3,'EV Distribution'!$A$2:$B$1048576,2,FALSE),0)*'EV Characterization'!T$2)</f>
        <v>0.49142731658465</v>
      </c>
      <c r="U3" s="2">
        <f>'[1]Pc, Summer, S2'!U3*((1+Main!$B$4)^(Main!$B$3-2020))+(_xlfn.IFNA(VLOOKUP($A3,'EV Distribution'!$A$2:$B$1048576,2,FALSE),0)*'EV Characterization'!U$2)</f>
        <v>0.53123792668750613</v>
      </c>
      <c r="V3" s="2">
        <f>'[1]Pc, Summer, S2'!V3*((1+Main!$B$4)^(Main!$B$3-2020))+(_xlfn.IFNA(VLOOKUP($A3,'EV Distribution'!$A$2:$B$1048576,2,FALSE),0)*'EV Characterization'!V$2)</f>
        <v>0.55053616376410475</v>
      </c>
      <c r="W3" s="2">
        <f>'[1]Pc, Summer, S2'!W3*((1+Main!$B$4)^(Main!$B$3-2020))+(_xlfn.IFNA(VLOOKUP($A3,'EV Distribution'!$A$2:$B$1048576,2,FALSE),0)*'EV Characterization'!W$2)</f>
        <v>0.55594268264585345</v>
      </c>
      <c r="X3" s="2">
        <f>'[1]Pc, Summer, S2'!X3*((1+Main!$B$4)^(Main!$B$3-2020))+(_xlfn.IFNA(VLOOKUP($A3,'EV Distribution'!$A$2:$B$1048576,2,FALSE),0)*'EV Characterization'!X$2)</f>
        <v>0.68546177039721656</v>
      </c>
      <c r="Y3" s="2">
        <f>'[1]Pc, Summer, S2'!Y3*((1+Main!$B$4)^(Main!$B$3-2020))+(_xlfn.IFNA(VLOOKUP($A3,'EV Distribution'!$A$2:$B$1048576,2,FALSE),0)*'EV Characterization'!Y$2)</f>
        <v>0.6521187602552051</v>
      </c>
    </row>
    <row r="4" spans="1:25" x14ac:dyDescent="0.3">
      <c r="A4">
        <v>4</v>
      </c>
      <c r="B4" s="2">
        <f>'[1]Pc, Summer, S2'!B4*((1+Main!$B$4)^(Main!$B$3-2020))+(_xlfn.IFNA(VLOOKUP($A4,'EV Distribution'!$A$2:$B$1048576,2,FALSE),0)*'EV Characterization'!B$2)</f>
        <v>1.6630473527593932</v>
      </c>
      <c r="C4" s="2">
        <f>'[1]Pc, Summer, S2'!C4*((1+Main!$B$4)^(Main!$B$3-2020))+(_xlfn.IFNA(VLOOKUP($A4,'EV Distribution'!$A$2:$B$1048576,2,FALSE),0)*'EV Characterization'!C$2)</f>
        <v>1.5724353530058597</v>
      </c>
      <c r="D4" s="2">
        <f>'[1]Pc, Summer, S2'!D4*((1+Main!$B$4)^(Main!$B$3-2020))+(_xlfn.IFNA(VLOOKUP($A4,'EV Distribution'!$A$2:$B$1048576,2,FALSE),0)*'EV Characterization'!D$2)</f>
        <v>1.4302894659051368</v>
      </c>
      <c r="E4" s="2">
        <f>'[1]Pc, Summer, S2'!E4*((1+Main!$B$4)^(Main!$B$3-2020))+(_xlfn.IFNA(VLOOKUP($A4,'EV Distribution'!$A$2:$B$1048576,2,FALSE),0)*'EV Characterization'!E$2)</f>
        <v>1.4109340104785209</v>
      </c>
      <c r="F4" s="2">
        <f>'[1]Pc, Summer, S2'!F4*((1+Main!$B$4)^(Main!$B$3-2020))+(_xlfn.IFNA(VLOOKUP($A4,'EV Distribution'!$A$2:$B$1048576,2,FALSE),0)*'EV Characterization'!F$2)</f>
        <v>1.3731807728619243</v>
      </c>
      <c r="G4" s="2">
        <f>'[1]Pc, Summer, S2'!G4*((1+Main!$B$4)^(Main!$B$3-2020))+(_xlfn.IFNA(VLOOKUP($A4,'EV Distribution'!$A$2:$B$1048576,2,FALSE),0)*'EV Characterization'!G$2)</f>
        <v>1.370175049036817</v>
      </c>
      <c r="H4" s="2">
        <f>'[1]Pc, Summer, S2'!H4*((1+Main!$B$4)^(Main!$B$3-2020))+(_xlfn.IFNA(VLOOKUP($A4,'EV Distribution'!$A$2:$B$1048576,2,FALSE),0)*'EV Characterization'!H$2)</f>
        <v>1.5407588301191493</v>
      </c>
      <c r="I4" s="2">
        <f>'[1]Pc, Summer, S2'!I4*((1+Main!$B$4)^(Main!$B$3-2020))+(_xlfn.IFNA(VLOOKUP($A4,'EV Distribution'!$A$2:$B$1048576,2,FALSE),0)*'EV Characterization'!I$2)</f>
        <v>1.5351809606286535</v>
      </c>
      <c r="J4" s="2">
        <f>'[1]Pc, Summer, S2'!J4*((1+Main!$B$4)^(Main!$B$3-2020))+(_xlfn.IFNA(VLOOKUP($A4,'EV Distribution'!$A$2:$B$1048576,2,FALSE),0)*'EV Characterization'!J$2)</f>
        <v>1.6337115380764908</v>
      </c>
      <c r="K4" s="2">
        <f>'[1]Pc, Summer, S2'!K4*((1+Main!$B$4)^(Main!$B$3-2020))+(_xlfn.IFNA(VLOOKUP($A4,'EV Distribution'!$A$2:$B$1048576,2,FALSE),0)*'EV Characterization'!K$2)</f>
        <v>1.6585010467675978</v>
      </c>
      <c r="L4" s="2">
        <f>'[1]Pc, Summer, S2'!L4*((1+Main!$B$4)^(Main!$B$3-2020))+(_xlfn.IFNA(VLOOKUP($A4,'EV Distribution'!$A$2:$B$1048576,2,FALSE),0)*'EV Characterization'!L$2)</f>
        <v>1.7340287031923662</v>
      </c>
      <c r="M4" s="2">
        <f>'[1]Pc, Summer, S2'!M4*((1+Main!$B$4)^(Main!$B$3-2020))+(_xlfn.IFNA(VLOOKUP($A4,'EV Distribution'!$A$2:$B$1048576,2,FALSE),0)*'EV Characterization'!M$2)</f>
        <v>1.8766783932552837</v>
      </c>
      <c r="N4" s="2">
        <f>'[1]Pc, Summer, S2'!N4*((1+Main!$B$4)^(Main!$B$3-2020))+(_xlfn.IFNA(VLOOKUP($A4,'EV Distribution'!$A$2:$B$1048576,2,FALSE),0)*'EV Characterization'!N$2)</f>
        <v>1.863026907919779</v>
      </c>
      <c r="O4" s="2">
        <f>'[1]Pc, Summer, S2'!O4*((1+Main!$B$4)^(Main!$B$3-2020))+(_xlfn.IFNA(VLOOKUP($A4,'EV Distribution'!$A$2:$B$1048576,2,FALSE),0)*'EV Characterization'!O$2)</f>
        <v>1.762374191835445</v>
      </c>
      <c r="P4" s="2">
        <f>'[1]Pc, Summer, S2'!P4*((1+Main!$B$4)^(Main!$B$3-2020))+(_xlfn.IFNA(VLOOKUP($A4,'EV Distribution'!$A$2:$B$1048576,2,FALSE),0)*'EV Characterization'!P$2)</f>
        <v>1.5854109787122179</v>
      </c>
      <c r="Q4" s="2">
        <f>'[1]Pc, Summer, S2'!Q4*((1+Main!$B$4)^(Main!$B$3-2020))+(_xlfn.IFNA(VLOOKUP($A4,'EV Distribution'!$A$2:$B$1048576,2,FALSE),0)*'EV Characterization'!Q$2)</f>
        <v>1.5022250813809297</v>
      </c>
      <c r="R4" s="2">
        <f>'[1]Pc, Summer, S2'!R4*((1+Main!$B$4)^(Main!$B$3-2020))+(_xlfn.IFNA(VLOOKUP($A4,'EV Distribution'!$A$2:$B$1048576,2,FALSE),0)*'EV Characterization'!R$2)</f>
        <v>1.4529025424853974</v>
      </c>
      <c r="S4" s="2">
        <f>'[1]Pc, Summer, S2'!S4*((1+Main!$B$4)^(Main!$B$3-2020))+(_xlfn.IFNA(VLOOKUP($A4,'EV Distribution'!$A$2:$B$1048576,2,FALSE),0)*'EV Characterization'!S$2)</f>
        <v>1.5184789520449915</v>
      </c>
      <c r="T4" s="2">
        <f>'[1]Pc, Summer, S2'!T4*((1+Main!$B$4)^(Main!$B$3-2020))+(_xlfn.IFNA(VLOOKUP($A4,'EV Distribution'!$A$2:$B$1048576,2,FALSE),0)*'EV Characterization'!T$2)</f>
        <v>1.5095357781415808</v>
      </c>
      <c r="U4" s="2">
        <f>'[1]Pc, Summer, S2'!U4*((1+Main!$B$4)^(Main!$B$3-2020))+(_xlfn.IFNA(VLOOKUP($A4,'EV Distribution'!$A$2:$B$1048576,2,FALSE),0)*'EV Characterization'!U$2)</f>
        <v>1.5512913992887438</v>
      </c>
      <c r="V4" s="2">
        <f>'[1]Pc, Summer, S2'!V4*((1+Main!$B$4)^(Main!$B$3-2020))+(_xlfn.IFNA(VLOOKUP($A4,'EV Distribution'!$A$2:$B$1048576,2,FALSE),0)*'EV Characterization'!V$2)</f>
        <v>1.5786438243368519</v>
      </c>
      <c r="W4" s="2">
        <f>'[1]Pc, Summer, S2'!W4*((1+Main!$B$4)^(Main!$B$3-2020))+(_xlfn.IFNA(VLOOKUP($A4,'EV Distribution'!$A$2:$B$1048576,2,FALSE),0)*'EV Characterization'!W$2)</f>
        <v>1.6221160102683359</v>
      </c>
      <c r="X4" s="2">
        <f>'[1]Pc, Summer, S2'!X4*((1+Main!$B$4)^(Main!$B$3-2020))+(_xlfn.IFNA(VLOOKUP($A4,'EV Distribution'!$A$2:$B$1048576,2,FALSE),0)*'EV Characterization'!X$2)</f>
        <v>1.7175636968903996</v>
      </c>
      <c r="Y4" s="2">
        <f>'[1]Pc, Summer, S2'!Y4*((1+Main!$B$4)^(Main!$B$3-2020))+(_xlfn.IFNA(VLOOKUP($A4,'EV Distribution'!$A$2:$B$1048576,2,FALSE),0)*'EV Characterization'!Y$2)</f>
        <v>1.603261277931463</v>
      </c>
    </row>
    <row r="5" spans="1:25" x14ac:dyDescent="0.3">
      <c r="A5">
        <v>5</v>
      </c>
      <c r="B5" s="2">
        <f>'[1]Pc, Summer, S2'!B5*((1+Main!$B$4)^(Main!$B$3-2020))+(_xlfn.IFNA(VLOOKUP($A5,'EV Distribution'!$A$2:$B$1048576,2,FALSE),0)*'EV Characterization'!B$2)</f>
        <v>1.6134068305604163</v>
      </c>
      <c r="C5" s="2">
        <f>'[1]Pc, Summer, S2'!C5*((1+Main!$B$4)^(Main!$B$3-2020))+(_xlfn.IFNA(VLOOKUP($A5,'EV Distribution'!$A$2:$B$1048576,2,FALSE),0)*'EV Characterization'!C$2)</f>
        <v>1.3019475078289331</v>
      </c>
      <c r="D5" s="2">
        <f>'[1]Pc, Summer, S2'!D5*((1+Main!$B$4)^(Main!$B$3-2020))+(_xlfn.IFNA(VLOOKUP($A5,'EV Distribution'!$A$2:$B$1048576,2,FALSE),0)*'EV Characterization'!D$2)</f>
        <v>0.97234159715799873</v>
      </c>
      <c r="E5" s="2">
        <f>'[1]Pc, Summer, S2'!E5*((1+Main!$B$4)^(Main!$B$3-2020))+(_xlfn.IFNA(VLOOKUP($A5,'EV Distribution'!$A$2:$B$1048576,2,FALSE),0)*'EV Characterization'!E$2)</f>
        <v>1.1336640246587719</v>
      </c>
      <c r="F5" s="2">
        <f>'[1]Pc, Summer, S2'!F5*((1+Main!$B$4)^(Main!$B$3-2020))+(_xlfn.IFNA(VLOOKUP($A5,'EV Distribution'!$A$2:$B$1048576,2,FALSE),0)*'EV Characterization'!F$2)</f>
        <v>0.94015301463744083</v>
      </c>
      <c r="G5" s="2">
        <f>'[1]Pc, Summer, S2'!G5*((1+Main!$B$4)^(Main!$B$3-2020))+(_xlfn.IFNA(VLOOKUP($A5,'EV Distribution'!$A$2:$B$1048576,2,FALSE),0)*'EV Characterization'!G$2)</f>
        <v>0.87832218702269016</v>
      </c>
      <c r="H5" s="2">
        <f>'[1]Pc, Summer, S2'!H5*((1+Main!$B$4)^(Main!$B$3-2020))+(_xlfn.IFNA(VLOOKUP($A5,'EV Distribution'!$A$2:$B$1048576,2,FALSE),0)*'EV Characterization'!H$2)</f>
        <v>1.5049052226156368</v>
      </c>
      <c r="I5" s="2">
        <f>'[1]Pc, Summer, S2'!I5*((1+Main!$B$4)^(Main!$B$3-2020))+(_xlfn.IFNA(VLOOKUP($A5,'EV Distribution'!$A$2:$B$1048576,2,FALSE),0)*'EV Characterization'!I$2)</f>
        <v>2.5625792319210356</v>
      </c>
      <c r="J5" s="2">
        <f>'[1]Pc, Summer, S2'!J5*((1+Main!$B$4)^(Main!$B$3-2020))+(_xlfn.IFNA(VLOOKUP($A5,'EV Distribution'!$A$2:$B$1048576,2,FALSE),0)*'EV Characterization'!J$2)</f>
        <v>3.0246036576140174</v>
      </c>
      <c r="K5" s="2">
        <f>'[1]Pc, Summer, S2'!K5*((1+Main!$B$4)^(Main!$B$3-2020))+(_xlfn.IFNA(VLOOKUP($A5,'EV Distribution'!$A$2:$B$1048576,2,FALSE),0)*'EV Characterization'!K$2)</f>
        <v>3.251670200997538</v>
      </c>
      <c r="L5" s="2">
        <f>'[1]Pc, Summer, S2'!L5*((1+Main!$B$4)^(Main!$B$3-2020))+(_xlfn.IFNA(VLOOKUP($A5,'EV Distribution'!$A$2:$B$1048576,2,FALSE),0)*'EV Characterization'!L$2)</f>
        <v>3.4345770163991172</v>
      </c>
      <c r="M5" s="2">
        <f>'[1]Pc, Summer, S2'!M5*((1+Main!$B$4)^(Main!$B$3-2020))+(_xlfn.IFNA(VLOOKUP($A5,'EV Distribution'!$A$2:$B$1048576,2,FALSE),0)*'EV Characterization'!M$2)</f>
        <v>3.1596533358526684</v>
      </c>
      <c r="N5" s="2">
        <f>'[1]Pc, Summer, S2'!N5*((1+Main!$B$4)^(Main!$B$3-2020))+(_xlfn.IFNA(VLOOKUP($A5,'EV Distribution'!$A$2:$B$1048576,2,FALSE),0)*'EV Characterization'!N$2)</f>
        <v>3.3521513542697479</v>
      </c>
      <c r="O5" s="2">
        <f>'[1]Pc, Summer, S2'!O5*((1+Main!$B$4)^(Main!$B$3-2020))+(_xlfn.IFNA(VLOOKUP($A5,'EV Distribution'!$A$2:$B$1048576,2,FALSE),0)*'EV Characterization'!O$2)</f>
        <v>3.1691965456696405</v>
      </c>
      <c r="P5" s="2">
        <f>'[1]Pc, Summer, S2'!P5*((1+Main!$B$4)^(Main!$B$3-2020))+(_xlfn.IFNA(VLOOKUP($A5,'EV Distribution'!$A$2:$B$1048576,2,FALSE),0)*'EV Characterization'!P$2)</f>
        <v>2.5401165790759466</v>
      </c>
      <c r="Q5" s="2">
        <f>'[1]Pc, Summer, S2'!Q5*((1+Main!$B$4)^(Main!$B$3-2020))+(_xlfn.IFNA(VLOOKUP($A5,'EV Distribution'!$A$2:$B$1048576,2,FALSE),0)*'EV Characterization'!Q$2)</f>
        <v>2.4122521816592641</v>
      </c>
      <c r="R5" s="2">
        <f>'[1]Pc, Summer, S2'!R5*((1+Main!$B$4)^(Main!$B$3-2020))+(_xlfn.IFNA(VLOOKUP($A5,'EV Distribution'!$A$2:$B$1048576,2,FALSE),0)*'EV Characterization'!R$2)</f>
        <v>2.2625211499241176</v>
      </c>
      <c r="S5" s="2">
        <f>'[1]Pc, Summer, S2'!S5*((1+Main!$B$4)^(Main!$B$3-2020))+(_xlfn.IFNA(VLOOKUP($A5,'EV Distribution'!$A$2:$B$1048576,2,FALSE),0)*'EV Characterization'!S$2)</f>
        <v>2.5883282636817873</v>
      </c>
      <c r="T5" s="2">
        <f>'[1]Pc, Summer, S2'!T5*((1+Main!$B$4)^(Main!$B$3-2020))+(_xlfn.IFNA(VLOOKUP($A5,'EV Distribution'!$A$2:$B$1048576,2,FALSE),0)*'EV Characterization'!T$2)</f>
        <v>3.1413573358679012</v>
      </c>
      <c r="U5" s="2">
        <f>'[1]Pc, Summer, S2'!U5*((1+Main!$B$4)^(Main!$B$3-2020))+(_xlfn.IFNA(VLOOKUP($A5,'EV Distribution'!$A$2:$B$1048576,2,FALSE),0)*'EV Characterization'!U$2)</f>
        <v>3.3265616499604374</v>
      </c>
      <c r="V5" s="2">
        <f>'[1]Pc, Summer, S2'!V5*((1+Main!$B$4)^(Main!$B$3-2020))+(_xlfn.IFNA(VLOOKUP($A5,'EV Distribution'!$A$2:$B$1048576,2,FALSE),0)*'EV Characterization'!V$2)</f>
        <v>3.2583419553632123</v>
      </c>
      <c r="W5" s="2">
        <f>'[1]Pc, Summer, S2'!W5*((1+Main!$B$4)^(Main!$B$3-2020))+(_xlfn.IFNA(VLOOKUP($A5,'EV Distribution'!$A$2:$B$1048576,2,FALSE),0)*'EV Characterization'!W$2)</f>
        <v>3.7284367865105676</v>
      </c>
      <c r="X5" s="2">
        <f>'[1]Pc, Summer, S2'!X5*((1+Main!$B$4)^(Main!$B$3-2020))+(_xlfn.IFNA(VLOOKUP($A5,'EV Distribution'!$A$2:$B$1048576,2,FALSE),0)*'EV Characterization'!X$2)</f>
        <v>3.0671794945480535</v>
      </c>
      <c r="Y5" s="2">
        <f>'[1]Pc, Summer, S2'!Y5*((1+Main!$B$4)^(Main!$B$3-2020))+(_xlfn.IFNA(VLOOKUP($A5,'EV Distribution'!$A$2:$B$1048576,2,FALSE),0)*'EV Characterization'!Y$2)</f>
        <v>2.3811189816285943</v>
      </c>
    </row>
    <row r="6" spans="1:25" x14ac:dyDescent="0.3">
      <c r="A6">
        <v>6</v>
      </c>
      <c r="B6" s="2">
        <f>'[1]Pc, Summer, S2'!B6*((1+Main!$B$4)^(Main!$B$3-2020))+(_xlfn.IFNA(VLOOKUP($A6,'EV Distribution'!$A$2:$B$1048576,2,FALSE),0)*'EV Characterization'!B$2)</f>
        <v>0.96880216030861499</v>
      </c>
      <c r="C6" s="2">
        <f>'[1]Pc, Summer, S2'!C6*((1+Main!$B$4)^(Main!$B$3-2020))+(_xlfn.IFNA(VLOOKUP($A6,'EV Distribution'!$A$2:$B$1048576,2,FALSE),0)*'EV Characterization'!C$2)</f>
        <v>0.91583789071938637</v>
      </c>
      <c r="D6" s="2">
        <f>'[1]Pc, Summer, S2'!D6*((1+Main!$B$4)^(Main!$B$3-2020))+(_xlfn.IFNA(VLOOKUP($A6,'EV Distribution'!$A$2:$B$1048576,2,FALSE),0)*'EV Characterization'!D$2)</f>
        <v>0.79982216188852373</v>
      </c>
      <c r="E6" s="2">
        <f>'[1]Pc, Summer, S2'!E6*((1+Main!$B$4)^(Main!$B$3-2020))+(_xlfn.IFNA(VLOOKUP($A6,'EV Distribution'!$A$2:$B$1048576,2,FALSE),0)*'EV Characterization'!E$2)</f>
        <v>0.77128338286987463</v>
      </c>
      <c r="F6" s="2">
        <f>'[1]Pc, Summer, S2'!F6*((1+Main!$B$4)^(Main!$B$3-2020))+(_xlfn.IFNA(VLOOKUP($A6,'EV Distribution'!$A$2:$B$1048576,2,FALSE),0)*'EV Characterization'!F$2)</f>
        <v>0.72793390957085979</v>
      </c>
      <c r="G6" s="2">
        <f>'[1]Pc, Summer, S2'!G6*((1+Main!$B$4)^(Main!$B$3-2020))+(_xlfn.IFNA(VLOOKUP($A6,'EV Distribution'!$A$2:$B$1048576,2,FALSE),0)*'EV Characterization'!G$2)</f>
        <v>0.72781132015512418</v>
      </c>
      <c r="H6" s="2">
        <f>'[1]Pc, Summer, S2'!H6*((1+Main!$B$4)^(Main!$B$3-2020))+(_xlfn.IFNA(VLOOKUP($A6,'EV Distribution'!$A$2:$B$1048576,2,FALSE),0)*'EV Characterization'!H$2)</f>
        <v>0.80171633107626683</v>
      </c>
      <c r="I6" s="2">
        <f>'[1]Pc, Summer, S2'!I6*((1+Main!$B$4)^(Main!$B$3-2020))+(_xlfn.IFNA(VLOOKUP($A6,'EV Distribution'!$A$2:$B$1048576,2,FALSE),0)*'EV Characterization'!I$2)</f>
        <v>0.69790605826006114</v>
      </c>
      <c r="J6" s="2">
        <f>'[1]Pc, Summer, S2'!J6*((1+Main!$B$4)^(Main!$B$3-2020))+(_xlfn.IFNA(VLOOKUP($A6,'EV Distribution'!$A$2:$B$1048576,2,FALSE),0)*'EV Characterization'!J$2)</f>
        <v>0.79947917859364526</v>
      </c>
      <c r="K6" s="2">
        <f>'[1]Pc, Summer, S2'!K6*((1+Main!$B$4)^(Main!$B$3-2020))+(_xlfn.IFNA(VLOOKUP($A6,'EV Distribution'!$A$2:$B$1048576,2,FALSE),0)*'EV Characterization'!K$2)</f>
        <v>0.89868078269523866</v>
      </c>
      <c r="L6" s="2">
        <f>'[1]Pc, Summer, S2'!L6*((1+Main!$B$4)^(Main!$B$3-2020))+(_xlfn.IFNA(VLOOKUP($A6,'EV Distribution'!$A$2:$B$1048576,2,FALSE),0)*'EV Characterization'!L$2)</f>
        <v>0.94881606373858984</v>
      </c>
      <c r="M6" s="2">
        <f>'[1]Pc, Summer, S2'!M6*((1+Main!$B$4)^(Main!$B$3-2020))+(_xlfn.IFNA(VLOOKUP($A6,'EV Distribution'!$A$2:$B$1048576,2,FALSE),0)*'EV Characterization'!M$2)</f>
        <v>0.99680594690983659</v>
      </c>
      <c r="N6" s="2">
        <f>'[1]Pc, Summer, S2'!N6*((1+Main!$B$4)^(Main!$B$3-2020))+(_xlfn.IFNA(VLOOKUP($A6,'EV Distribution'!$A$2:$B$1048576,2,FALSE),0)*'EV Characterization'!N$2)</f>
        <v>1.032325365291707</v>
      </c>
      <c r="O6" s="2">
        <f>'[1]Pc, Summer, S2'!O6*((1+Main!$B$4)^(Main!$B$3-2020))+(_xlfn.IFNA(VLOOKUP($A6,'EV Distribution'!$A$2:$B$1048576,2,FALSE),0)*'EV Characterization'!O$2)</f>
        <v>1.0047310096090907</v>
      </c>
      <c r="P6" s="2">
        <f>'[1]Pc, Summer, S2'!P6*((1+Main!$B$4)^(Main!$B$3-2020))+(_xlfn.IFNA(VLOOKUP($A6,'EV Distribution'!$A$2:$B$1048576,2,FALSE),0)*'EV Characterization'!P$2)</f>
        <v>0.93656077284927075</v>
      </c>
      <c r="Q6" s="2">
        <f>'[1]Pc, Summer, S2'!Q6*((1+Main!$B$4)^(Main!$B$3-2020))+(_xlfn.IFNA(VLOOKUP($A6,'EV Distribution'!$A$2:$B$1048576,2,FALSE),0)*'EV Characterization'!Q$2)</f>
        <v>0.91160002140926344</v>
      </c>
      <c r="R6" s="2">
        <f>'[1]Pc, Summer, S2'!R6*((1+Main!$B$4)^(Main!$B$3-2020))+(_xlfn.IFNA(VLOOKUP($A6,'EV Distribution'!$A$2:$B$1048576,2,FALSE),0)*'EV Characterization'!R$2)</f>
        <v>0.89034329015338698</v>
      </c>
      <c r="S6" s="2">
        <f>'[1]Pc, Summer, S2'!S6*((1+Main!$B$4)^(Main!$B$3-2020))+(_xlfn.IFNA(VLOOKUP($A6,'EV Distribution'!$A$2:$B$1048576,2,FALSE),0)*'EV Characterization'!S$2)</f>
        <v>0.90177893725645453</v>
      </c>
      <c r="T6" s="2">
        <f>'[1]Pc, Summer, S2'!T6*((1+Main!$B$4)^(Main!$B$3-2020))+(_xlfn.IFNA(VLOOKUP($A6,'EV Distribution'!$A$2:$B$1048576,2,FALSE),0)*'EV Characterization'!T$2)</f>
        <v>0.87079775620562794</v>
      </c>
      <c r="U6" s="2">
        <f>'[1]Pc, Summer, S2'!U6*((1+Main!$B$4)^(Main!$B$3-2020))+(_xlfn.IFNA(VLOOKUP($A6,'EV Distribution'!$A$2:$B$1048576,2,FALSE),0)*'EV Characterization'!U$2)</f>
        <v>0.88648639291189535</v>
      </c>
      <c r="V6" s="2">
        <f>'[1]Pc, Summer, S2'!V6*((1+Main!$B$4)^(Main!$B$3-2020))+(_xlfn.IFNA(VLOOKUP($A6,'EV Distribution'!$A$2:$B$1048576,2,FALSE),0)*'EV Characterization'!V$2)</f>
        <v>0.93783418122609641</v>
      </c>
      <c r="W6" s="2">
        <f>'[1]Pc, Summer, S2'!W6*((1+Main!$B$4)^(Main!$B$3-2020))+(_xlfn.IFNA(VLOOKUP($A6,'EV Distribution'!$A$2:$B$1048576,2,FALSE),0)*'EV Characterization'!W$2)</f>
        <v>1.0114950329765964</v>
      </c>
      <c r="X6" s="2">
        <f>'[1]Pc, Summer, S2'!X6*((1+Main!$B$4)^(Main!$B$3-2020))+(_xlfn.IFNA(VLOOKUP($A6,'EV Distribution'!$A$2:$B$1048576,2,FALSE),0)*'EV Characterization'!X$2)</f>
        <v>1.1401764418930067</v>
      </c>
      <c r="Y6" s="2">
        <f>'[1]Pc, Summer, S2'!Y6*((1+Main!$B$4)^(Main!$B$3-2020))+(_xlfn.IFNA(VLOOKUP($A6,'EV Distribution'!$A$2:$B$1048576,2,FALSE),0)*'EV Characterization'!Y$2)</f>
        <v>1.0535963699615261</v>
      </c>
    </row>
    <row r="7" spans="1:25" x14ac:dyDescent="0.3">
      <c r="A7">
        <v>7</v>
      </c>
      <c r="B7" s="2">
        <f>'[1]Pc, Summer, S2'!B7*((1+Main!$B$4)^(Main!$B$3-2020))+(_xlfn.IFNA(VLOOKUP($A7,'EV Distribution'!$A$2:$B$1048576,2,FALSE),0)*'EV Characterization'!B$2)</f>
        <v>0.53708869644573209</v>
      </c>
      <c r="C7" s="2">
        <f>'[1]Pc, Summer, S2'!C7*((1+Main!$B$4)^(Main!$B$3-2020))+(_xlfn.IFNA(VLOOKUP($A7,'EV Distribution'!$A$2:$B$1048576,2,FALSE),0)*'EV Characterization'!C$2)</f>
        <v>0.53286144407245728</v>
      </c>
      <c r="D7" s="2">
        <f>'[1]Pc, Summer, S2'!D7*((1+Main!$B$4)^(Main!$B$3-2020))+(_xlfn.IFNA(VLOOKUP($A7,'EV Distribution'!$A$2:$B$1048576,2,FALSE),0)*'EV Characterization'!D$2)</f>
        <v>0.46069073827827411</v>
      </c>
      <c r="E7" s="2">
        <f>'[1]Pc, Summer, S2'!E7*((1+Main!$B$4)^(Main!$B$3-2020))+(_xlfn.IFNA(VLOOKUP($A7,'EV Distribution'!$A$2:$B$1048576,2,FALSE),0)*'EV Characterization'!E$2)</f>
        <v>0.45157393438769866</v>
      </c>
      <c r="F7" s="2">
        <f>'[1]Pc, Summer, S2'!F7*((1+Main!$B$4)^(Main!$B$3-2020))+(_xlfn.IFNA(VLOOKUP($A7,'EV Distribution'!$A$2:$B$1048576,2,FALSE),0)*'EV Characterization'!F$2)</f>
        <v>0.40472205192650312</v>
      </c>
      <c r="G7" s="2">
        <f>'[1]Pc, Summer, S2'!G7*((1+Main!$B$4)^(Main!$B$3-2020))+(_xlfn.IFNA(VLOOKUP($A7,'EV Distribution'!$A$2:$B$1048576,2,FALSE),0)*'EV Characterization'!G$2)</f>
        <v>0.41246067926522456</v>
      </c>
      <c r="H7" s="2">
        <f>'[1]Pc, Summer, S2'!H7*((1+Main!$B$4)^(Main!$B$3-2020))+(_xlfn.IFNA(VLOOKUP($A7,'EV Distribution'!$A$2:$B$1048576,2,FALSE),0)*'EV Characterization'!H$2)</f>
        <v>0.4493389399545793</v>
      </c>
      <c r="I7" s="2">
        <f>'[1]Pc, Summer, S2'!I7*((1+Main!$B$4)^(Main!$B$3-2020))+(_xlfn.IFNA(VLOOKUP($A7,'EV Distribution'!$A$2:$B$1048576,2,FALSE),0)*'EV Characterization'!I$2)</f>
        <v>0.26890682158345397</v>
      </c>
      <c r="J7" s="2">
        <f>'[1]Pc, Summer, S2'!J7*((1+Main!$B$4)^(Main!$B$3-2020))+(_xlfn.IFNA(VLOOKUP($A7,'EV Distribution'!$A$2:$B$1048576,2,FALSE),0)*'EV Characterization'!J$2)</f>
        <v>0.27440339787857959</v>
      </c>
      <c r="K7" s="2">
        <f>'[1]Pc, Summer, S2'!K7*((1+Main!$B$4)^(Main!$B$3-2020))+(_xlfn.IFNA(VLOOKUP($A7,'EV Distribution'!$A$2:$B$1048576,2,FALSE),0)*'EV Characterization'!K$2)</f>
        <v>0.30098626645084342</v>
      </c>
      <c r="L7" s="2">
        <f>'[1]Pc, Summer, S2'!L7*((1+Main!$B$4)^(Main!$B$3-2020))+(_xlfn.IFNA(VLOOKUP($A7,'EV Distribution'!$A$2:$B$1048576,2,FALSE),0)*'EV Characterization'!L$2)</f>
        <v>0.28310013911770815</v>
      </c>
      <c r="M7" s="2">
        <f>'[1]Pc, Summer, S2'!M7*((1+Main!$B$4)^(Main!$B$3-2020))+(_xlfn.IFNA(VLOOKUP($A7,'EV Distribution'!$A$2:$B$1048576,2,FALSE),0)*'EV Characterization'!M$2)</f>
        <v>0.29043134132292675</v>
      </c>
      <c r="N7" s="2">
        <f>'[1]Pc, Summer, S2'!N7*((1+Main!$B$4)^(Main!$B$3-2020))+(_xlfn.IFNA(VLOOKUP($A7,'EV Distribution'!$A$2:$B$1048576,2,FALSE),0)*'EV Characterization'!N$2)</f>
        <v>0.29833882240376886</v>
      </c>
      <c r="O7" s="2">
        <f>'[1]Pc, Summer, S2'!O7*((1+Main!$B$4)^(Main!$B$3-2020))+(_xlfn.IFNA(VLOOKUP($A7,'EV Distribution'!$A$2:$B$1048576,2,FALSE),0)*'EV Characterization'!O$2)</f>
        <v>0.29217207568207471</v>
      </c>
      <c r="P7" s="2">
        <f>'[1]Pc, Summer, S2'!P7*((1+Main!$B$4)^(Main!$B$3-2020))+(_xlfn.IFNA(VLOOKUP($A7,'EV Distribution'!$A$2:$B$1048576,2,FALSE),0)*'EV Characterization'!P$2)</f>
        <v>0.26854121813255799</v>
      </c>
      <c r="Q7" s="2">
        <f>'[1]Pc, Summer, S2'!Q7*((1+Main!$B$4)^(Main!$B$3-2020))+(_xlfn.IFNA(VLOOKUP($A7,'EV Distribution'!$A$2:$B$1048576,2,FALSE),0)*'EV Characterization'!Q$2)</f>
        <v>0.28221596780044306</v>
      </c>
      <c r="R7" s="2">
        <f>'[1]Pc, Summer, S2'!R7*((1+Main!$B$4)^(Main!$B$3-2020))+(_xlfn.IFNA(VLOOKUP($A7,'EV Distribution'!$A$2:$B$1048576,2,FALSE),0)*'EV Characterization'!R$2)</f>
        <v>0.2800517456068452</v>
      </c>
      <c r="S7" s="2">
        <f>'[1]Pc, Summer, S2'!S7*((1+Main!$B$4)^(Main!$B$3-2020))+(_xlfn.IFNA(VLOOKUP($A7,'EV Distribution'!$A$2:$B$1048576,2,FALSE),0)*'EV Characterization'!S$2)</f>
        <v>0.29970584586050053</v>
      </c>
      <c r="T7" s="2">
        <f>'[1]Pc, Summer, S2'!T7*((1+Main!$B$4)^(Main!$B$3-2020))+(_xlfn.IFNA(VLOOKUP($A7,'EV Distribution'!$A$2:$B$1048576,2,FALSE),0)*'EV Characterization'!T$2)</f>
        <v>0.26401780304242994</v>
      </c>
      <c r="U7" s="2">
        <f>'[1]Pc, Summer, S2'!U7*((1+Main!$B$4)^(Main!$B$3-2020))+(_xlfn.IFNA(VLOOKUP($A7,'EV Distribution'!$A$2:$B$1048576,2,FALSE),0)*'EV Characterization'!U$2)</f>
        <v>0.27370928279662848</v>
      </c>
      <c r="V7" s="2">
        <f>'[1]Pc, Summer, S2'!V7*((1+Main!$B$4)^(Main!$B$3-2020))+(_xlfn.IFNA(VLOOKUP($A7,'EV Distribution'!$A$2:$B$1048576,2,FALSE),0)*'EV Characterization'!V$2)</f>
        <v>0.28019696469585398</v>
      </c>
      <c r="W7" s="2">
        <f>'[1]Pc, Summer, S2'!W7*((1+Main!$B$4)^(Main!$B$3-2020))+(_xlfn.IFNA(VLOOKUP($A7,'EV Distribution'!$A$2:$B$1048576,2,FALSE),0)*'EV Characterization'!W$2)</f>
        <v>0.28877709218739794</v>
      </c>
      <c r="X7" s="2">
        <f>'[1]Pc, Summer, S2'!X7*((1+Main!$B$4)^(Main!$B$3-2020))+(_xlfn.IFNA(VLOOKUP($A7,'EV Distribution'!$A$2:$B$1048576,2,FALSE),0)*'EV Characterization'!X$2)</f>
        <v>0.4653765271463336</v>
      </c>
      <c r="Y7" s="2">
        <f>'[1]Pc, Summer, S2'!Y7*((1+Main!$B$4)^(Main!$B$3-2020))+(_xlfn.IFNA(VLOOKUP($A7,'EV Distribution'!$A$2:$B$1048576,2,FALSE),0)*'EV Characterization'!Y$2)</f>
        <v>0.48703872485646404</v>
      </c>
    </row>
    <row r="8" spans="1:25" x14ac:dyDescent="0.3">
      <c r="A8">
        <v>8</v>
      </c>
      <c r="B8" s="2">
        <f>'[1]Pc, Summer, S2'!B8*((1+Main!$B$4)^(Main!$B$3-2020))+(_xlfn.IFNA(VLOOKUP($A8,'EV Distribution'!$A$2:$B$1048576,2,FALSE),0)*'EV Characterization'!B$2)</f>
        <v>1.0422306477084862</v>
      </c>
      <c r="C8" s="2">
        <f>'[1]Pc, Summer, S2'!C8*((1+Main!$B$4)^(Main!$B$3-2020))+(_xlfn.IFNA(VLOOKUP($A8,'EV Distribution'!$A$2:$B$1048576,2,FALSE),0)*'EV Characterization'!C$2)</f>
        <v>0.99690502750332566</v>
      </c>
      <c r="D8" s="2">
        <f>'[1]Pc, Summer, S2'!D8*((1+Main!$B$4)^(Main!$B$3-2020))+(_xlfn.IFNA(VLOOKUP($A8,'EV Distribution'!$A$2:$B$1048576,2,FALSE),0)*'EV Characterization'!D$2)</f>
        <v>0.92488466975794226</v>
      </c>
      <c r="E8" s="2">
        <f>'[1]Pc, Summer, S2'!E8*((1+Main!$B$4)^(Main!$B$3-2020))+(_xlfn.IFNA(VLOOKUP($A8,'EV Distribution'!$A$2:$B$1048576,2,FALSE),0)*'EV Characterization'!E$2)</f>
        <v>0.91030933912539735</v>
      </c>
      <c r="F8" s="2">
        <f>'[1]Pc, Summer, S2'!F8*((1+Main!$B$4)^(Main!$B$3-2020))+(_xlfn.IFNA(VLOOKUP($A8,'EV Distribution'!$A$2:$B$1048576,2,FALSE),0)*'EV Characterization'!F$2)</f>
        <v>0.87426167279426426</v>
      </c>
      <c r="G8" s="2">
        <f>'[1]Pc, Summer, S2'!G8*((1+Main!$B$4)^(Main!$B$3-2020))+(_xlfn.IFNA(VLOOKUP($A8,'EV Distribution'!$A$2:$B$1048576,2,FALSE),0)*'EV Characterization'!G$2)</f>
        <v>0.8880172565125346</v>
      </c>
      <c r="H8" s="2">
        <f>'[1]Pc, Summer, S2'!H8*((1+Main!$B$4)^(Main!$B$3-2020))+(_xlfn.IFNA(VLOOKUP($A8,'EV Distribution'!$A$2:$B$1048576,2,FALSE),0)*'EV Characterization'!H$2)</f>
        <v>0.97980220236922377</v>
      </c>
      <c r="I8" s="2">
        <f>'[1]Pc, Summer, S2'!I8*((1+Main!$B$4)^(Main!$B$3-2020))+(_xlfn.IFNA(VLOOKUP($A8,'EV Distribution'!$A$2:$B$1048576,2,FALSE),0)*'EV Characterization'!I$2)</f>
        <v>0.95376812030875302</v>
      </c>
      <c r="J8" s="2">
        <f>'[1]Pc, Summer, S2'!J8*((1+Main!$B$4)^(Main!$B$3-2020))+(_xlfn.IFNA(VLOOKUP($A8,'EV Distribution'!$A$2:$B$1048576,2,FALSE),0)*'EV Characterization'!J$2)</f>
        <v>1.0721560312555056</v>
      </c>
      <c r="K8" s="2">
        <f>'[1]Pc, Summer, S2'!K8*((1+Main!$B$4)^(Main!$B$3-2020))+(_xlfn.IFNA(VLOOKUP($A8,'EV Distribution'!$A$2:$B$1048576,2,FALSE),0)*'EV Characterization'!K$2)</f>
        <v>1.1914353858989055</v>
      </c>
      <c r="L8" s="2">
        <f>'[1]Pc, Summer, S2'!L8*((1+Main!$B$4)^(Main!$B$3-2020))+(_xlfn.IFNA(VLOOKUP($A8,'EV Distribution'!$A$2:$B$1048576,2,FALSE),0)*'EV Characterization'!L$2)</f>
        <v>1.2281244206325246</v>
      </c>
      <c r="M8" s="2">
        <f>'[1]Pc, Summer, S2'!M8*((1+Main!$B$4)^(Main!$B$3-2020))+(_xlfn.IFNA(VLOOKUP($A8,'EV Distribution'!$A$2:$B$1048576,2,FALSE),0)*'EV Characterization'!M$2)</f>
        <v>1.2324573695324461</v>
      </c>
      <c r="N8" s="2">
        <f>'[1]Pc, Summer, S2'!N8*((1+Main!$B$4)^(Main!$B$3-2020))+(_xlfn.IFNA(VLOOKUP($A8,'EV Distribution'!$A$2:$B$1048576,2,FALSE),0)*'EV Characterization'!N$2)</f>
        <v>1.2763633732813005</v>
      </c>
      <c r="O8" s="2">
        <f>'[1]Pc, Summer, S2'!O8*((1+Main!$B$4)^(Main!$B$3-2020))+(_xlfn.IFNA(VLOOKUP($A8,'EV Distribution'!$A$2:$B$1048576,2,FALSE),0)*'EV Characterization'!O$2)</f>
        <v>1.2493601127013967</v>
      </c>
      <c r="P8" s="2">
        <f>'[1]Pc, Summer, S2'!P8*((1+Main!$B$4)^(Main!$B$3-2020))+(_xlfn.IFNA(VLOOKUP($A8,'EV Distribution'!$A$2:$B$1048576,2,FALSE),0)*'EV Characterization'!P$2)</f>
        <v>1.1313244548104442</v>
      </c>
      <c r="Q8" s="2">
        <f>'[1]Pc, Summer, S2'!Q8*((1+Main!$B$4)^(Main!$B$3-2020))+(_xlfn.IFNA(VLOOKUP($A8,'EV Distribution'!$A$2:$B$1048576,2,FALSE),0)*'EV Characterization'!Q$2)</f>
        <v>1.1436118656160565</v>
      </c>
      <c r="R8" s="2">
        <f>'[1]Pc, Summer, S2'!R8*((1+Main!$B$4)^(Main!$B$3-2020))+(_xlfn.IFNA(VLOOKUP($A8,'EV Distribution'!$A$2:$B$1048576,2,FALSE),0)*'EV Characterization'!R$2)</f>
        <v>1.1468218816257136</v>
      </c>
      <c r="S8" s="2">
        <f>'[1]Pc, Summer, S2'!S8*((1+Main!$B$4)^(Main!$B$3-2020))+(_xlfn.IFNA(VLOOKUP($A8,'EV Distribution'!$A$2:$B$1048576,2,FALSE),0)*'EV Characterization'!S$2)</f>
        <v>1.123593279140686</v>
      </c>
      <c r="T8" s="2">
        <f>'[1]Pc, Summer, S2'!T8*((1+Main!$B$4)^(Main!$B$3-2020))+(_xlfn.IFNA(VLOOKUP($A8,'EV Distribution'!$A$2:$B$1048576,2,FALSE),0)*'EV Characterization'!T$2)</f>
        <v>1.0796053757179174</v>
      </c>
      <c r="U8" s="2">
        <f>'[1]Pc, Summer, S2'!U8*((1+Main!$B$4)^(Main!$B$3-2020))+(_xlfn.IFNA(VLOOKUP($A8,'EV Distribution'!$A$2:$B$1048576,2,FALSE),0)*'EV Characterization'!U$2)</f>
        <v>1.1222843161713205</v>
      </c>
      <c r="V8" s="2">
        <f>'[1]Pc, Summer, S2'!V8*((1+Main!$B$4)^(Main!$B$3-2020))+(_xlfn.IFNA(VLOOKUP($A8,'EV Distribution'!$A$2:$B$1048576,2,FALSE),0)*'EV Characterization'!V$2)</f>
        <v>1.1138331929842515</v>
      </c>
      <c r="W8" s="2">
        <f>'[1]Pc, Summer, S2'!W8*((1+Main!$B$4)^(Main!$B$3-2020))+(_xlfn.IFNA(VLOOKUP($A8,'EV Distribution'!$A$2:$B$1048576,2,FALSE),0)*'EV Characterization'!W$2)</f>
        <v>1.0324228371766608</v>
      </c>
      <c r="X8" s="2">
        <f>'[1]Pc, Summer, S2'!X8*((1+Main!$B$4)^(Main!$B$3-2020))+(_xlfn.IFNA(VLOOKUP($A8,'EV Distribution'!$A$2:$B$1048576,2,FALSE),0)*'EV Characterization'!X$2)</f>
        <v>1.1803280898706514</v>
      </c>
      <c r="Y8" s="2">
        <f>'[1]Pc, Summer, S2'!Y8*((1+Main!$B$4)^(Main!$B$3-2020))+(_xlfn.IFNA(VLOOKUP($A8,'EV Distribution'!$A$2:$B$1048576,2,FALSE),0)*'EV Characterization'!Y$2)</f>
        <v>1.071458168042676</v>
      </c>
    </row>
    <row r="9" spans="1:25" x14ac:dyDescent="0.3">
      <c r="A9">
        <v>9</v>
      </c>
      <c r="B9" s="2">
        <f>'[1]Pc, Summer, S2'!B9*((1+Main!$B$4)^(Main!$B$3-2020))+(_xlfn.IFNA(VLOOKUP($A9,'EV Distribution'!$A$2:$B$1048576,2,FALSE),0)*'EV Characterization'!B$2)</f>
        <v>0.60180197016953685</v>
      </c>
      <c r="C9" s="2">
        <f>'[1]Pc, Summer, S2'!C9*((1+Main!$B$4)^(Main!$B$3-2020))+(_xlfn.IFNA(VLOOKUP($A9,'EV Distribution'!$A$2:$B$1048576,2,FALSE),0)*'EV Characterization'!C$2)</f>
        <v>0.58234701283221635</v>
      </c>
      <c r="D9" s="2">
        <f>'[1]Pc, Summer, S2'!D9*((1+Main!$B$4)^(Main!$B$3-2020))+(_xlfn.IFNA(VLOOKUP($A9,'EV Distribution'!$A$2:$B$1048576,2,FALSE),0)*'EV Characterization'!D$2)</f>
        <v>0.50319771678863956</v>
      </c>
      <c r="E9" s="2">
        <f>'[1]Pc, Summer, S2'!E9*((1+Main!$B$4)^(Main!$B$3-2020))+(_xlfn.IFNA(VLOOKUP($A9,'EV Distribution'!$A$2:$B$1048576,2,FALSE),0)*'EV Characterization'!E$2)</f>
        <v>0.48995472417606034</v>
      </c>
      <c r="F9" s="2">
        <f>'[1]Pc, Summer, S2'!F9*((1+Main!$B$4)^(Main!$B$3-2020))+(_xlfn.IFNA(VLOOKUP($A9,'EV Distribution'!$A$2:$B$1048576,2,FALSE),0)*'EV Characterization'!F$2)</f>
        <v>0.45719788796475946</v>
      </c>
      <c r="G9" s="2">
        <f>'[1]Pc, Summer, S2'!G9*((1+Main!$B$4)^(Main!$B$3-2020))+(_xlfn.IFNA(VLOOKUP($A9,'EV Distribution'!$A$2:$B$1048576,2,FALSE),0)*'EV Characterization'!G$2)</f>
        <v>0.48600469636273091</v>
      </c>
      <c r="H9" s="2">
        <f>'[1]Pc, Summer, S2'!H9*((1+Main!$B$4)^(Main!$B$3-2020))+(_xlfn.IFNA(VLOOKUP($A9,'EV Distribution'!$A$2:$B$1048576,2,FALSE),0)*'EV Characterization'!H$2)</f>
        <v>0.6697758782884109</v>
      </c>
      <c r="I9" s="2">
        <f>'[1]Pc, Summer, S2'!I9*((1+Main!$B$4)^(Main!$B$3-2020))+(_xlfn.IFNA(VLOOKUP($A9,'EV Distribution'!$A$2:$B$1048576,2,FALSE),0)*'EV Characterization'!I$2)</f>
        <v>0.54828970962010715</v>
      </c>
      <c r="J9" s="2">
        <f>'[1]Pc, Summer, S2'!J9*((1+Main!$B$4)^(Main!$B$3-2020))+(_xlfn.IFNA(VLOOKUP($A9,'EV Distribution'!$A$2:$B$1048576,2,FALSE),0)*'EV Characterization'!J$2)</f>
        <v>0.59447441761826325</v>
      </c>
      <c r="K9" s="2">
        <f>'[1]Pc, Summer, S2'!K9*((1+Main!$B$4)^(Main!$B$3-2020))+(_xlfn.IFNA(VLOOKUP($A9,'EV Distribution'!$A$2:$B$1048576,2,FALSE),0)*'EV Characterization'!K$2)</f>
        <v>0.61153724210080473</v>
      </c>
      <c r="L9" s="2">
        <f>'[1]Pc, Summer, S2'!L9*((1+Main!$B$4)^(Main!$B$3-2020))+(_xlfn.IFNA(VLOOKUP($A9,'EV Distribution'!$A$2:$B$1048576,2,FALSE),0)*'EV Characterization'!L$2)</f>
        <v>0.63381934987024358</v>
      </c>
      <c r="M9" s="2">
        <f>'[1]Pc, Summer, S2'!M9*((1+Main!$B$4)^(Main!$B$3-2020))+(_xlfn.IFNA(VLOOKUP($A9,'EV Distribution'!$A$2:$B$1048576,2,FALSE),0)*'EV Characterization'!M$2)</f>
        <v>0.65648835330731681</v>
      </c>
      <c r="N9" s="2">
        <f>'[1]Pc, Summer, S2'!N9*((1+Main!$B$4)^(Main!$B$3-2020))+(_xlfn.IFNA(VLOOKUP($A9,'EV Distribution'!$A$2:$B$1048576,2,FALSE),0)*'EV Characterization'!N$2)</f>
        <v>0.59580114111630389</v>
      </c>
      <c r="O9" s="2">
        <f>'[1]Pc, Summer, S2'!O9*((1+Main!$B$4)^(Main!$B$3-2020))+(_xlfn.IFNA(VLOOKUP($A9,'EV Distribution'!$A$2:$B$1048576,2,FALSE),0)*'EV Characterization'!O$2)</f>
        <v>0.52171441329069634</v>
      </c>
      <c r="P9" s="2">
        <f>'[1]Pc, Summer, S2'!P9*((1+Main!$B$4)^(Main!$B$3-2020))+(_xlfn.IFNA(VLOOKUP($A9,'EV Distribution'!$A$2:$B$1048576,2,FALSE),0)*'EV Characterization'!P$2)</f>
        <v>0.44890493588157671</v>
      </c>
      <c r="Q9" s="2">
        <f>'[1]Pc, Summer, S2'!Q9*((1+Main!$B$4)^(Main!$B$3-2020))+(_xlfn.IFNA(VLOOKUP($A9,'EV Distribution'!$A$2:$B$1048576,2,FALSE),0)*'EV Characterization'!Q$2)</f>
        <v>0.43906959349128782</v>
      </c>
      <c r="R9" s="2">
        <f>'[1]Pc, Summer, S2'!R9*((1+Main!$B$4)^(Main!$B$3-2020))+(_xlfn.IFNA(VLOOKUP($A9,'EV Distribution'!$A$2:$B$1048576,2,FALSE),0)*'EV Characterization'!R$2)</f>
        <v>0.43584519595280635</v>
      </c>
      <c r="S9" s="2">
        <f>'[1]Pc, Summer, S2'!S9*((1+Main!$B$4)^(Main!$B$3-2020))+(_xlfn.IFNA(VLOOKUP($A9,'EV Distribution'!$A$2:$B$1048576,2,FALSE),0)*'EV Characterization'!S$2)</f>
        <v>0.45896253468610809</v>
      </c>
      <c r="T9" s="2">
        <f>'[1]Pc, Summer, S2'!T9*((1+Main!$B$4)^(Main!$B$3-2020))+(_xlfn.IFNA(VLOOKUP($A9,'EV Distribution'!$A$2:$B$1048576,2,FALSE),0)*'EV Characterization'!T$2)</f>
        <v>0.43078381389288228</v>
      </c>
      <c r="U9" s="2">
        <f>'[1]Pc, Summer, S2'!U9*((1+Main!$B$4)^(Main!$B$3-2020))+(_xlfn.IFNA(VLOOKUP($A9,'EV Distribution'!$A$2:$B$1048576,2,FALSE),0)*'EV Characterization'!U$2)</f>
        <v>0.44064341601116175</v>
      </c>
      <c r="V9" s="2">
        <f>'[1]Pc, Summer, S2'!V9*((1+Main!$B$4)^(Main!$B$3-2020))+(_xlfn.IFNA(VLOOKUP($A9,'EV Distribution'!$A$2:$B$1048576,2,FALSE),0)*'EV Characterization'!V$2)</f>
        <v>0.4633472329611048</v>
      </c>
      <c r="W9" s="2">
        <f>'[1]Pc, Summer, S2'!W9*((1+Main!$B$4)^(Main!$B$3-2020))+(_xlfn.IFNA(VLOOKUP($A9,'EV Distribution'!$A$2:$B$1048576,2,FALSE),0)*'EV Characterization'!W$2)</f>
        <v>0.47505601398284991</v>
      </c>
      <c r="X9" s="2">
        <f>'[1]Pc, Summer, S2'!X9*((1+Main!$B$4)^(Main!$B$3-2020))+(_xlfn.IFNA(VLOOKUP($A9,'EV Distribution'!$A$2:$B$1048576,2,FALSE),0)*'EV Characterization'!X$2)</f>
        <v>0.62053810133702436</v>
      </c>
      <c r="Y9" s="2">
        <f>'[1]Pc, Summer, S2'!Y9*((1+Main!$B$4)^(Main!$B$3-2020))+(_xlfn.IFNA(VLOOKUP($A9,'EV Distribution'!$A$2:$B$1048576,2,FALSE),0)*'EV Characterization'!Y$2)</f>
        <v>0.61016098715694644</v>
      </c>
    </row>
    <row r="10" spans="1:25" x14ac:dyDescent="0.3">
      <c r="A10">
        <v>20</v>
      </c>
      <c r="B10" s="2">
        <f>'[1]Pc, Summer, S2'!B10*((1+Main!$B$4)^(Main!$B$3-2020))+(_xlfn.IFNA(VLOOKUP($A10,'EV Distribution'!$A$2:$B$1048576,2,FALSE),0)*'EV Characterization'!B$2)</f>
        <v>1.2677694009345148</v>
      </c>
      <c r="C10" s="2">
        <f>'[1]Pc, Summer, S2'!C10*((1+Main!$B$4)^(Main!$B$3-2020))+(_xlfn.IFNA(VLOOKUP($A10,'EV Distribution'!$A$2:$B$1048576,2,FALSE),0)*'EV Characterization'!C$2)</f>
        <v>1.2016091475082367</v>
      </c>
      <c r="D10" s="2">
        <f>'[1]Pc, Summer, S2'!D10*((1+Main!$B$4)^(Main!$B$3-2020))+(_xlfn.IFNA(VLOOKUP($A10,'EV Distribution'!$A$2:$B$1048576,2,FALSE),0)*'EV Characterization'!D$2)</f>
        <v>1.0821165440181111</v>
      </c>
      <c r="E10" s="2">
        <f>'[1]Pc, Summer, S2'!E10*((1+Main!$B$4)^(Main!$B$3-2020))+(_xlfn.IFNA(VLOOKUP($A10,'EV Distribution'!$A$2:$B$1048576,2,FALSE),0)*'EV Characterization'!E$2)</f>
        <v>1.0193808713424111</v>
      </c>
      <c r="F10" s="2">
        <f>'[1]Pc, Summer, S2'!F10*((1+Main!$B$4)^(Main!$B$3-2020))+(_xlfn.IFNA(VLOOKUP($A10,'EV Distribution'!$A$2:$B$1048576,2,FALSE),0)*'EV Characterization'!F$2)</f>
        <v>0.95290852965750705</v>
      </c>
      <c r="G10" s="2">
        <f>'[1]Pc, Summer, S2'!G10*((1+Main!$B$4)^(Main!$B$3-2020))+(_xlfn.IFNA(VLOOKUP($A10,'EV Distribution'!$A$2:$B$1048576,2,FALSE),0)*'EV Characterization'!G$2)</f>
        <v>1.0221655205866971</v>
      </c>
      <c r="H10" s="2">
        <f>'[1]Pc, Summer, S2'!H10*((1+Main!$B$4)^(Main!$B$3-2020))+(_xlfn.IFNA(VLOOKUP($A10,'EV Distribution'!$A$2:$B$1048576,2,FALSE),0)*'EV Characterization'!H$2)</f>
        <v>1.0521421288302775</v>
      </c>
      <c r="I10" s="2">
        <f>'[1]Pc, Summer, S2'!I10*((1+Main!$B$4)^(Main!$B$3-2020))+(_xlfn.IFNA(VLOOKUP($A10,'EV Distribution'!$A$2:$B$1048576,2,FALSE),0)*'EV Characterization'!I$2)</f>
        <v>0.9496012425563406</v>
      </c>
      <c r="J10" s="2">
        <f>'[1]Pc, Summer, S2'!J10*((1+Main!$B$4)^(Main!$B$3-2020))+(_xlfn.IFNA(VLOOKUP($A10,'EV Distribution'!$A$2:$B$1048576,2,FALSE),0)*'EV Characterization'!J$2)</f>
        <v>1.0416019444992759</v>
      </c>
      <c r="K10" s="2">
        <f>'[1]Pc, Summer, S2'!K10*((1+Main!$B$4)^(Main!$B$3-2020))+(_xlfn.IFNA(VLOOKUP($A10,'EV Distribution'!$A$2:$B$1048576,2,FALSE),0)*'EV Characterization'!K$2)</f>
        <v>1.169508801337201</v>
      </c>
      <c r="L10" s="2">
        <f>'[1]Pc, Summer, S2'!L10*((1+Main!$B$4)^(Main!$B$3-2020))+(_xlfn.IFNA(VLOOKUP($A10,'EV Distribution'!$A$2:$B$1048576,2,FALSE),0)*'EV Characterization'!L$2)</f>
        <v>1.1809215425953319</v>
      </c>
      <c r="M10" s="2">
        <f>'[1]Pc, Summer, S2'!M10*((1+Main!$B$4)^(Main!$B$3-2020))+(_xlfn.IFNA(VLOOKUP($A10,'EV Distribution'!$A$2:$B$1048576,2,FALSE),0)*'EV Characterization'!M$2)</f>
        <v>1.2665833732813003</v>
      </c>
      <c r="N10" s="2">
        <f>'[1]Pc, Summer, S2'!N10*((1+Main!$B$4)^(Main!$B$3-2020))+(_xlfn.IFNA(VLOOKUP($A10,'EV Distribution'!$A$2:$B$1048576,2,FALSE),0)*'EV Characterization'!N$2)</f>
        <v>1.2482056098077439</v>
      </c>
      <c r="O10" s="2">
        <f>'[1]Pc, Summer, S2'!O10*((1+Main!$B$4)^(Main!$B$3-2020))+(_xlfn.IFNA(VLOOKUP($A10,'EV Distribution'!$A$2:$B$1048576,2,FALSE),0)*'EV Characterization'!O$2)</f>
        <v>1.2087652353843854</v>
      </c>
      <c r="P10" s="2">
        <f>'[1]Pc, Summer, S2'!P10*((1+Main!$B$4)^(Main!$B$3-2020))+(_xlfn.IFNA(VLOOKUP($A10,'EV Distribution'!$A$2:$B$1048576,2,FALSE),0)*'EV Characterization'!P$2)</f>
        <v>1.0345447578478539</v>
      </c>
      <c r="Q10" s="2">
        <f>'[1]Pc, Summer, S2'!Q10*((1+Main!$B$4)^(Main!$B$3-2020))+(_xlfn.IFNA(VLOOKUP($A10,'EV Distribution'!$A$2:$B$1048576,2,FALSE),0)*'EV Characterization'!Q$2)</f>
        <v>0.94049507782134723</v>
      </c>
      <c r="R10" s="2">
        <f>'[1]Pc, Summer, S2'!R10*((1+Main!$B$4)^(Main!$B$3-2020))+(_xlfn.IFNA(VLOOKUP($A10,'EV Distribution'!$A$2:$B$1048576,2,FALSE),0)*'EV Characterization'!R$2)</f>
        <v>0.93874033500741028</v>
      </c>
      <c r="S10" s="2">
        <f>'[1]Pc, Summer, S2'!S10*((1+Main!$B$4)^(Main!$B$3-2020))+(_xlfn.IFNA(VLOOKUP($A10,'EV Distribution'!$A$2:$B$1048576,2,FALSE),0)*'EV Characterization'!S$2)</f>
        <v>0.98912331762530781</v>
      </c>
      <c r="T10" s="2">
        <f>'[1]Pc, Summer, S2'!T10*((1+Main!$B$4)^(Main!$B$3-2020))+(_xlfn.IFNA(VLOOKUP($A10,'EV Distribution'!$A$2:$B$1048576,2,FALSE),0)*'EV Characterization'!T$2)</f>
        <v>1.0383051893232986</v>
      </c>
      <c r="U10" s="2">
        <f>'[1]Pc, Summer, S2'!U10*((1+Main!$B$4)^(Main!$B$3-2020))+(_xlfn.IFNA(VLOOKUP($A10,'EV Distribution'!$A$2:$B$1048576,2,FALSE),0)*'EV Characterization'!U$2)</f>
        <v>1.0614028347380302</v>
      </c>
      <c r="V10" s="2">
        <f>'[1]Pc, Summer, S2'!V10*((1+Main!$B$4)^(Main!$B$3-2020))+(_xlfn.IFNA(VLOOKUP($A10,'EV Distribution'!$A$2:$B$1048576,2,FALSE),0)*'EV Characterization'!V$2)</f>
        <v>1.1317783745544558</v>
      </c>
      <c r="W10" s="2">
        <f>'[1]Pc, Summer, S2'!W10*((1+Main!$B$4)^(Main!$B$3-2020))+(_xlfn.IFNA(VLOOKUP($A10,'EV Distribution'!$A$2:$B$1048576,2,FALSE),0)*'EV Characterization'!W$2)</f>
        <v>1.1985531263884679</v>
      </c>
      <c r="X10" s="2">
        <f>'[1]Pc, Summer, S2'!X10*((1+Main!$B$4)^(Main!$B$3-2020))+(_xlfn.IFNA(VLOOKUP($A10,'EV Distribution'!$A$2:$B$1048576,2,FALSE),0)*'EV Characterization'!X$2)</f>
        <v>1.3628188344676506</v>
      </c>
      <c r="Y10" s="2">
        <f>'[1]Pc, Summer, S2'!Y10*((1+Main!$B$4)^(Main!$B$3-2020))+(_xlfn.IFNA(VLOOKUP($A10,'EV Distribution'!$A$2:$B$1048576,2,FALSE),0)*'EV Characterization'!Y$2)</f>
        <v>1.3252776511606028</v>
      </c>
    </row>
    <row r="11" spans="1:25" x14ac:dyDescent="0.3">
      <c r="A11">
        <v>21</v>
      </c>
      <c r="B11" s="2">
        <f>'[1]Pc, Summer, S2'!B11*((1+Main!$B$4)^(Main!$B$3-2020))+(_xlfn.IFNA(VLOOKUP($A11,'EV Distribution'!$A$2:$B$1048576,2,FALSE),0)*'EV Characterization'!B$2)</f>
        <v>0.58268144821009793</v>
      </c>
      <c r="C11" s="2">
        <f>'[1]Pc, Summer, S2'!C11*((1+Main!$B$4)^(Main!$B$3-2020))+(_xlfn.IFNA(VLOOKUP($A11,'EV Distribution'!$A$2:$B$1048576,2,FALSE),0)*'EV Characterization'!C$2)</f>
        <v>0.56284079324259562</v>
      </c>
      <c r="D11" s="2">
        <f>'[1]Pc, Summer, S2'!D11*((1+Main!$B$4)^(Main!$B$3-2020))+(_xlfn.IFNA(VLOOKUP($A11,'EV Distribution'!$A$2:$B$1048576,2,FALSE),0)*'EV Characterization'!D$2)</f>
        <v>0.49350083912532283</v>
      </c>
      <c r="E11" s="2">
        <f>'[1]Pc, Summer, S2'!E11*((1+Main!$B$4)^(Main!$B$3-2020))+(_xlfn.IFNA(VLOOKUP($A11,'EV Distribution'!$A$2:$B$1048576,2,FALSE),0)*'EV Characterization'!E$2)</f>
        <v>0.48438848325585082</v>
      </c>
      <c r="F11" s="2">
        <f>'[1]Pc, Summer, S2'!F11*((1+Main!$B$4)^(Main!$B$3-2020))+(_xlfn.IFNA(VLOOKUP($A11,'EV Distribution'!$A$2:$B$1048576,2,FALSE),0)*'EV Characterization'!F$2)</f>
        <v>0.44361446162256335</v>
      </c>
      <c r="G11" s="2">
        <f>'[1]Pc, Summer, S2'!G11*((1+Main!$B$4)^(Main!$B$3-2020))+(_xlfn.IFNA(VLOOKUP($A11,'EV Distribution'!$A$2:$B$1048576,2,FALSE),0)*'EV Characterization'!G$2)</f>
        <v>0.4551227978624961</v>
      </c>
      <c r="H11" s="2">
        <f>'[1]Pc, Summer, S2'!H11*((1+Main!$B$4)^(Main!$B$3-2020))+(_xlfn.IFNA(VLOOKUP($A11,'EV Distribution'!$A$2:$B$1048576,2,FALSE),0)*'EV Characterization'!H$2)</f>
        <v>0.52476616209002358</v>
      </c>
      <c r="I11" s="2">
        <f>'[1]Pc, Summer, S2'!I11*((1+Main!$B$4)^(Main!$B$3-2020))+(_xlfn.IFNA(VLOOKUP($A11,'EV Distribution'!$A$2:$B$1048576,2,FALSE),0)*'EV Characterization'!I$2)</f>
        <v>0.35756525776139342</v>
      </c>
      <c r="J11" s="2">
        <f>'[1]Pc, Summer, S2'!J11*((1+Main!$B$4)^(Main!$B$3-2020))+(_xlfn.IFNA(VLOOKUP($A11,'EV Distribution'!$A$2:$B$1048576,2,FALSE),0)*'EV Characterization'!J$2)</f>
        <v>0.37993105568590363</v>
      </c>
      <c r="K11" s="2">
        <f>'[1]Pc, Summer, S2'!K11*((1+Main!$B$4)^(Main!$B$3-2020))+(_xlfn.IFNA(VLOOKUP($A11,'EV Distribution'!$A$2:$B$1048576,2,FALSE),0)*'EV Characterization'!K$2)</f>
        <v>0.41194522699564129</v>
      </c>
      <c r="L11" s="2">
        <f>'[1]Pc, Summer, S2'!L11*((1+Main!$B$4)^(Main!$B$3-2020))+(_xlfn.IFNA(VLOOKUP($A11,'EV Distribution'!$A$2:$B$1048576,2,FALSE),0)*'EV Characterization'!L$2)</f>
        <v>0.40403499657447239</v>
      </c>
      <c r="M11" s="2">
        <f>'[1]Pc, Summer, S2'!M11*((1+Main!$B$4)^(Main!$B$3-2020))+(_xlfn.IFNA(VLOOKUP($A11,'EV Distribution'!$A$2:$B$1048576,2,FALSE),0)*'EV Characterization'!M$2)</f>
        <v>0.41245034531772345</v>
      </c>
      <c r="N11" s="2">
        <f>'[1]Pc, Summer, S2'!N11*((1+Main!$B$4)^(Main!$B$3-2020))+(_xlfn.IFNA(VLOOKUP($A11,'EV Distribution'!$A$2:$B$1048576,2,FALSE),0)*'EV Characterization'!N$2)</f>
        <v>0.41172124684353584</v>
      </c>
      <c r="O11" s="2">
        <f>'[1]Pc, Summer, S2'!O11*((1+Main!$B$4)^(Main!$B$3-2020))+(_xlfn.IFNA(VLOOKUP($A11,'EV Distribution'!$A$2:$B$1048576,2,FALSE),0)*'EV Characterization'!O$2)</f>
        <v>0.39904733779688606</v>
      </c>
      <c r="P11" s="2">
        <f>'[1]Pc, Summer, S2'!P11*((1+Main!$B$4)^(Main!$B$3-2020))+(_xlfn.IFNA(VLOOKUP($A11,'EV Distribution'!$A$2:$B$1048576,2,FALSE),0)*'EV Characterization'!P$2)</f>
        <v>0.38188324849894972</v>
      </c>
      <c r="Q11" s="2">
        <f>'[1]Pc, Summer, S2'!Q11*((1+Main!$B$4)^(Main!$B$3-2020))+(_xlfn.IFNA(VLOOKUP($A11,'EV Distribution'!$A$2:$B$1048576,2,FALSE),0)*'EV Characterization'!Q$2)</f>
        <v>0.3780382417765657</v>
      </c>
      <c r="R11" s="2">
        <f>'[1]Pc, Summer, S2'!R11*((1+Main!$B$4)^(Main!$B$3-2020))+(_xlfn.IFNA(VLOOKUP($A11,'EV Distribution'!$A$2:$B$1048576,2,FALSE),0)*'EV Characterization'!R$2)</f>
        <v>0.37903961757411625</v>
      </c>
      <c r="S11" s="2">
        <f>'[1]Pc, Summer, S2'!S11*((1+Main!$B$4)^(Main!$B$3-2020))+(_xlfn.IFNA(VLOOKUP($A11,'EV Distribution'!$A$2:$B$1048576,2,FALSE),0)*'EV Characterization'!S$2)</f>
        <v>0.40416046298764391</v>
      </c>
      <c r="T11" s="2">
        <f>'[1]Pc, Summer, S2'!T11*((1+Main!$B$4)^(Main!$B$3-2020))+(_xlfn.IFNA(VLOOKUP($A11,'EV Distribution'!$A$2:$B$1048576,2,FALSE),0)*'EV Characterization'!T$2)</f>
        <v>0.37953941641369915</v>
      </c>
      <c r="U11" s="2">
        <f>'[1]Pc, Summer, S2'!U11*((1+Main!$B$4)^(Main!$B$3-2020))+(_xlfn.IFNA(VLOOKUP($A11,'EV Distribution'!$A$2:$B$1048576,2,FALSE),0)*'EV Characterization'!U$2)</f>
        <v>0.38964175457827949</v>
      </c>
      <c r="V11" s="2">
        <f>'[1]Pc, Summer, S2'!V11*((1+Main!$B$4)^(Main!$B$3-2020))+(_xlfn.IFNA(VLOOKUP($A11,'EV Distribution'!$A$2:$B$1048576,2,FALSE),0)*'EV Characterization'!V$2)</f>
        <v>0.40970473690508125</v>
      </c>
      <c r="W11" s="2">
        <f>'[1]Pc, Summer, S2'!W11*((1+Main!$B$4)^(Main!$B$3-2020))+(_xlfn.IFNA(VLOOKUP($A11,'EV Distribution'!$A$2:$B$1048576,2,FALSE),0)*'EV Characterization'!W$2)</f>
        <v>0.42198889560203551</v>
      </c>
      <c r="X11" s="2">
        <f>'[1]Pc, Summer, S2'!X11*((1+Main!$B$4)^(Main!$B$3-2020))+(_xlfn.IFNA(VLOOKUP($A11,'EV Distribution'!$A$2:$B$1048576,2,FALSE),0)*'EV Characterization'!X$2)</f>
        <v>0.57667323700130568</v>
      </c>
      <c r="Y11" s="2">
        <f>'[1]Pc, Summer, S2'!Y11*((1+Main!$B$4)^(Main!$B$3-2020))+(_xlfn.IFNA(VLOOKUP($A11,'EV Distribution'!$A$2:$B$1048576,2,FALSE),0)*'EV Characterization'!Y$2)</f>
        <v>0.56440939371817933</v>
      </c>
    </row>
    <row r="12" spans="1:25" x14ac:dyDescent="0.3">
      <c r="A12">
        <v>22</v>
      </c>
      <c r="B12" s="2">
        <f>'[1]Pc, Summer, S2'!B12*((1+Main!$B$4)^(Main!$B$3-2020))+(_xlfn.IFNA(VLOOKUP($A12,'EV Distribution'!$A$2:$B$1048576,2,FALSE),0)*'EV Characterization'!B$2)</f>
        <v>0.45967573191950145</v>
      </c>
      <c r="C12" s="2">
        <f>'[1]Pc, Summer, S2'!C12*((1+Main!$B$4)^(Main!$B$3-2020))+(_xlfn.IFNA(VLOOKUP($A12,'EV Distribution'!$A$2:$B$1048576,2,FALSE),0)*'EV Characterization'!C$2)</f>
        <v>0.44142361403154462</v>
      </c>
      <c r="D12" s="2">
        <f>'[1]Pc, Summer, S2'!D12*((1+Main!$B$4)^(Main!$B$3-2020))+(_xlfn.IFNA(VLOOKUP($A12,'EV Distribution'!$A$2:$B$1048576,2,FALSE),0)*'EV Characterization'!D$2)</f>
        <v>0.37247027685347639</v>
      </c>
      <c r="E12" s="2">
        <f>'[1]Pc, Summer, S2'!E12*((1+Main!$B$4)^(Main!$B$3-2020))+(_xlfn.IFNA(VLOOKUP($A12,'EV Distribution'!$A$2:$B$1048576,2,FALSE),0)*'EV Characterization'!E$2)</f>
        <v>0.35977638023546848</v>
      </c>
      <c r="F12" s="2">
        <f>'[1]Pc, Summer, S2'!F12*((1+Main!$B$4)^(Main!$B$3-2020))+(_xlfn.IFNA(VLOOKUP($A12,'EV Distribution'!$A$2:$B$1048576,2,FALSE),0)*'EV Characterization'!F$2)</f>
        <v>0.32028451156594534</v>
      </c>
      <c r="G12" s="2">
        <f>'[1]Pc, Summer, S2'!G12*((1+Main!$B$4)^(Main!$B$3-2020))+(_xlfn.IFNA(VLOOKUP($A12,'EV Distribution'!$A$2:$B$1048576,2,FALSE),0)*'EV Characterization'!G$2)</f>
        <v>0.33607582014764015</v>
      </c>
      <c r="H12" s="2">
        <f>'[1]Pc, Summer, S2'!H12*((1+Main!$B$4)^(Main!$B$3-2020))+(_xlfn.IFNA(VLOOKUP($A12,'EV Distribution'!$A$2:$B$1048576,2,FALSE),0)*'EV Characterization'!H$2)</f>
        <v>0.3937185523505185</v>
      </c>
      <c r="I12" s="2">
        <f>'[1]Pc, Summer, S2'!I12*((1+Main!$B$4)^(Main!$B$3-2020))+(_xlfn.IFNA(VLOOKUP($A12,'EV Distribution'!$A$2:$B$1048576,2,FALSE),0)*'EV Characterization'!I$2)</f>
        <v>0.22676055476766821</v>
      </c>
      <c r="J12" s="2">
        <f>'[1]Pc, Summer, S2'!J12*((1+Main!$B$4)^(Main!$B$3-2020))+(_xlfn.IFNA(VLOOKUP($A12,'EV Distribution'!$A$2:$B$1048576,2,FALSE),0)*'EV Characterization'!J$2)</f>
        <v>0.25216417125289681</v>
      </c>
      <c r="K12" s="2">
        <f>'[1]Pc, Summer, S2'!K12*((1+Main!$B$4)^(Main!$B$3-2020))+(_xlfn.IFNA(VLOOKUP($A12,'EV Distribution'!$A$2:$B$1048576,2,FALSE),0)*'EV Characterization'!K$2)</f>
        <v>0.27916081136180165</v>
      </c>
      <c r="L12" s="2">
        <f>'[1]Pc, Summer, S2'!L12*((1+Main!$B$4)^(Main!$B$3-2020))+(_xlfn.IFNA(VLOOKUP($A12,'EV Distribution'!$A$2:$B$1048576,2,FALSE),0)*'EV Characterization'!L$2)</f>
        <v>0.26817081284267652</v>
      </c>
      <c r="M12" s="2">
        <f>'[1]Pc, Summer, S2'!M12*((1+Main!$B$4)^(Main!$B$3-2020))+(_xlfn.IFNA(VLOOKUP($A12,'EV Distribution'!$A$2:$B$1048576,2,FALSE),0)*'EV Characterization'!M$2)</f>
        <v>0.28377985106486175</v>
      </c>
      <c r="N12" s="2">
        <f>'[1]Pc, Summer, S2'!N12*((1+Main!$B$4)^(Main!$B$3-2020))+(_xlfn.IFNA(VLOOKUP($A12,'EV Distribution'!$A$2:$B$1048576,2,FALSE),0)*'EV Characterization'!N$2)</f>
        <v>0.30021134132292676</v>
      </c>
      <c r="O12" s="2">
        <f>'[1]Pc, Summer, S2'!O12*((1+Main!$B$4)^(Main!$B$3-2020))+(_xlfn.IFNA(VLOOKUP($A12,'EV Distribution'!$A$2:$B$1048576,2,FALSE),0)*'EV Characterization'!O$2)</f>
        <v>0.28310105684008458</v>
      </c>
      <c r="P12" s="2">
        <f>'[1]Pc, Summer, S2'!P12*((1+Main!$B$4)^(Main!$B$3-2020))+(_xlfn.IFNA(VLOOKUP($A12,'EV Distribution'!$A$2:$B$1048576,2,FALSE),0)*'EV Characterization'!P$2)</f>
        <v>0.26673942412309104</v>
      </c>
      <c r="Q12" s="2">
        <f>'[1]Pc, Summer, S2'!Q12*((1+Main!$B$4)^(Main!$B$3-2020))+(_xlfn.IFNA(VLOOKUP($A12,'EV Distribution'!$A$2:$B$1048576,2,FALSE),0)*'EV Characterization'!Q$2)</f>
        <v>0.27015232220967494</v>
      </c>
      <c r="R12" s="2">
        <f>'[1]Pc, Summer, S2'!R12*((1+Main!$B$4)^(Main!$B$3-2020))+(_xlfn.IFNA(VLOOKUP($A12,'EV Distribution'!$A$2:$B$1048576,2,FALSE),0)*'EV Characterization'!R$2)</f>
        <v>0.26434429274717552</v>
      </c>
      <c r="S12" s="2">
        <f>'[1]Pc, Summer, S2'!S12*((1+Main!$B$4)^(Main!$B$3-2020))+(_xlfn.IFNA(VLOOKUP($A12,'EV Distribution'!$A$2:$B$1048576,2,FALSE),0)*'EV Characterization'!S$2)</f>
        <v>0.29228240179131437</v>
      </c>
      <c r="T12" s="2">
        <f>'[1]Pc, Summer, S2'!T12*((1+Main!$B$4)^(Main!$B$3-2020))+(_xlfn.IFNA(VLOOKUP($A12,'EV Distribution'!$A$2:$B$1048576,2,FALSE),0)*'EV Characterization'!T$2)</f>
        <v>0.27444723511117408</v>
      </c>
      <c r="U12" s="2">
        <f>'[1]Pc, Summer, S2'!U12*((1+Main!$B$4)^(Main!$B$3-2020))+(_xlfn.IFNA(VLOOKUP($A12,'EV Distribution'!$A$2:$B$1048576,2,FALSE),0)*'EV Characterization'!U$2)</f>
        <v>0.27218274558160604</v>
      </c>
      <c r="V12" s="2">
        <f>'[1]Pc, Summer, S2'!V12*((1+Main!$B$4)^(Main!$B$3-2020))+(_xlfn.IFNA(VLOOKUP($A12,'EV Distribution'!$A$2:$B$1048576,2,FALSE),0)*'EV Characterization'!V$2)</f>
        <v>0.29568365013444964</v>
      </c>
      <c r="W12" s="2">
        <f>'[1]Pc, Summer, S2'!W12*((1+Main!$B$4)^(Main!$B$3-2020))+(_xlfn.IFNA(VLOOKUP($A12,'EV Distribution'!$A$2:$B$1048576,2,FALSE),0)*'EV Characterization'!W$2)</f>
        <v>0.30833046856275009</v>
      </c>
      <c r="X12" s="2">
        <f>'[1]Pc, Summer, S2'!X12*((1+Main!$B$4)^(Main!$B$3-2020))+(_xlfn.IFNA(VLOOKUP($A12,'EV Distribution'!$A$2:$B$1048576,2,FALSE),0)*'EV Characterization'!X$2)</f>
        <v>0.47095215503020071</v>
      </c>
      <c r="Y12" s="2">
        <f>'[1]Pc, Summer, S2'!Y12*((1+Main!$B$4)^(Main!$B$3-2020))+(_xlfn.IFNA(VLOOKUP($A12,'EV Distribution'!$A$2:$B$1048576,2,FALSE),0)*'EV Characterization'!Y$2)</f>
        <v>0.46732639226111305</v>
      </c>
    </row>
    <row r="13" spans="1:25" x14ac:dyDescent="0.3">
      <c r="A13">
        <v>23</v>
      </c>
      <c r="B13" s="2">
        <f>'[1]Pc, Summer, S2'!B13*((1+Main!$B$4)^(Main!$B$3-2020))+(_xlfn.IFNA(VLOOKUP($A13,'EV Distribution'!$A$2:$B$1048576,2,FALSE),0)*'EV Characterization'!B$2)</f>
        <v>1.3030986986250404</v>
      </c>
      <c r="C13" s="2">
        <f>'[1]Pc, Summer, S2'!C13*((1+Main!$B$4)^(Main!$B$3-2020))+(_xlfn.IFNA(VLOOKUP($A13,'EV Distribution'!$A$2:$B$1048576,2,FALSE),0)*'EV Characterization'!C$2)</f>
        <v>1.1557086397826142</v>
      </c>
      <c r="D13" s="2">
        <f>'[1]Pc, Summer, S2'!D13*((1+Main!$B$4)^(Main!$B$3-2020))+(_xlfn.IFNA(VLOOKUP($A13,'EV Distribution'!$A$2:$B$1048576,2,FALSE),0)*'EV Characterization'!D$2)</f>
        <v>1.0018370854276497</v>
      </c>
      <c r="E13" s="2">
        <f>'[1]Pc, Summer, S2'!E13*((1+Main!$B$4)^(Main!$B$3-2020))+(_xlfn.IFNA(VLOOKUP($A13,'EV Distribution'!$A$2:$B$1048576,2,FALSE),0)*'EV Characterization'!E$2)</f>
        <v>0.99240499769341306</v>
      </c>
      <c r="F13" s="2">
        <f>'[1]Pc, Summer, S2'!F13*((1+Main!$B$4)^(Main!$B$3-2020))+(_xlfn.IFNA(VLOOKUP($A13,'EV Distribution'!$A$2:$B$1048576,2,FALSE),0)*'EV Characterization'!F$2)</f>
        <v>0.93958458307227077</v>
      </c>
      <c r="G13" s="2">
        <f>'[1]Pc, Summer, S2'!G13*((1+Main!$B$4)^(Main!$B$3-2020))+(_xlfn.IFNA(VLOOKUP($A13,'EV Distribution'!$A$2:$B$1048576,2,FALSE),0)*'EV Characterization'!G$2)</f>
        <v>0.94790627244329173</v>
      </c>
      <c r="H13" s="2">
        <f>'[1]Pc, Summer, S2'!H13*((1+Main!$B$4)^(Main!$B$3-2020))+(_xlfn.IFNA(VLOOKUP($A13,'EV Distribution'!$A$2:$B$1048576,2,FALSE),0)*'EV Characterization'!H$2)</f>
        <v>1.0368401951220001</v>
      </c>
      <c r="I13" s="2">
        <f>'[1]Pc, Summer, S2'!I13*((1+Main!$B$4)^(Main!$B$3-2020))+(_xlfn.IFNA(VLOOKUP($A13,'EV Distribution'!$A$2:$B$1048576,2,FALSE),0)*'EV Characterization'!I$2)</f>
        <v>0.7927471186898849</v>
      </c>
      <c r="J13" s="2">
        <f>'[1]Pc, Summer, S2'!J13*((1+Main!$B$4)^(Main!$B$3-2020))+(_xlfn.IFNA(VLOOKUP($A13,'EV Distribution'!$A$2:$B$1048576,2,FALSE),0)*'EV Characterization'!J$2)</f>
        <v>0.69188456031453072</v>
      </c>
      <c r="K13" s="2">
        <f>'[1]Pc, Summer, S2'!K13*((1+Main!$B$4)^(Main!$B$3-2020))+(_xlfn.IFNA(VLOOKUP($A13,'EV Distribution'!$A$2:$B$1048576,2,FALSE),0)*'EV Characterization'!K$2)</f>
        <v>0.71129740239230888</v>
      </c>
      <c r="L13" s="2">
        <f>'[1]Pc, Summer, S2'!L13*((1+Main!$B$4)^(Main!$B$3-2020))+(_xlfn.IFNA(VLOOKUP($A13,'EV Distribution'!$A$2:$B$1048576,2,FALSE),0)*'EV Characterization'!L$2)</f>
        <v>0.80487979141994181</v>
      </c>
      <c r="M13" s="2">
        <f>'[1]Pc, Summer, S2'!M13*((1+Main!$B$4)^(Main!$B$3-2020))+(_xlfn.IFNA(VLOOKUP($A13,'EV Distribution'!$A$2:$B$1048576,2,FALSE),0)*'EV Characterization'!M$2)</f>
        <v>0.813143942128153</v>
      </c>
      <c r="N13" s="2">
        <f>'[1]Pc, Summer, S2'!N13*((1+Main!$B$4)^(Main!$B$3-2020))+(_xlfn.IFNA(VLOOKUP($A13,'EV Distribution'!$A$2:$B$1048576,2,FALSE),0)*'EV Characterization'!N$2)</f>
        <v>0.82257659454714604</v>
      </c>
      <c r="O13" s="2">
        <f>'[1]Pc, Summer, S2'!O13*((1+Main!$B$4)^(Main!$B$3-2020))+(_xlfn.IFNA(VLOOKUP($A13,'EV Distribution'!$A$2:$B$1048576,2,FALSE),0)*'EV Characterization'!O$2)</f>
        <v>0.75525894929695514</v>
      </c>
      <c r="P13" s="2">
        <f>'[1]Pc, Summer, S2'!P13*((1+Main!$B$4)^(Main!$B$3-2020))+(_xlfn.IFNA(VLOOKUP($A13,'EV Distribution'!$A$2:$B$1048576,2,FALSE),0)*'EV Characterization'!P$2)</f>
        <v>0.79419061770246402</v>
      </c>
      <c r="Q13" s="2">
        <f>'[1]Pc, Summer, S2'!Q13*((1+Main!$B$4)^(Main!$B$3-2020))+(_xlfn.IFNA(VLOOKUP($A13,'EV Distribution'!$A$2:$B$1048576,2,FALSE),0)*'EV Characterization'!Q$2)</f>
        <v>0.85288036130622902</v>
      </c>
      <c r="R13" s="2">
        <f>'[1]Pc, Summer, S2'!R13*((1+Main!$B$4)^(Main!$B$3-2020))+(_xlfn.IFNA(VLOOKUP($A13,'EV Distribution'!$A$2:$B$1048576,2,FALSE),0)*'EV Characterization'!R$2)</f>
        <v>0.83395399342313004</v>
      </c>
      <c r="S13" s="2">
        <f>'[1]Pc, Summer, S2'!S13*((1+Main!$B$4)^(Main!$B$3-2020))+(_xlfn.IFNA(VLOOKUP($A13,'EV Distribution'!$A$2:$B$1048576,2,FALSE),0)*'EV Characterization'!S$2)</f>
        <v>0.84106200857784008</v>
      </c>
      <c r="T13" s="2">
        <f>'[1]Pc, Summer, S2'!T13*((1+Main!$B$4)^(Main!$B$3-2020))+(_xlfn.IFNA(VLOOKUP($A13,'EV Distribution'!$A$2:$B$1048576,2,FALSE),0)*'EV Characterization'!T$2)</f>
        <v>0.89177423583316584</v>
      </c>
      <c r="U13" s="2">
        <f>'[1]Pc, Summer, S2'!U13*((1+Main!$B$4)^(Main!$B$3-2020))+(_xlfn.IFNA(VLOOKUP($A13,'EV Distribution'!$A$2:$B$1048576,2,FALSE),0)*'EV Characterization'!U$2)</f>
        <v>0.89008728465783815</v>
      </c>
      <c r="V13" s="2">
        <f>'[1]Pc, Summer, S2'!V13*((1+Main!$B$4)^(Main!$B$3-2020))+(_xlfn.IFNA(VLOOKUP($A13,'EV Distribution'!$A$2:$B$1048576,2,FALSE),0)*'EV Characterization'!V$2)</f>
        <v>0.84112611760452727</v>
      </c>
      <c r="W13" s="2">
        <f>'[1]Pc, Summer, S2'!W13*((1+Main!$B$4)^(Main!$B$3-2020))+(_xlfn.IFNA(VLOOKUP($A13,'EV Distribution'!$A$2:$B$1048576,2,FALSE),0)*'EV Characterization'!W$2)</f>
        <v>0.84538220827090049</v>
      </c>
      <c r="X13" s="2">
        <f>'[1]Pc, Summer, S2'!X13*((1+Main!$B$4)^(Main!$B$3-2020))+(_xlfn.IFNA(VLOOKUP($A13,'EV Distribution'!$A$2:$B$1048576,2,FALSE),0)*'EV Characterization'!X$2)</f>
        <v>1.0808482696735489</v>
      </c>
      <c r="Y13" s="2">
        <f>'[1]Pc, Summer, S2'!Y13*((1+Main!$B$4)^(Main!$B$3-2020))+(_xlfn.IFNA(VLOOKUP($A13,'EV Distribution'!$A$2:$B$1048576,2,FALSE),0)*'EV Characterization'!Y$2)</f>
        <v>1.0892328534180438</v>
      </c>
    </row>
    <row r="14" spans="1:25" x14ac:dyDescent="0.3">
      <c r="A14">
        <v>24</v>
      </c>
      <c r="B14" s="2">
        <f>'[1]Pc, Summer, S2'!B14*((1+Main!$B$4)^(Main!$B$3-2020))+(_xlfn.IFNA(VLOOKUP($A14,'EV Distribution'!$A$2:$B$1048576,2,FALSE),0)*'EV Characterization'!B$2)</f>
        <v>0.84904601158898907</v>
      </c>
      <c r="C14" s="2">
        <f>'[1]Pc, Summer, S2'!C14*((1+Main!$B$4)^(Main!$B$3-2020))+(_xlfn.IFNA(VLOOKUP($A14,'EV Distribution'!$A$2:$B$1048576,2,FALSE),0)*'EV Characterization'!C$2)</f>
        <v>0.83162479904576092</v>
      </c>
      <c r="D14" s="2">
        <f>'[1]Pc, Summer, S2'!D14*((1+Main!$B$4)^(Main!$B$3-2020))+(_xlfn.IFNA(VLOOKUP($A14,'EV Distribution'!$A$2:$B$1048576,2,FALSE),0)*'EV Characterization'!D$2)</f>
        <v>0.76264562858029405</v>
      </c>
      <c r="E14" s="2">
        <f>'[1]Pc, Summer, S2'!E14*((1+Main!$B$4)^(Main!$B$3-2020))+(_xlfn.IFNA(VLOOKUP($A14,'EV Distribution'!$A$2:$B$1048576,2,FALSE),0)*'EV Characterization'!E$2)</f>
        <v>0.75589004026689199</v>
      </c>
      <c r="F14" s="2">
        <f>'[1]Pc, Summer, S2'!F14*((1+Main!$B$4)^(Main!$B$3-2020))+(_xlfn.IFNA(VLOOKUP($A14,'EV Distribution'!$A$2:$B$1048576,2,FALSE),0)*'EV Characterization'!F$2)</f>
        <v>0.70956748321736285</v>
      </c>
      <c r="G14" s="2">
        <f>'[1]Pc, Summer, S2'!G14*((1+Main!$B$4)^(Main!$B$3-2020))+(_xlfn.IFNA(VLOOKUP($A14,'EV Distribution'!$A$2:$B$1048576,2,FALSE),0)*'EV Characterization'!G$2)</f>
        <v>0.71791654962847529</v>
      </c>
      <c r="H14" s="2">
        <f>'[1]Pc, Summer, S2'!H14*((1+Main!$B$4)^(Main!$B$3-2020))+(_xlfn.IFNA(VLOOKUP($A14,'EV Distribution'!$A$2:$B$1048576,2,FALSE),0)*'EV Characterization'!H$2)</f>
        <v>0.80645006789798401</v>
      </c>
      <c r="I14" s="2">
        <f>'[1]Pc, Summer, S2'!I14*((1+Main!$B$4)^(Main!$B$3-2020))+(_xlfn.IFNA(VLOOKUP($A14,'EV Distribution'!$A$2:$B$1048576,2,FALSE),0)*'EV Characterization'!I$2)</f>
        <v>0.61717704054325262</v>
      </c>
      <c r="J14" s="2">
        <f>'[1]Pc, Summer, S2'!J14*((1+Main!$B$4)^(Main!$B$3-2020))+(_xlfn.IFNA(VLOOKUP($A14,'EV Distribution'!$A$2:$B$1048576,2,FALSE),0)*'EV Characterization'!J$2)</f>
        <v>0.64302796495987025</v>
      </c>
      <c r="K14" s="2">
        <f>'[1]Pc, Summer, S2'!K14*((1+Main!$B$4)^(Main!$B$3-2020))+(_xlfn.IFNA(VLOOKUP($A14,'EV Distribution'!$A$2:$B$1048576,2,FALSE),0)*'EV Characterization'!K$2)</f>
        <v>0.64982003811408318</v>
      </c>
      <c r="L14" s="2">
        <f>'[1]Pc, Summer, S2'!L14*((1+Main!$B$4)^(Main!$B$3-2020))+(_xlfn.IFNA(VLOOKUP($A14,'EV Distribution'!$A$2:$B$1048576,2,FALSE),0)*'EV Characterization'!L$2)</f>
        <v>0.65816835330731682</v>
      </c>
      <c r="M14" s="2">
        <f>'[1]Pc, Summer, S2'!M14*((1+Main!$B$4)^(Main!$B$3-2020))+(_xlfn.IFNA(VLOOKUP($A14,'EV Distribution'!$A$2:$B$1048576,2,FALSE),0)*'EV Characterization'!M$2)</f>
        <v>0.65259623655742272</v>
      </c>
      <c r="N14" s="2">
        <f>'[1]Pc, Summer, S2'!N14*((1+Main!$B$4)^(Main!$B$3-2020))+(_xlfn.IFNA(VLOOKUP($A14,'EV Distribution'!$A$2:$B$1048576,2,FALSE),0)*'EV Characterization'!N$2)</f>
        <v>0.63062513159304057</v>
      </c>
      <c r="O14" s="2">
        <f>'[1]Pc, Summer, S2'!O14*((1+Main!$B$4)^(Main!$B$3-2020))+(_xlfn.IFNA(VLOOKUP($A14,'EV Distribution'!$A$2:$B$1048576,2,FALSE),0)*'EV Characterization'!O$2)</f>
        <v>0.61631734467713362</v>
      </c>
      <c r="P14" s="2">
        <f>'[1]Pc, Summer, S2'!P14*((1+Main!$B$4)^(Main!$B$3-2020))+(_xlfn.IFNA(VLOOKUP($A14,'EV Distribution'!$A$2:$B$1048576,2,FALSE),0)*'EV Characterization'!P$2)</f>
        <v>0.56375123647884906</v>
      </c>
      <c r="Q14" s="2">
        <f>'[1]Pc, Summer, S2'!Q14*((1+Main!$B$4)^(Main!$B$3-2020))+(_xlfn.IFNA(VLOOKUP($A14,'EV Distribution'!$A$2:$B$1048576,2,FALSE),0)*'EV Characterization'!Q$2)</f>
        <v>0.57701431410599868</v>
      </c>
      <c r="R14" s="2">
        <f>'[1]Pc, Summer, S2'!R14*((1+Main!$B$4)^(Main!$B$3-2020))+(_xlfn.IFNA(VLOOKUP($A14,'EV Distribution'!$A$2:$B$1048576,2,FALSE),0)*'EV Characterization'!R$2)</f>
        <v>0.57595364028096041</v>
      </c>
      <c r="S14" s="2">
        <f>'[1]Pc, Summer, S2'!S14*((1+Main!$B$4)^(Main!$B$3-2020))+(_xlfn.IFNA(VLOOKUP($A14,'EV Distribution'!$A$2:$B$1048576,2,FALSE),0)*'EV Characterization'!S$2)</f>
        <v>0.60881907000468438</v>
      </c>
      <c r="T14" s="2">
        <f>'[1]Pc, Summer, S2'!T14*((1+Main!$B$4)^(Main!$B$3-2020))+(_xlfn.IFNA(VLOOKUP($A14,'EV Distribution'!$A$2:$B$1048576,2,FALSE),0)*'EV Characterization'!T$2)</f>
        <v>0.59123707398416758</v>
      </c>
      <c r="U14" s="2">
        <f>'[1]Pc, Summer, S2'!U14*((1+Main!$B$4)^(Main!$B$3-2020))+(_xlfn.IFNA(VLOOKUP($A14,'EV Distribution'!$A$2:$B$1048576,2,FALSE),0)*'EV Characterization'!U$2)</f>
        <v>0.59274775784342815</v>
      </c>
      <c r="V14" s="2">
        <f>'[1]Pc, Summer, S2'!V14*((1+Main!$B$4)^(Main!$B$3-2020))+(_xlfn.IFNA(VLOOKUP($A14,'EV Distribution'!$A$2:$B$1048576,2,FALSE),0)*'EV Characterization'!V$2)</f>
        <v>0.60073474902144752</v>
      </c>
      <c r="W14" s="2">
        <f>'[1]Pc, Summer, S2'!W14*((1+Main!$B$4)^(Main!$B$3-2020))+(_xlfn.IFNA(VLOOKUP($A14,'EV Distribution'!$A$2:$B$1048576,2,FALSE),0)*'EV Characterization'!W$2)</f>
        <v>0.60531139361692621</v>
      </c>
      <c r="X14" s="2">
        <f>'[1]Pc, Summer, S2'!X14*((1+Main!$B$4)^(Main!$B$3-2020))+(_xlfn.IFNA(VLOOKUP($A14,'EV Distribution'!$A$2:$B$1048576,2,FALSE),0)*'EV Characterization'!X$2)</f>
        <v>0.7721396937142988</v>
      </c>
      <c r="Y14" s="2">
        <f>'[1]Pc, Summer, S2'!Y14*((1+Main!$B$4)^(Main!$B$3-2020))+(_xlfn.IFNA(VLOOKUP($A14,'EV Distribution'!$A$2:$B$1048576,2,FALSE),0)*'EV Characterization'!Y$2)</f>
        <v>0.77779378073905314</v>
      </c>
    </row>
    <row r="15" spans="1:25" x14ac:dyDescent="0.3">
      <c r="A15">
        <v>25</v>
      </c>
      <c r="B15" s="2">
        <f>'[1]Pc, Summer, S2'!B15*((1+Main!$B$4)^(Main!$B$3-2020))+(_xlfn.IFNA(VLOOKUP($A15,'EV Distribution'!$A$2:$B$1048576,2,FALSE),0)*'EV Characterization'!B$2)</f>
        <v>1.0087269489272304</v>
      </c>
      <c r="C15" s="2">
        <f>'[1]Pc, Summer, S2'!C15*((1+Main!$B$4)^(Main!$B$3-2020))+(_xlfn.IFNA(VLOOKUP($A15,'EV Distribution'!$A$2:$B$1048576,2,FALSE),0)*'EV Characterization'!C$2)</f>
        <v>0.95135991519205709</v>
      </c>
      <c r="D15" s="2">
        <f>'[1]Pc, Summer, S2'!D15*((1+Main!$B$4)^(Main!$B$3-2020))+(_xlfn.IFNA(VLOOKUP($A15,'EV Distribution'!$A$2:$B$1048576,2,FALSE),0)*'EV Characterization'!D$2)</f>
        <v>0.88344560108522141</v>
      </c>
      <c r="E15" s="2">
        <f>'[1]Pc, Summer, S2'!E15*((1+Main!$B$4)^(Main!$B$3-2020))+(_xlfn.IFNA(VLOOKUP($A15,'EV Distribution'!$A$2:$B$1048576,2,FALSE),0)*'EV Characterization'!E$2)</f>
        <v>0.85775590761585319</v>
      </c>
      <c r="F15" s="2">
        <f>'[1]Pc, Summer, S2'!F15*((1+Main!$B$4)^(Main!$B$3-2020))+(_xlfn.IFNA(VLOOKUP($A15,'EV Distribution'!$A$2:$B$1048576,2,FALSE),0)*'EV Characterization'!F$2)</f>
        <v>0.84000475888673143</v>
      </c>
      <c r="G15" s="2">
        <f>'[1]Pc, Summer, S2'!G15*((1+Main!$B$4)^(Main!$B$3-2020))+(_xlfn.IFNA(VLOOKUP($A15,'EV Distribution'!$A$2:$B$1048576,2,FALSE),0)*'EV Characterization'!G$2)</f>
        <v>0.86662287047860642</v>
      </c>
      <c r="H15" s="2">
        <f>'[1]Pc, Summer, S2'!H15*((1+Main!$B$4)^(Main!$B$3-2020))+(_xlfn.IFNA(VLOOKUP($A15,'EV Distribution'!$A$2:$B$1048576,2,FALSE),0)*'EV Characterization'!H$2)</f>
        <v>0.97462793946985216</v>
      </c>
      <c r="I15" s="2">
        <f>'[1]Pc, Summer, S2'!I15*((1+Main!$B$4)^(Main!$B$3-2020))+(_xlfn.IFNA(VLOOKUP($A15,'EV Distribution'!$A$2:$B$1048576,2,FALSE),0)*'EV Characterization'!I$2)</f>
        <v>0.92624578820272219</v>
      </c>
      <c r="J15" s="2">
        <f>'[1]Pc, Summer, S2'!J15*((1+Main!$B$4)^(Main!$B$3-2020))+(_xlfn.IFNA(VLOOKUP($A15,'EV Distribution'!$A$2:$B$1048576,2,FALSE),0)*'EV Characterization'!J$2)</f>
        <v>1.0483627872453103</v>
      </c>
      <c r="K15" s="2">
        <f>'[1]Pc, Summer, S2'!K15*((1+Main!$B$4)^(Main!$B$3-2020))+(_xlfn.IFNA(VLOOKUP($A15,'EV Distribution'!$A$2:$B$1048576,2,FALSE),0)*'EV Characterization'!K$2)</f>
        <v>1.1859800182001392</v>
      </c>
      <c r="L15" s="2">
        <f>'[1]Pc, Summer, S2'!L15*((1+Main!$B$4)^(Main!$B$3-2020))+(_xlfn.IFNA(VLOOKUP($A15,'EV Distribution'!$A$2:$B$1048576,2,FALSE),0)*'EV Characterization'!L$2)</f>
        <v>1.2468452389271674</v>
      </c>
      <c r="M15" s="2">
        <f>'[1]Pc, Summer, S2'!M15*((1+Main!$B$4)^(Main!$B$3-2020))+(_xlfn.IFNA(VLOOKUP($A15,'EV Distribution'!$A$2:$B$1048576,2,FALSE),0)*'EV Characterization'!M$2)</f>
        <v>1.2665833732813003</v>
      </c>
      <c r="N15" s="2">
        <f>'[1]Pc, Summer, S2'!N15*((1+Main!$B$4)^(Main!$B$3-2020))+(_xlfn.IFNA(VLOOKUP($A15,'EV Distribution'!$A$2:$B$1048576,2,FALSE),0)*'EV Characterization'!N$2)</f>
        <v>1.2658290912298926</v>
      </c>
      <c r="O15" s="2">
        <f>'[1]Pc, Summer, S2'!O15*((1+Main!$B$4)^(Main!$B$3-2020))+(_xlfn.IFNA(VLOOKUP($A15,'EV Distribution'!$A$2:$B$1048576,2,FALSE),0)*'EV Characterization'!O$2)</f>
        <v>1.2173287339413736</v>
      </c>
      <c r="P15" s="2">
        <f>'[1]Pc, Summer, S2'!P15*((1+Main!$B$4)^(Main!$B$3-2020))+(_xlfn.IFNA(VLOOKUP($A15,'EV Distribution'!$A$2:$B$1048576,2,FALSE),0)*'EV Characterization'!P$2)</f>
        <v>1.1396806271070701</v>
      </c>
      <c r="Q15" s="2">
        <f>'[1]Pc, Summer, S2'!Q15*((1+Main!$B$4)^(Main!$B$3-2020))+(_xlfn.IFNA(VLOOKUP($A15,'EV Distribution'!$A$2:$B$1048576,2,FALSE),0)*'EV Characterization'!Q$2)</f>
        <v>1.1140290869947245</v>
      </c>
      <c r="R15" s="2">
        <f>'[1]Pc, Summer, S2'!R15*((1+Main!$B$4)^(Main!$B$3-2020))+(_xlfn.IFNA(VLOOKUP($A15,'EV Distribution'!$A$2:$B$1048576,2,FALSE),0)*'EV Characterization'!R$2)</f>
        <v>1.1372593701409524</v>
      </c>
      <c r="S15" s="2">
        <f>'[1]Pc, Summer, S2'!S15*((1+Main!$B$4)^(Main!$B$3-2020))+(_xlfn.IFNA(VLOOKUP($A15,'EV Distribution'!$A$2:$B$1048576,2,FALSE),0)*'EV Characterization'!S$2)</f>
        <v>1.1275895701519996</v>
      </c>
      <c r="T15" s="2">
        <f>'[1]Pc, Summer, S2'!T15*((1+Main!$B$4)^(Main!$B$3-2020))+(_xlfn.IFNA(VLOOKUP($A15,'EV Distribution'!$A$2:$B$1048576,2,FALSE),0)*'EV Characterization'!T$2)</f>
        <v>1.0680695475142006</v>
      </c>
      <c r="U15" s="2">
        <f>'[1]Pc, Summer, S2'!U15*((1+Main!$B$4)^(Main!$B$3-2020))+(_xlfn.IFNA(VLOOKUP($A15,'EV Distribution'!$A$2:$B$1048576,2,FALSE),0)*'EV Characterization'!U$2)</f>
        <v>1.083343167404319</v>
      </c>
      <c r="V15" s="2">
        <f>'[1]Pc, Summer, S2'!V15*((1+Main!$B$4)^(Main!$B$3-2020))+(_xlfn.IFNA(VLOOKUP($A15,'EV Distribution'!$A$2:$B$1048576,2,FALSE),0)*'EV Characterization'!V$2)</f>
        <v>1.1497838440786015</v>
      </c>
      <c r="W15" s="2">
        <f>'[1]Pc, Summer, S2'!W15*((1+Main!$B$4)^(Main!$B$3-2020))+(_xlfn.IFNA(VLOOKUP($A15,'EV Distribution'!$A$2:$B$1048576,2,FALSE),0)*'EV Characterization'!W$2)</f>
        <v>1.1554877216156396</v>
      </c>
      <c r="X15" s="2">
        <f>'[1]Pc, Summer, S2'!X15*((1+Main!$B$4)^(Main!$B$3-2020))+(_xlfn.IFNA(VLOOKUP($A15,'EV Distribution'!$A$2:$B$1048576,2,FALSE),0)*'EV Characterization'!X$2)</f>
        <v>1.2391738609692657</v>
      </c>
      <c r="Y15" s="2">
        <f>'[1]Pc, Summer, S2'!Y15*((1+Main!$B$4)^(Main!$B$3-2020))+(_xlfn.IFNA(VLOOKUP($A15,'EV Distribution'!$A$2:$B$1048576,2,FALSE),0)*'EV Characterization'!Y$2)</f>
        <v>1.1156580082784282</v>
      </c>
    </row>
    <row r="16" spans="1:25" x14ac:dyDescent="0.3">
      <c r="A16">
        <v>26</v>
      </c>
      <c r="B16" s="2">
        <f>'[1]Pc, Summer, S2'!B16*((1+Main!$B$4)^(Main!$B$3-2020))+(_xlfn.IFNA(VLOOKUP($A16,'EV Distribution'!$A$2:$B$1048576,2,FALSE),0)*'EV Characterization'!B$2)</f>
        <v>0.57098467465626013</v>
      </c>
      <c r="C16" s="2">
        <f>'[1]Pc, Summer, S2'!C16*((1+Main!$B$4)^(Main!$B$3-2020))+(_xlfn.IFNA(VLOOKUP($A16,'EV Distribution'!$A$2:$B$1048576,2,FALSE),0)*'EV Characterization'!C$2)</f>
        <v>0.56054164118455274</v>
      </c>
      <c r="D16" s="2">
        <f>'[1]Pc, Summer, S2'!D16*((1+Main!$B$4)^(Main!$B$3-2020))+(_xlfn.IFNA(VLOOKUP($A16,'EV Distribution'!$A$2:$B$1048576,2,FALSE),0)*'EV Characterization'!D$2)</f>
        <v>0.49491156396403274</v>
      </c>
      <c r="E16" s="2">
        <f>'[1]Pc, Summer, S2'!E16*((1+Main!$B$4)^(Main!$B$3-2020))+(_xlfn.IFNA(VLOOKUP($A16,'EV Distribution'!$A$2:$B$1048576,2,FALSE),0)*'EV Characterization'!E$2)</f>
        <v>0.48541374101557017</v>
      </c>
      <c r="F16" s="2">
        <f>'[1]Pc, Summer, S2'!F16*((1+Main!$B$4)^(Main!$B$3-2020))+(_xlfn.IFNA(VLOOKUP($A16,'EV Distribution'!$A$2:$B$1048576,2,FALSE),0)*'EV Characterization'!F$2)</f>
        <v>0.43291337141139863</v>
      </c>
      <c r="G16" s="2">
        <f>'[1]Pc, Summer, S2'!G16*((1+Main!$B$4)^(Main!$B$3-2020))+(_xlfn.IFNA(VLOOKUP($A16,'EV Distribution'!$A$2:$B$1048576,2,FALSE),0)*'EV Characterization'!G$2)</f>
        <v>0.4387723454857797</v>
      </c>
      <c r="H16" s="2">
        <f>'[1]Pc, Summer, S2'!H16*((1+Main!$B$4)^(Main!$B$3-2020))+(_xlfn.IFNA(VLOOKUP($A16,'EV Distribution'!$A$2:$B$1048576,2,FALSE),0)*'EV Characterization'!H$2)</f>
        <v>0.47265280880155547</v>
      </c>
      <c r="I16" s="2">
        <f>'[1]Pc, Summer, S2'!I16*((1+Main!$B$4)^(Main!$B$3-2020))+(_xlfn.IFNA(VLOOKUP($A16,'EV Distribution'!$A$2:$B$1048576,2,FALSE),0)*'EV Characterization'!I$2)</f>
        <v>0.26838896951798485</v>
      </c>
      <c r="J16" s="2">
        <f>'[1]Pc, Summer, S2'!J16*((1+Main!$B$4)^(Main!$B$3-2020))+(_xlfn.IFNA(VLOOKUP($A16,'EV Distribution'!$A$2:$B$1048576,2,FALSE),0)*'EV Characterization'!J$2)</f>
        <v>0.26250005569321611</v>
      </c>
      <c r="K16" s="2">
        <f>'[1]Pc, Summer, S2'!K16*((1+Main!$B$4)^(Main!$B$3-2020))+(_xlfn.IFNA(VLOOKUP($A16,'EV Distribution'!$A$2:$B$1048576,2,FALSE),0)*'EV Characterization'!K$2)</f>
        <v>0.27815120307803037</v>
      </c>
      <c r="L16" s="2">
        <f>'[1]Pc, Summer, S2'!L16*((1+Main!$B$4)^(Main!$B$3-2020))+(_xlfn.IFNA(VLOOKUP($A16,'EV Distribution'!$A$2:$B$1048576,2,FALSE),0)*'EV Characterization'!L$2)</f>
        <v>0.24858472533882597</v>
      </c>
      <c r="M16" s="2">
        <f>'[1]Pc, Summer, S2'!M16*((1+Main!$B$4)^(Main!$B$3-2020))+(_xlfn.IFNA(VLOOKUP($A16,'EV Distribution'!$A$2:$B$1048576,2,FALSE),0)*'EV Characterization'!M$2)</f>
        <v>0.24242694945067872</v>
      </c>
      <c r="N16" s="2">
        <f>'[1]Pc, Summer, S2'!N16*((1+Main!$B$4)^(Main!$B$3-2020))+(_xlfn.IFNA(VLOOKUP($A16,'EV Distribution'!$A$2:$B$1048576,2,FALSE),0)*'EV Characterization'!N$2)</f>
        <v>0.25092013184474288</v>
      </c>
      <c r="O16" s="2">
        <f>'[1]Pc, Summer, S2'!O16*((1+Main!$B$4)^(Main!$B$3-2020))+(_xlfn.IFNA(VLOOKUP($A16,'EV Distribution'!$A$2:$B$1048576,2,FALSE),0)*'EV Characterization'!O$2)</f>
        <v>0.26809586342811453</v>
      </c>
      <c r="P16" s="2">
        <f>'[1]Pc, Summer, S2'!P16*((1+Main!$B$4)^(Main!$B$3-2020))+(_xlfn.IFNA(VLOOKUP($A16,'EV Distribution'!$A$2:$B$1048576,2,FALSE),0)*'EV Characterization'!P$2)</f>
        <v>0.2665399560749846</v>
      </c>
      <c r="Q16" s="2">
        <f>'[1]Pc, Summer, S2'!Q16*((1+Main!$B$4)^(Main!$B$3-2020))+(_xlfn.IFNA(VLOOKUP($A16,'EV Distribution'!$A$2:$B$1048576,2,FALSE),0)*'EV Characterization'!Q$2)</f>
        <v>0.27326556198098717</v>
      </c>
      <c r="R16" s="2">
        <f>'[1]Pc, Summer, S2'!R16*((1+Main!$B$4)^(Main!$B$3-2020))+(_xlfn.IFNA(VLOOKUP($A16,'EV Distribution'!$A$2:$B$1048576,2,FALSE),0)*'EV Characterization'!R$2)</f>
        <v>0.27026311049731389</v>
      </c>
      <c r="S16" s="2">
        <f>'[1]Pc, Summer, S2'!S16*((1+Main!$B$4)^(Main!$B$3-2020))+(_xlfn.IFNA(VLOOKUP($A16,'EV Distribution'!$A$2:$B$1048576,2,FALSE),0)*'EV Characterization'!S$2)</f>
        <v>0.30103797390579989</v>
      </c>
      <c r="T16" s="2">
        <f>'[1]Pc, Summer, S2'!T16*((1+Main!$B$4)^(Main!$B$3-2020))+(_xlfn.IFNA(VLOOKUP($A16,'EV Distribution'!$A$2:$B$1048576,2,FALSE),0)*'EV Characterization'!T$2)</f>
        <v>0.27019377478301349</v>
      </c>
      <c r="U16" s="2">
        <f>'[1]Pc, Summer, S2'!U16*((1+Main!$B$4)^(Main!$B$3-2020))+(_xlfn.IFNA(VLOOKUP($A16,'EV Distribution'!$A$2:$B$1048576,2,FALSE),0)*'EV Characterization'!U$2)</f>
        <v>0.27327272685757603</v>
      </c>
      <c r="V16" s="2">
        <f>'[1]Pc, Summer, S2'!V16*((1+Main!$B$4)^(Main!$B$3-2020))+(_xlfn.IFNA(VLOOKUP($A16,'EV Distribution'!$A$2:$B$1048576,2,FALSE),0)*'EV Characterization'!V$2)</f>
        <v>0.2802539313370187</v>
      </c>
      <c r="W16" s="2">
        <f>'[1]Pc, Summer, S2'!W16*((1+Main!$B$4)^(Main!$B$3-2020))+(_xlfn.IFNA(VLOOKUP($A16,'EV Distribution'!$A$2:$B$1048576,2,FALSE),0)*'EV Characterization'!W$2)</f>
        <v>0.27238541652993248</v>
      </c>
      <c r="X16" s="2">
        <f>'[1]Pc, Summer, S2'!X16*((1+Main!$B$4)^(Main!$B$3-2020))+(_xlfn.IFNA(VLOOKUP($A16,'EV Distribution'!$A$2:$B$1048576,2,FALSE),0)*'EV Characterization'!X$2)</f>
        <v>0.45213104227508749</v>
      </c>
      <c r="Y16" s="2">
        <f>'[1]Pc, Summer, S2'!Y16*((1+Main!$B$4)^(Main!$B$3-2020))+(_xlfn.IFNA(VLOOKUP($A16,'EV Distribution'!$A$2:$B$1048576,2,FALSE),0)*'EV Characterization'!Y$2)</f>
        <v>0.48362800152118368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S3'!B2*((1+Main!$B$4)^(Main!$B$3-2020))+(_xlfn.IFNA(VLOOKUP($A2,'EV Distribution'!$A$2:$B$1048576,2,FALSE),0)*'EV Characterization'!B$2)</f>
        <v>0.54346137383639614</v>
      </c>
      <c r="C2" s="2">
        <f>'[1]Pc, Summer, S3'!C2*((1+Main!$B$4)^(Main!$B$3-2020))+(_xlfn.IFNA(VLOOKUP($A2,'EV Distribution'!$A$2:$B$1048576,2,FALSE),0)*'EV Characterization'!C$2)</f>
        <v>0.52739051384661684</v>
      </c>
      <c r="D2" s="2">
        <f>'[1]Pc, Summer, S3'!D2*((1+Main!$B$4)^(Main!$B$3-2020))+(_xlfn.IFNA(VLOOKUP($A2,'EV Distribution'!$A$2:$B$1048576,2,FALSE),0)*'EV Characterization'!D$2)</f>
        <v>0.45819911861963669</v>
      </c>
      <c r="E2" s="2">
        <f>'[1]Pc, Summer, S3'!E2*((1+Main!$B$4)^(Main!$B$3-2020))+(_xlfn.IFNA(VLOOKUP($A2,'EV Distribution'!$A$2:$B$1048576,2,FALSE),0)*'EV Characterization'!E$2)</f>
        <v>0.44938836293882228</v>
      </c>
      <c r="F2" s="2">
        <f>'[1]Pc, Summer, S3'!F2*((1+Main!$B$4)^(Main!$B$3-2020))+(_xlfn.IFNA(VLOOKUP($A2,'EV Distribution'!$A$2:$B$1048576,2,FALSE),0)*'EV Characterization'!F$2)</f>
        <v>0.40524853191523624</v>
      </c>
      <c r="G2" s="2">
        <f>'[1]Pc, Summer, S3'!G2*((1+Main!$B$4)^(Main!$B$3-2020))+(_xlfn.IFNA(VLOOKUP($A2,'EV Distribution'!$A$2:$B$1048576,2,FALSE),0)*'EV Characterization'!G$2)</f>
        <v>0.41577025659314704</v>
      </c>
      <c r="H2" s="2">
        <f>'[1]Pc, Summer, S3'!H2*((1+Main!$B$4)^(Main!$B$3-2020))+(_xlfn.IFNA(VLOOKUP($A2,'EV Distribution'!$A$2:$B$1048576,2,FALSE),0)*'EV Characterization'!H$2)</f>
        <v>0.46196395232306353</v>
      </c>
      <c r="I2" s="2">
        <f>'[1]Pc, Summer, S3'!I2*((1+Main!$B$4)^(Main!$B$3-2020))+(_xlfn.IFNA(VLOOKUP($A2,'EV Distribution'!$A$2:$B$1048576,2,FALSE),0)*'EV Characterization'!I$2)</f>
        <v>0.26663765838155246</v>
      </c>
      <c r="J2" s="2">
        <f>'[1]Pc, Summer, S3'!J2*((1+Main!$B$4)^(Main!$B$3-2020))+(_xlfn.IFNA(VLOOKUP($A2,'EV Distribution'!$A$2:$B$1048576,2,FALSE),0)*'EV Characterization'!J$2)</f>
        <v>0.27217525950363841</v>
      </c>
      <c r="K2" s="2">
        <f>'[1]Pc, Summer, S3'!K2*((1+Main!$B$4)^(Main!$B$3-2020))+(_xlfn.IFNA(VLOOKUP($A2,'EV Distribution'!$A$2:$B$1048576,2,FALSE),0)*'EV Characterization'!K$2)</f>
        <v>0.30275070641142748</v>
      </c>
      <c r="L2" s="2">
        <f>'[1]Pc, Summer, S3'!L2*((1+Main!$B$4)^(Main!$B$3-2020))+(_xlfn.IFNA(VLOOKUP($A2,'EV Distribution'!$A$2:$B$1048576,2,FALSE),0)*'EV Characterization'!L$2)</f>
        <v>0.27896530773014927</v>
      </c>
      <c r="M2" s="2">
        <f>'[1]Pc, Summer, S3'!M2*((1+Main!$B$4)^(Main!$B$3-2020))+(_xlfn.IFNA(VLOOKUP($A2,'EV Distribution'!$A$2:$B$1048576,2,FALSE),0)*'EV Characterization'!M$2)</f>
        <v>0.27482050601491098</v>
      </c>
      <c r="N2" s="2">
        <f>'[1]Pc, Summer, S3'!N2*((1+Main!$B$4)^(Main!$B$3-2020))+(_xlfn.IFNA(VLOOKUP($A2,'EV Distribution'!$A$2:$B$1048576,2,FALSE),0)*'EV Characterization'!N$2)</f>
        <v>0.28116921757290142</v>
      </c>
      <c r="O2" s="2">
        <f>'[1]Pc, Summer, S3'!O2*((1+Main!$B$4)^(Main!$B$3-2020))+(_xlfn.IFNA(VLOOKUP($A2,'EV Distribution'!$A$2:$B$1048576,2,FALSE),0)*'EV Characterization'!O$2)</f>
        <v>0.28991224550406702</v>
      </c>
      <c r="P2" s="2">
        <f>'[1]Pc, Summer, S3'!P2*((1+Main!$B$4)^(Main!$B$3-2020))+(_xlfn.IFNA(VLOOKUP($A2,'EV Distribution'!$A$2:$B$1048576,2,FALSE),0)*'EV Characterization'!P$2)</f>
        <v>0.28300750327383617</v>
      </c>
      <c r="Q2" s="2">
        <f>'[1]Pc, Summer, S3'!Q2*((1+Main!$B$4)^(Main!$B$3-2020))+(_xlfn.IFNA(VLOOKUP($A2,'EV Distribution'!$A$2:$B$1048576,2,FALSE),0)*'EV Characterization'!Q$2)</f>
        <v>0.29589598427188823</v>
      </c>
      <c r="R2" s="2">
        <f>'[1]Pc, Summer, S3'!R2*((1+Main!$B$4)^(Main!$B$3-2020))+(_xlfn.IFNA(VLOOKUP($A2,'EV Distribution'!$A$2:$B$1048576,2,FALSE),0)*'EV Characterization'!R$2)</f>
        <v>0.31084467465626009</v>
      </c>
      <c r="S2" s="2">
        <f>'[1]Pc, Summer, S3'!S2*((1+Main!$B$4)^(Main!$B$3-2020))+(_xlfn.IFNA(VLOOKUP($A2,'EV Distribution'!$A$2:$B$1048576,2,FALSE),0)*'EV Characterization'!S$2)</f>
        <v>0.32443971945811795</v>
      </c>
      <c r="T2" s="2">
        <f>'[1]Pc, Summer, S3'!T2*((1+Main!$B$4)^(Main!$B$3-2020))+(_xlfn.IFNA(VLOOKUP($A2,'EV Distribution'!$A$2:$B$1048576,2,FALSE),0)*'EV Characterization'!T$2)</f>
        <v>0.29178303587770782</v>
      </c>
      <c r="U2" s="2">
        <f>'[1]Pc, Summer, S3'!U2*((1+Main!$B$4)^(Main!$B$3-2020))+(_xlfn.IFNA(VLOOKUP($A2,'EV Distribution'!$A$2:$B$1048576,2,FALSE),0)*'EV Characterization'!U$2)</f>
        <v>0.29198951936368039</v>
      </c>
      <c r="V2" s="2">
        <f>'[1]Pc, Summer, S3'!V2*((1+Main!$B$4)^(Main!$B$3-2020))+(_xlfn.IFNA(VLOOKUP($A2,'EV Distribution'!$A$2:$B$1048576,2,FALSE),0)*'EV Characterization'!V$2)</f>
        <v>0.30911752782514645</v>
      </c>
      <c r="W2" s="2">
        <f>'[1]Pc, Summer, S3'!W2*((1+Main!$B$4)^(Main!$B$3-2020))+(_xlfn.IFNA(VLOOKUP($A2,'EV Distribution'!$A$2:$B$1048576,2,FALSE),0)*'EV Characterization'!W$2)</f>
        <v>0.289876891368685</v>
      </c>
      <c r="X2" s="2">
        <f>'[1]Pc, Summer, S3'!X2*((1+Main!$B$4)^(Main!$B$3-2020))+(_xlfn.IFNA(VLOOKUP($A2,'EV Distribution'!$A$2:$B$1048576,2,FALSE),0)*'EV Characterization'!X$2)</f>
        <v>0.46946994102819789</v>
      </c>
      <c r="Y2" s="2">
        <f>'[1]Pc, Summer, S3'!Y2*((1+Main!$B$4)^(Main!$B$3-2020))+(_xlfn.IFNA(VLOOKUP($A2,'EV Distribution'!$A$2:$B$1048576,2,FALSE),0)*'EV Characterization'!Y$2)</f>
        <v>0.49801877975119602</v>
      </c>
    </row>
    <row r="3" spans="1:25" x14ac:dyDescent="0.3">
      <c r="A3">
        <v>3</v>
      </c>
      <c r="B3" s="2">
        <f>'[1]Pc, Summer, S3'!B3*((1+Main!$B$4)^(Main!$B$3-2020))+(_xlfn.IFNA(VLOOKUP($A3,'EV Distribution'!$A$2:$B$1048576,2,FALSE),0)*'EV Characterization'!B$2)</f>
        <v>0.6402841734509126</v>
      </c>
      <c r="C3" s="2">
        <f>'[1]Pc, Summer, S3'!C3*((1+Main!$B$4)^(Main!$B$3-2020))+(_xlfn.IFNA(VLOOKUP($A3,'EV Distribution'!$A$2:$B$1048576,2,FALSE),0)*'EV Characterization'!C$2)</f>
        <v>0.60935158949148938</v>
      </c>
      <c r="D3" s="2">
        <f>'[1]Pc, Summer, S3'!D3*((1+Main!$B$4)^(Main!$B$3-2020))+(_xlfn.IFNA(VLOOKUP($A3,'EV Distribution'!$A$2:$B$1048576,2,FALSE),0)*'EV Characterization'!D$2)</f>
        <v>0.52762061246344061</v>
      </c>
      <c r="E3" s="2">
        <f>'[1]Pc, Summer, S3'!E3*((1+Main!$B$4)^(Main!$B$3-2020))+(_xlfn.IFNA(VLOOKUP($A3,'EV Distribution'!$A$2:$B$1048576,2,FALSE),0)*'EV Characterization'!E$2)</f>
        <v>0.50749034426947137</v>
      </c>
      <c r="F3" s="2">
        <f>'[1]Pc, Summer, S3'!F3*((1+Main!$B$4)^(Main!$B$3-2020))+(_xlfn.IFNA(VLOOKUP($A3,'EV Distribution'!$A$2:$B$1048576,2,FALSE),0)*'EV Characterization'!F$2)</f>
        <v>0.46147192675609638</v>
      </c>
      <c r="G3" s="2">
        <f>'[1]Pc, Summer, S3'!G3*((1+Main!$B$4)^(Main!$B$3-2020))+(_xlfn.IFNA(VLOOKUP($A3,'EV Distribution'!$A$2:$B$1048576,2,FALSE),0)*'EV Characterization'!G$2)</f>
        <v>0.46541850766722415</v>
      </c>
      <c r="H3" s="2">
        <f>'[1]Pc, Summer, S3'!H3*((1+Main!$B$4)^(Main!$B$3-2020))+(_xlfn.IFNA(VLOOKUP($A3,'EV Distribution'!$A$2:$B$1048576,2,FALSE),0)*'EV Characterization'!H$2)</f>
        <v>0.5386833575520138</v>
      </c>
      <c r="I3" s="2">
        <f>'[1]Pc, Summer, S3'!I3*((1+Main!$B$4)^(Main!$B$3-2020))+(_xlfn.IFNA(VLOOKUP($A3,'EV Distribution'!$A$2:$B$1048576,2,FALSE),0)*'EV Characterization'!I$2)</f>
        <v>0.4155879755919864</v>
      </c>
      <c r="J3" s="2">
        <f>'[1]Pc, Summer, S3'!J3*((1+Main!$B$4)^(Main!$B$3-2020))+(_xlfn.IFNA(VLOOKUP($A3,'EV Distribution'!$A$2:$B$1048576,2,FALSE),0)*'EV Characterization'!J$2)</f>
        <v>0.49253303179594532</v>
      </c>
      <c r="K3" s="2">
        <f>'[1]Pc, Summer, S3'!K3*((1+Main!$B$4)^(Main!$B$3-2020))+(_xlfn.IFNA(VLOOKUP($A3,'EV Distribution'!$A$2:$B$1048576,2,FALSE),0)*'EV Characterization'!K$2)</f>
        <v>0.55912934931252012</v>
      </c>
      <c r="L3" s="2">
        <f>'[1]Pc, Summer, S3'!L3*((1+Main!$B$4)^(Main!$B$3-2020))+(_xlfn.IFNA(VLOOKUP($A3,'EV Distribution'!$A$2:$B$1048576,2,FALSE),0)*'EV Characterization'!L$2)</f>
        <v>0.5359861604930809</v>
      </c>
      <c r="M3" s="2">
        <f>'[1]Pc, Summer, S3'!M3*((1+Main!$B$4)^(Main!$B$3-2020))+(_xlfn.IFNA(VLOOKUP($A3,'EV Distribution'!$A$2:$B$1048576,2,FALSE),0)*'EV Characterization'!M$2)</f>
        <v>0.52518633346245691</v>
      </c>
      <c r="N3" s="2">
        <f>'[1]Pc, Summer, S3'!N3*((1+Main!$B$4)^(Main!$B$3-2020))+(_xlfn.IFNA(VLOOKUP($A3,'EV Distribution'!$A$2:$B$1048576,2,FALSE),0)*'EV Characterization'!N$2)</f>
        <v>0.51831877733656107</v>
      </c>
      <c r="O3" s="2">
        <f>'[1]Pc, Summer, S3'!O3*((1+Main!$B$4)^(Main!$B$3-2020))+(_xlfn.IFNA(VLOOKUP($A3,'EV Distribution'!$A$2:$B$1048576,2,FALSE),0)*'EV Characterization'!O$2)</f>
        <v>0.46154188568724486</v>
      </c>
      <c r="P3" s="2">
        <f>'[1]Pc, Summer, S3'!P3*((1+Main!$B$4)^(Main!$B$3-2020))+(_xlfn.IFNA(VLOOKUP($A3,'EV Distribution'!$A$2:$B$1048576,2,FALSE),0)*'EV Characterization'!P$2)</f>
        <v>0.41538808614681799</v>
      </c>
      <c r="Q3" s="2">
        <f>'[1]Pc, Summer, S3'!Q3*((1+Main!$B$4)^(Main!$B$3-2020))+(_xlfn.IFNA(VLOOKUP($A3,'EV Distribution'!$A$2:$B$1048576,2,FALSE),0)*'EV Characterization'!Q$2)</f>
        <v>0.39929831092578766</v>
      </c>
      <c r="R3" s="2">
        <f>'[1]Pc, Summer, S3'!R3*((1+Main!$B$4)^(Main!$B$3-2020))+(_xlfn.IFNA(VLOOKUP($A3,'EV Distribution'!$A$2:$B$1048576,2,FALSE),0)*'EV Characterization'!R$2)</f>
        <v>0.39946748493806855</v>
      </c>
      <c r="S3" s="2">
        <f>'[1]Pc, Summer, S3'!S3*((1+Main!$B$4)^(Main!$B$3-2020))+(_xlfn.IFNA(VLOOKUP($A3,'EV Distribution'!$A$2:$B$1048576,2,FALSE),0)*'EV Characterization'!S$2)</f>
        <v>0.43485800115809098</v>
      </c>
      <c r="T3" s="2">
        <f>'[1]Pc, Summer, S3'!T3*((1+Main!$B$4)^(Main!$B$3-2020))+(_xlfn.IFNA(VLOOKUP($A3,'EV Distribution'!$A$2:$B$1048576,2,FALSE),0)*'EV Characterization'!T$2)</f>
        <v>0.43492567448026465</v>
      </c>
      <c r="U3" s="2">
        <f>'[1]Pc, Summer, S3'!U3*((1+Main!$B$4)^(Main!$B$3-2020))+(_xlfn.IFNA(VLOOKUP($A3,'EV Distribution'!$A$2:$B$1048576,2,FALSE),0)*'EV Characterization'!U$2)</f>
        <v>0.48938859892143544</v>
      </c>
      <c r="V3" s="2">
        <f>'[1]Pc, Summer, S3'!V3*((1+Main!$B$4)^(Main!$B$3-2020))+(_xlfn.IFNA(VLOOKUP($A3,'EV Distribution'!$A$2:$B$1048576,2,FALSE),0)*'EV Characterization'!V$2)</f>
        <v>0.52168007180775611</v>
      </c>
      <c r="W3" s="2">
        <f>'[1]Pc, Summer, S3'!W3*((1+Main!$B$4)^(Main!$B$3-2020))+(_xlfn.IFNA(VLOOKUP($A3,'EV Distribution'!$A$2:$B$1048576,2,FALSE),0)*'EV Characterization'!W$2)</f>
        <v>0.53637104772002386</v>
      </c>
      <c r="X3" s="2">
        <f>'[1]Pc, Summer, S3'!X3*((1+Main!$B$4)^(Main!$B$3-2020))+(_xlfn.IFNA(VLOOKUP($A3,'EV Distribution'!$A$2:$B$1048576,2,FALSE),0)*'EV Characterization'!X$2)</f>
        <v>0.67883841056464167</v>
      </c>
      <c r="Y3" s="2">
        <f>'[1]Pc, Summer, S3'!Y3*((1+Main!$B$4)^(Main!$B$3-2020))+(_xlfn.IFNA(VLOOKUP($A3,'EV Distribution'!$A$2:$B$1048576,2,FALSE),0)*'EV Characterization'!Y$2)</f>
        <v>0.63624484269323678</v>
      </c>
    </row>
    <row r="4" spans="1:25" x14ac:dyDescent="0.3">
      <c r="A4">
        <v>4</v>
      </c>
      <c r="B4" s="2">
        <f>'[1]Pc, Summer, S3'!B4*((1+Main!$B$4)^(Main!$B$3-2020))+(_xlfn.IFNA(VLOOKUP($A4,'EV Distribution'!$A$2:$B$1048576,2,FALSE),0)*'EV Characterization'!B$2)</f>
        <v>1.7556593186308209</v>
      </c>
      <c r="C4" s="2">
        <f>'[1]Pc, Summer, S3'!C4*((1+Main!$B$4)^(Main!$B$3-2020))+(_xlfn.IFNA(VLOOKUP($A4,'EV Distribution'!$A$2:$B$1048576,2,FALSE),0)*'EV Characterization'!C$2)</f>
        <v>1.6481716143967098</v>
      </c>
      <c r="D4" s="2">
        <f>'[1]Pc, Summer, S3'!D4*((1+Main!$B$4)^(Main!$B$3-2020))+(_xlfn.IFNA(VLOOKUP($A4,'EV Distribution'!$A$2:$B$1048576,2,FALSE),0)*'EV Characterization'!D$2)</f>
        <v>1.5526991886722807</v>
      </c>
      <c r="E4" s="2">
        <f>'[1]Pc, Summer, S3'!E4*((1+Main!$B$4)^(Main!$B$3-2020))+(_xlfn.IFNA(VLOOKUP($A4,'EV Distribution'!$A$2:$B$1048576,2,FALSE),0)*'EV Characterization'!E$2)</f>
        <v>1.470031662313505</v>
      </c>
      <c r="F4" s="2">
        <f>'[1]Pc, Summer, S3'!F4*((1+Main!$B$4)^(Main!$B$3-2020))+(_xlfn.IFNA(VLOOKUP($A4,'EV Distribution'!$A$2:$B$1048576,2,FALSE),0)*'EV Characterization'!F$2)</f>
        <v>1.3498656944221699</v>
      </c>
      <c r="G4" s="2">
        <f>'[1]Pc, Summer, S3'!G4*((1+Main!$B$4)^(Main!$B$3-2020))+(_xlfn.IFNA(VLOOKUP($A4,'EV Distribution'!$A$2:$B$1048576,2,FALSE),0)*'EV Characterization'!G$2)</f>
        <v>1.3400910865375422</v>
      </c>
      <c r="H4" s="2">
        <f>'[1]Pc, Summer, S3'!H4*((1+Main!$B$4)^(Main!$B$3-2020))+(_xlfn.IFNA(VLOOKUP($A4,'EV Distribution'!$A$2:$B$1048576,2,FALSE),0)*'EV Characterization'!H$2)</f>
        <v>1.4260302491320909</v>
      </c>
      <c r="I4" s="2">
        <f>'[1]Pc, Summer, S3'!I4*((1+Main!$B$4)^(Main!$B$3-2020))+(_xlfn.IFNA(VLOOKUP($A4,'EV Distribution'!$A$2:$B$1048576,2,FALSE),0)*'EV Characterization'!I$2)</f>
        <v>1.4265605090649176</v>
      </c>
      <c r="J4" s="2">
        <f>'[1]Pc, Summer, S3'!J4*((1+Main!$B$4)^(Main!$B$3-2020))+(_xlfn.IFNA(VLOOKUP($A4,'EV Distribution'!$A$2:$B$1048576,2,FALSE),0)*'EV Characterization'!J$2)</f>
        <v>1.5864294082184018</v>
      </c>
      <c r="K4" s="2">
        <f>'[1]Pc, Summer, S3'!K4*((1+Main!$B$4)^(Main!$B$3-2020))+(_xlfn.IFNA(VLOOKUP($A4,'EV Distribution'!$A$2:$B$1048576,2,FALSE),0)*'EV Characterization'!K$2)</f>
        <v>1.7379242042614544</v>
      </c>
      <c r="L4" s="2">
        <f>'[1]Pc, Summer, S3'!L4*((1+Main!$B$4)^(Main!$B$3-2020))+(_xlfn.IFNA(VLOOKUP($A4,'EV Distribution'!$A$2:$B$1048576,2,FALSE),0)*'EV Characterization'!L$2)</f>
        <v>1.8266621049923728</v>
      </c>
      <c r="M4" s="2">
        <f>'[1]Pc, Summer, S3'!M4*((1+Main!$B$4)^(Main!$B$3-2020))+(_xlfn.IFNA(VLOOKUP($A4,'EV Distribution'!$A$2:$B$1048576,2,FALSE),0)*'EV Characterization'!M$2)</f>
        <v>1.8766783932552837</v>
      </c>
      <c r="N4" s="2">
        <f>'[1]Pc, Summer, S3'!N4*((1+Main!$B$4)^(Main!$B$3-2020))+(_xlfn.IFNA(VLOOKUP($A4,'EV Distribution'!$A$2:$B$1048576,2,FALSE),0)*'EV Characterization'!N$2)</f>
        <v>1.8305388642659701</v>
      </c>
      <c r="O4" s="2">
        <f>'[1]Pc, Summer, S3'!O4*((1+Main!$B$4)^(Main!$B$3-2020))+(_xlfn.IFNA(VLOOKUP($A4,'EV Distribution'!$A$2:$B$1048576,2,FALSE),0)*'EV Characterization'!O$2)</f>
        <v>1.6780474783835071</v>
      </c>
      <c r="P4" s="2">
        <f>'[1]Pc, Summer, S3'!P4*((1+Main!$B$4)^(Main!$B$3-2020))+(_xlfn.IFNA(VLOOKUP($A4,'EV Distribution'!$A$2:$B$1048576,2,FALSE),0)*'EV Characterization'!P$2)</f>
        <v>1.5479092741688627</v>
      </c>
      <c r="Q4" s="2">
        <f>'[1]Pc, Summer, S3'!Q4*((1+Main!$B$4)^(Main!$B$3-2020))+(_xlfn.IFNA(VLOOKUP($A4,'EV Distribution'!$A$2:$B$1048576,2,FALSE),0)*'EV Characterization'!Q$2)</f>
        <v>1.4785618297366583</v>
      </c>
      <c r="R4" s="2">
        <f>'[1]Pc, Summer, S3'!R4*((1+Main!$B$4)^(Main!$B$3-2020))+(_xlfn.IFNA(VLOOKUP($A4,'EV Distribution'!$A$2:$B$1048576,2,FALSE),0)*'EV Characterization'!R$2)</f>
        <v>1.4658100275297778</v>
      </c>
      <c r="S4" s="2">
        <f>'[1]Pc, Summer, S3'!S4*((1+Main!$B$4)^(Main!$B$3-2020))+(_xlfn.IFNA(VLOOKUP($A4,'EV Distribution'!$A$2:$B$1048576,2,FALSE),0)*'EV Characterization'!S$2)</f>
        <v>1.5178216470090113</v>
      </c>
      <c r="T4" s="2">
        <f>'[1]Pc, Summer, S3'!T4*((1+Main!$B$4)^(Main!$B$3-2020))+(_xlfn.IFNA(VLOOKUP($A4,'EV Distribution'!$A$2:$B$1048576,2,FALSE),0)*'EV Characterization'!T$2)</f>
        <v>1.5470594403234226</v>
      </c>
      <c r="U4" s="2">
        <f>'[1]Pc, Summer, S3'!U4*((1+Main!$B$4)^(Main!$B$3-2020))+(_xlfn.IFNA(VLOOKUP($A4,'EV Distribution'!$A$2:$B$1048576,2,FALSE),0)*'EV Characterization'!U$2)</f>
        <v>1.5952848997714295</v>
      </c>
      <c r="V4" s="2">
        <f>'[1]Pc, Summer, S3'!V4*((1+Main!$B$4)^(Main!$B$3-2020))+(_xlfn.IFNA(VLOOKUP($A4,'EV Distribution'!$A$2:$B$1048576,2,FALSE),0)*'EV Characterization'!V$2)</f>
        <v>1.7076436009691642</v>
      </c>
      <c r="W4" s="2">
        <f>'[1]Pc, Summer, S3'!W4*((1+Main!$B$4)^(Main!$B$3-2020))+(_xlfn.IFNA(VLOOKUP($A4,'EV Distribution'!$A$2:$B$1048576,2,FALSE),0)*'EV Characterization'!W$2)</f>
        <v>1.7958510312350686</v>
      </c>
      <c r="X4" s="2">
        <f>'[1]Pc, Summer, S3'!X4*((1+Main!$B$4)^(Main!$B$3-2020))+(_xlfn.IFNA(VLOOKUP($A4,'EV Distribution'!$A$2:$B$1048576,2,FALSE),0)*'EV Characterization'!X$2)</f>
        <v>1.8690351299574803</v>
      </c>
      <c r="Y4" s="2">
        <f>'[1]Pc, Summer, S3'!Y4*((1+Main!$B$4)^(Main!$B$3-2020))+(_xlfn.IFNA(VLOOKUP($A4,'EV Distribution'!$A$2:$B$1048576,2,FALSE),0)*'EV Characterization'!Y$2)</f>
        <v>1.6883856500970316</v>
      </c>
    </row>
    <row r="5" spans="1:25" x14ac:dyDescent="0.3">
      <c r="A5">
        <v>5</v>
      </c>
      <c r="B5" s="2">
        <f>'[1]Pc, Summer, S3'!B5*((1+Main!$B$4)^(Main!$B$3-2020))+(_xlfn.IFNA(VLOOKUP($A5,'EV Distribution'!$A$2:$B$1048576,2,FALSE),0)*'EV Characterization'!B$2)</f>
        <v>1.5065914998009857</v>
      </c>
      <c r="C5" s="2">
        <f>'[1]Pc, Summer, S3'!C5*((1+Main!$B$4)^(Main!$B$3-2020))+(_xlfn.IFNA(VLOOKUP($A5,'EV Distribution'!$A$2:$B$1048576,2,FALSE),0)*'EV Characterization'!C$2)</f>
        <v>1.2004112755684395</v>
      </c>
      <c r="D5" s="2">
        <f>'[1]Pc, Summer, S3'!D5*((1+Main!$B$4)^(Main!$B$3-2020))+(_xlfn.IFNA(VLOOKUP($A5,'EV Distribution'!$A$2:$B$1048576,2,FALSE),0)*'EV Characterization'!D$2)</f>
        <v>0.88592722749344821</v>
      </c>
      <c r="E5" s="2">
        <f>'[1]Pc, Summer, S3'!E5*((1+Main!$B$4)^(Main!$B$3-2020))+(_xlfn.IFNA(VLOOKUP($A5,'EV Distribution'!$A$2:$B$1048576,2,FALSE),0)*'EV Characterization'!E$2)</f>
        <v>1.7575209768674642</v>
      </c>
      <c r="F5" s="2">
        <f>'[1]Pc, Summer, S3'!F5*((1+Main!$B$4)^(Main!$B$3-2020))+(_xlfn.IFNA(VLOOKUP($A5,'EV Distribution'!$A$2:$B$1048576,2,FALSE),0)*'EV Characterization'!F$2)</f>
        <v>1.2078725484671953</v>
      </c>
      <c r="G5" s="2">
        <f>'[1]Pc, Summer, S3'!G5*((1+Main!$B$4)^(Main!$B$3-2020))+(_xlfn.IFNA(VLOOKUP($A5,'EV Distribution'!$A$2:$B$1048576,2,FALSE),0)*'EV Characterization'!G$2)</f>
        <v>0.48474421092763509</v>
      </c>
      <c r="H5" s="2">
        <f>'[1]Pc, Summer, S3'!H5*((1+Main!$B$4)^(Main!$B$3-2020))+(_xlfn.IFNA(VLOOKUP($A5,'EV Distribution'!$A$2:$B$1048576,2,FALSE),0)*'EV Characterization'!H$2)</f>
        <v>1.0960320534026962</v>
      </c>
      <c r="I5" s="2">
        <f>'[1]Pc, Summer, S3'!I5*((1+Main!$B$4)^(Main!$B$3-2020))+(_xlfn.IFNA(VLOOKUP($A5,'EV Distribution'!$A$2:$B$1048576,2,FALSE),0)*'EV Characterization'!I$2)</f>
        <v>1.9429988422090432</v>
      </c>
      <c r="J5" s="2">
        <f>'[1]Pc, Summer, S3'!J5*((1+Main!$B$4)^(Main!$B$3-2020))+(_xlfn.IFNA(VLOOKUP($A5,'EV Distribution'!$A$2:$B$1048576,2,FALSE),0)*'EV Characterization'!J$2)</f>
        <v>2.5566436812735742</v>
      </c>
      <c r="K5" s="2">
        <f>'[1]Pc, Summer, S3'!K5*((1+Main!$B$4)^(Main!$B$3-2020))+(_xlfn.IFNA(VLOOKUP($A5,'EV Distribution'!$A$2:$B$1048576,2,FALSE),0)*'EV Characterization'!K$2)</f>
        <v>3.0520938437396756</v>
      </c>
      <c r="L5" s="2">
        <f>'[1]Pc, Summer, S3'!L5*((1+Main!$B$4)^(Main!$B$3-2020))+(_xlfn.IFNA(VLOOKUP($A5,'EV Distribution'!$A$2:$B$1048576,2,FALSE),0)*'EV Characterization'!L$2)</f>
        <v>3.3711290820106412</v>
      </c>
      <c r="M5" s="2">
        <f>'[1]Pc, Summer, S3'!M5*((1+Main!$B$4)^(Main!$B$3-2020))+(_xlfn.IFNA(VLOOKUP($A5,'EV Distribution'!$A$2:$B$1048576,2,FALSE),0)*'EV Characterization'!M$2)</f>
        <v>3.4324278289713663</v>
      </c>
      <c r="N5" s="2">
        <f>'[1]Pc, Summer, S3'!N5*((1+Main!$B$4)^(Main!$B$3-2020))+(_xlfn.IFNA(VLOOKUP($A5,'EV Distribution'!$A$2:$B$1048576,2,FALSE),0)*'EV Characterization'!N$2)</f>
        <v>2.9341347959275046</v>
      </c>
      <c r="O5" s="2">
        <f>'[1]Pc, Summer, S3'!O5*((1+Main!$B$4)^(Main!$B$3-2020))+(_xlfn.IFNA(VLOOKUP($A5,'EV Distribution'!$A$2:$B$1048576,2,FALSE),0)*'EV Characterization'!O$2)</f>
        <v>2.2398888398501295</v>
      </c>
      <c r="P5" s="2">
        <f>'[1]Pc, Summer, S3'!P5*((1+Main!$B$4)^(Main!$B$3-2020))+(_xlfn.IFNA(VLOOKUP($A5,'EV Distribution'!$A$2:$B$1048576,2,FALSE),0)*'EV Characterization'!P$2)</f>
        <v>1.7571255679007025</v>
      </c>
      <c r="Q5" s="2">
        <f>'[1]Pc, Summer, S3'!Q5*((1+Main!$B$4)^(Main!$B$3-2020))+(_xlfn.IFNA(VLOOKUP($A5,'EV Distribution'!$A$2:$B$1048576,2,FALSE),0)*'EV Characterization'!Q$2)</f>
        <v>1.6704245919145078</v>
      </c>
      <c r="R5" s="2">
        <f>'[1]Pc, Summer, S3'!R5*((1+Main!$B$4)^(Main!$B$3-2020))+(_xlfn.IFNA(VLOOKUP($A5,'EV Distribution'!$A$2:$B$1048576,2,FALSE),0)*'EV Characterization'!R$2)</f>
        <v>1.5392465197502792</v>
      </c>
      <c r="S5" s="2">
        <f>'[1]Pc, Summer, S3'!S5*((1+Main!$B$4)^(Main!$B$3-2020))+(_xlfn.IFNA(VLOOKUP($A5,'EV Distribution'!$A$2:$B$1048576,2,FALSE),0)*'EV Characterization'!S$2)</f>
        <v>1.7130852252950619</v>
      </c>
      <c r="T5" s="2">
        <f>'[1]Pc, Summer, S3'!T5*((1+Main!$B$4)^(Main!$B$3-2020))+(_xlfn.IFNA(VLOOKUP($A5,'EV Distribution'!$A$2:$B$1048576,2,FALSE),0)*'EV Characterization'!T$2)</f>
        <v>2.2849520429869044</v>
      </c>
      <c r="U5" s="2">
        <f>'[1]Pc, Summer, S3'!U5*((1+Main!$B$4)^(Main!$B$3-2020))+(_xlfn.IFNA(VLOOKUP($A5,'EV Distribution'!$A$2:$B$1048576,2,FALSE),0)*'EV Characterization'!U$2)</f>
        <v>2.6453116407749593</v>
      </c>
      <c r="V5" s="2">
        <f>'[1]Pc, Summer, S3'!V5*((1+Main!$B$4)^(Main!$B$3-2020))+(_xlfn.IFNA(VLOOKUP($A5,'EV Distribution'!$A$2:$B$1048576,2,FALSE),0)*'EV Characterization'!V$2)</f>
        <v>2.8803518945613602</v>
      </c>
      <c r="W5" s="2">
        <f>'[1]Pc, Summer, S3'!W5*((1+Main!$B$4)^(Main!$B$3-2020))+(_xlfn.IFNA(VLOOKUP($A5,'EV Distribution'!$A$2:$B$1048576,2,FALSE),0)*'EV Characterization'!W$2)</f>
        <v>3.7284367865105676</v>
      </c>
      <c r="X5" s="2">
        <f>'[1]Pc, Summer, S3'!X5*((1+Main!$B$4)^(Main!$B$3-2020))+(_xlfn.IFNA(VLOOKUP($A5,'EV Distribution'!$A$2:$B$1048576,2,FALSE),0)*'EV Characterization'!X$2)</f>
        <v>2.9401525924420491</v>
      </c>
      <c r="Y5" s="2">
        <f>'[1]Pc, Summer, S3'!Y5*((1+Main!$B$4)^(Main!$B$3-2020))+(_xlfn.IFNA(VLOOKUP($A5,'EV Distribution'!$A$2:$B$1048576,2,FALSE),0)*'EV Characterization'!Y$2)</f>
        <v>1.9609788717485177</v>
      </c>
    </row>
    <row r="6" spans="1:25" x14ac:dyDescent="0.3">
      <c r="A6">
        <v>6</v>
      </c>
      <c r="B6" s="2">
        <f>'[1]Pc, Summer, S3'!B6*((1+Main!$B$4)^(Main!$B$3-2020))+(_xlfn.IFNA(VLOOKUP($A6,'EV Distribution'!$A$2:$B$1048576,2,FALSE),0)*'EV Characterization'!B$2)</f>
        <v>0.91777870441206999</v>
      </c>
      <c r="C6" s="2">
        <f>'[1]Pc, Summer, S3'!C6*((1+Main!$B$4)^(Main!$B$3-2020))+(_xlfn.IFNA(VLOOKUP($A6,'EV Distribution'!$A$2:$B$1048576,2,FALSE),0)*'EV Characterization'!C$2)</f>
        <v>0.84881655997862515</v>
      </c>
      <c r="D6" s="2">
        <f>'[1]Pc, Summer, S3'!D6*((1+Main!$B$4)^(Main!$B$3-2020))+(_xlfn.IFNA(VLOOKUP($A6,'EV Distribution'!$A$2:$B$1048576,2,FALSE),0)*'EV Characterization'!D$2)</f>
        <v>0.75867738365709836</v>
      </c>
      <c r="E6" s="2">
        <f>'[1]Pc, Summer, S3'!E6*((1+Main!$B$4)^(Main!$B$3-2020))+(_xlfn.IFNA(VLOOKUP($A6,'EV Distribution'!$A$2:$B$1048576,2,FALSE),0)*'EV Characterization'!E$2)</f>
        <v>0.73376818680544875</v>
      </c>
      <c r="F6" s="2">
        <f>'[1]Pc, Summer, S3'!F6*((1+Main!$B$4)^(Main!$B$3-2020))+(_xlfn.IFNA(VLOOKUP($A6,'EV Distribution'!$A$2:$B$1048576,2,FALSE),0)*'EV Characterization'!F$2)</f>
        <v>0.68101225971535206</v>
      </c>
      <c r="G6" s="2">
        <f>'[1]Pc, Summer, S3'!G6*((1+Main!$B$4)^(Main!$B$3-2020))+(_xlfn.IFNA(VLOOKUP($A6,'EV Distribution'!$A$2:$B$1048576,2,FALSE),0)*'EV Characterization'!G$2)</f>
        <v>0.66824784213609512</v>
      </c>
      <c r="H6" s="2">
        <f>'[1]Pc, Summer, S3'!H6*((1+Main!$B$4)^(Main!$B$3-2020))+(_xlfn.IFNA(VLOOKUP($A6,'EV Distribution'!$A$2:$B$1048576,2,FALSE),0)*'EV Characterization'!H$2)</f>
        <v>0.74735425943245692</v>
      </c>
      <c r="I6" s="2">
        <f>'[1]Pc, Summer, S3'!I6*((1+Main!$B$4)^(Main!$B$3-2020))+(_xlfn.IFNA(VLOOKUP($A6,'EV Distribution'!$A$2:$B$1048576,2,FALSE),0)*'EV Characterization'!I$2)</f>
        <v>0.63935997289187863</v>
      </c>
      <c r="J6" s="2">
        <f>'[1]Pc, Summer, S3'!J6*((1+Main!$B$4)^(Main!$B$3-2020))+(_xlfn.IFNA(VLOOKUP($A6,'EV Distribution'!$A$2:$B$1048576,2,FALSE),0)*'EV Characterization'!J$2)</f>
        <v>0.73084797457771344</v>
      </c>
      <c r="K6" s="2">
        <f>'[1]Pc, Summer, S3'!K6*((1+Main!$B$4)^(Main!$B$3-2020))+(_xlfn.IFNA(VLOOKUP($A6,'EV Distribution'!$A$2:$B$1048576,2,FALSE),0)*'EV Characterization'!K$2)</f>
        <v>0.87498271679262785</v>
      </c>
      <c r="L6" s="2">
        <f>'[1]Pc, Summer, S3'!L6*((1+Main!$B$4)^(Main!$B$3-2020))+(_xlfn.IFNA(VLOOKUP($A6,'EV Distribution'!$A$2:$B$1048576,2,FALSE),0)*'EV Characterization'!L$2)</f>
        <v>0.95210792028166857</v>
      </c>
      <c r="M6" s="2">
        <f>'[1]Pc, Summer, S3'!M6*((1+Main!$B$4)^(Main!$B$3-2020))+(_xlfn.IFNA(VLOOKUP($A6,'EV Distribution'!$A$2:$B$1048576,2,FALSE),0)*'EV Characterization'!M$2)</f>
        <v>1.0225453652917069</v>
      </c>
      <c r="N6" s="2">
        <f>'[1]Pc, Summer, S3'!N6*((1+Main!$B$4)^(Main!$B$3-2020))+(_xlfn.IFNA(VLOOKUP($A6,'EV Distribution'!$A$2:$B$1048576,2,FALSE),0)*'EV Characterization'!N$2)</f>
        <v>0.99786518721586748</v>
      </c>
      <c r="O6" s="2">
        <f>'[1]Pc, Summer, S3'!O6*((1+Main!$B$4)^(Main!$B$3-2020))+(_xlfn.IFNA(VLOOKUP($A6,'EV Distribution'!$A$2:$B$1048576,2,FALSE),0)*'EV Characterization'!O$2)</f>
        <v>0.8777022789392892</v>
      </c>
      <c r="P6" s="2">
        <f>'[1]Pc, Summer, S3'!P6*((1+Main!$B$4)^(Main!$B$3-2020))+(_xlfn.IFNA(VLOOKUP($A6,'EV Distribution'!$A$2:$B$1048576,2,FALSE),0)*'EV Characterization'!P$2)</f>
        <v>0.78376922022018314</v>
      </c>
      <c r="Q6" s="2">
        <f>'[1]Pc, Summer, S3'!Q6*((1+Main!$B$4)^(Main!$B$3-2020))+(_xlfn.IFNA(VLOOKUP($A6,'EV Distribution'!$A$2:$B$1048576,2,FALSE),0)*'EV Characterization'!Q$2)</f>
        <v>0.77120517755158569</v>
      </c>
      <c r="R6" s="2">
        <f>'[1]Pc, Summer, S3'!R6*((1+Main!$B$4)^(Main!$B$3-2020))+(_xlfn.IFNA(VLOOKUP($A6,'EV Distribution'!$A$2:$B$1048576,2,FALSE),0)*'EV Characterization'!R$2)</f>
        <v>0.73901796904042361</v>
      </c>
      <c r="S6" s="2">
        <f>'[1]Pc, Summer, S3'!S6*((1+Main!$B$4)^(Main!$B$3-2020))+(_xlfn.IFNA(VLOOKUP($A6,'EV Distribution'!$A$2:$B$1048576,2,FALSE),0)*'EV Characterization'!S$2)</f>
        <v>0.75460320414336202</v>
      </c>
      <c r="T6" s="2">
        <f>'[1]Pc, Summer, S3'!T6*((1+Main!$B$4)^(Main!$B$3-2020))+(_xlfn.IFNA(VLOOKUP($A6,'EV Distribution'!$A$2:$B$1048576,2,FALSE),0)*'EV Characterization'!T$2)</f>
        <v>0.7572092449871094</v>
      </c>
      <c r="U6" s="2">
        <f>'[1]Pc, Summer, S3'!U6*((1+Main!$B$4)^(Main!$B$3-2020))+(_xlfn.IFNA(VLOOKUP($A6,'EV Distribution'!$A$2:$B$1048576,2,FALSE),0)*'EV Characterization'!U$2)</f>
        <v>0.77801691153907027</v>
      </c>
      <c r="V6" s="2">
        <f>'[1]Pc, Summer, S3'!V6*((1+Main!$B$4)^(Main!$B$3-2020))+(_xlfn.IFNA(VLOOKUP($A6,'EV Distribution'!$A$2:$B$1048576,2,FALSE),0)*'EV Characterization'!V$2)</f>
        <v>0.85869537132552776</v>
      </c>
      <c r="W6" s="2">
        <f>'[1]Pc, Summer, S3'!W6*((1+Main!$B$4)^(Main!$B$3-2020))+(_xlfn.IFNA(VLOOKUP($A6,'EV Distribution'!$A$2:$B$1048576,2,FALSE),0)*'EV Characterization'!W$2)</f>
        <v>0.94903864870914967</v>
      </c>
      <c r="X6" s="2">
        <f>'[1]Pc, Summer, S3'!X6*((1+Main!$B$4)^(Main!$B$3-2020))+(_xlfn.IFNA(VLOOKUP($A6,'EV Distribution'!$A$2:$B$1048576,2,FALSE),0)*'EV Characterization'!X$2)</f>
        <v>1.0956677500021108</v>
      </c>
      <c r="Y6" s="2">
        <f>'[1]Pc, Summer, S3'!Y6*((1+Main!$B$4)^(Main!$B$3-2020))+(_xlfn.IFNA(VLOOKUP($A6,'EV Distribution'!$A$2:$B$1048576,2,FALSE),0)*'EV Characterization'!Y$2)</f>
        <v>0.99425716192702285</v>
      </c>
    </row>
    <row r="7" spans="1:25" x14ac:dyDescent="0.3">
      <c r="A7">
        <v>7</v>
      </c>
      <c r="B7" s="2">
        <f>'[1]Pc, Summer, S3'!B7*((1+Main!$B$4)^(Main!$B$3-2020))+(_xlfn.IFNA(VLOOKUP($A7,'EV Distribution'!$A$2:$B$1048576,2,FALSE),0)*'EV Characterization'!B$2)</f>
        <v>0.52052825105256673</v>
      </c>
      <c r="C7" s="2">
        <f>'[1]Pc, Summer, S3'!C7*((1+Main!$B$4)^(Main!$B$3-2020))+(_xlfn.IFNA(VLOOKUP($A7,'EV Distribution'!$A$2:$B$1048576,2,FALSE),0)*'EV Characterization'!C$2)</f>
        <v>0.51343779471076334</v>
      </c>
      <c r="D7" s="2">
        <f>'[1]Pc, Summer, S3'!D7*((1+Main!$B$4)^(Main!$B$3-2020))+(_xlfn.IFNA(VLOOKUP($A7,'EV Distribution'!$A$2:$B$1048576,2,FALSE),0)*'EV Characterization'!D$2)</f>
        <v>0.44490690795090293</v>
      </c>
      <c r="E7" s="2">
        <f>'[1]Pc, Summer, S3'!E7*((1+Main!$B$4)^(Main!$B$3-2020))+(_xlfn.IFNA(VLOOKUP($A7,'EV Distribution'!$A$2:$B$1048576,2,FALSE),0)*'EV Characterization'!E$2)</f>
        <v>0.43404569655933217</v>
      </c>
      <c r="F7" s="2">
        <f>'[1]Pc, Summer, S3'!F7*((1+Main!$B$4)^(Main!$B$3-2020))+(_xlfn.IFNA(VLOOKUP($A7,'EV Distribution'!$A$2:$B$1048576,2,FALSE),0)*'EV Characterization'!F$2)</f>
        <v>0.39265066978391661</v>
      </c>
      <c r="G7" s="2">
        <f>'[1]Pc, Summer, S3'!G7*((1+Main!$B$4)^(Main!$B$3-2020))+(_xlfn.IFNA(VLOOKUP($A7,'EV Distribution'!$A$2:$B$1048576,2,FALSE),0)*'EV Characterization'!G$2)</f>
        <v>0.39162122781019892</v>
      </c>
      <c r="H7" s="2">
        <f>'[1]Pc, Summer, S3'!H7*((1+Main!$B$4)^(Main!$B$3-2020))+(_xlfn.IFNA(VLOOKUP($A7,'EV Distribution'!$A$2:$B$1048576,2,FALSE),0)*'EV Characterization'!H$2)</f>
        <v>0.43204139255321172</v>
      </c>
      <c r="I7" s="2">
        <f>'[1]Pc, Summer, S3'!I7*((1+Main!$B$4)^(Main!$B$3-2020))+(_xlfn.IFNA(VLOOKUP($A7,'EV Distribution'!$A$2:$B$1048576,2,FALSE),0)*'EV Characterization'!I$2)</f>
        <v>0.24394267683096454</v>
      </c>
      <c r="J7" s="2">
        <f>'[1]Pc, Summer, S3'!J7*((1+Main!$B$4)^(Main!$B$3-2020))+(_xlfn.IFNA(VLOOKUP($A7,'EV Distribution'!$A$2:$B$1048576,2,FALSE),0)*'EV Characterization'!J$2)</f>
        <v>0.25602831600582021</v>
      </c>
      <c r="K7" s="2">
        <f>'[1]Pc, Summer, S3'!K7*((1+Main!$B$4)^(Main!$B$3-2020))+(_xlfn.IFNA(VLOOKUP($A7,'EV Distribution'!$A$2:$B$1048576,2,FALSE),0)*'EV Characterization'!K$2)</f>
        <v>0.29140239038315086</v>
      </c>
      <c r="L7" s="2">
        <f>'[1]Pc, Summer, S3'!L7*((1+Main!$B$4)^(Main!$B$3-2020))+(_xlfn.IFNA(VLOOKUP($A7,'EV Distribution'!$A$2:$B$1048576,2,FALSE),0)*'EV Characterization'!L$2)</f>
        <v>0.28078066953687597</v>
      </c>
      <c r="M7" s="2">
        <f>'[1]Pc, Summer, S3'!M7*((1+Main!$B$4)^(Main!$B$3-2020))+(_xlfn.IFNA(VLOOKUP($A7,'EV Distribution'!$A$2:$B$1048576,2,FALSE),0)*'EV Characterization'!M$2)</f>
        <v>0.29043134132292675</v>
      </c>
      <c r="N7" s="2">
        <f>'[1]Pc, Summer, S3'!N7*((1+Main!$B$4)^(Main!$B$3-2020))+(_xlfn.IFNA(VLOOKUP($A7,'EV Distribution'!$A$2:$B$1048576,2,FALSE),0)*'EV Characterization'!N$2)</f>
        <v>0.29354406741471345</v>
      </c>
      <c r="O7" s="2">
        <f>'[1]Pc, Summer, S3'!O7*((1+Main!$B$4)^(Main!$B$3-2020))+(_xlfn.IFNA(VLOOKUP($A7,'EV Distribution'!$A$2:$B$1048576,2,FALSE),0)*'EV Characterization'!O$2)</f>
        <v>0.2787775066203988</v>
      </c>
      <c r="P7" s="2">
        <f>'[1]Pc, Summer, S3'!P7*((1+Main!$B$4)^(Main!$B$3-2020))+(_xlfn.IFNA(VLOOKUP($A7,'EV Distribution'!$A$2:$B$1048576,2,FALSE),0)*'EV Characterization'!P$2)</f>
        <v>0.26622584983947184</v>
      </c>
      <c r="Q7" s="2">
        <f>'[1]Pc, Summer, S3'!Q7*((1+Main!$B$4)^(Main!$B$3-2020))+(_xlfn.IFNA(VLOOKUP($A7,'EV Distribution'!$A$2:$B$1048576,2,FALSE),0)*'EV Characterization'!Q$2)</f>
        <v>0.27046570678631515</v>
      </c>
      <c r="R7" s="2">
        <f>'[1]Pc, Summer, S3'!R7*((1+Main!$B$4)^(Main!$B$3-2020))+(_xlfn.IFNA(VLOOKUP($A7,'EV Distribution'!$A$2:$B$1048576,2,FALSE),0)*'EV Characterization'!R$2)</f>
        <v>0.27238364189665221</v>
      </c>
      <c r="S7" s="2">
        <f>'[1]Pc, Summer, S3'!S7*((1+Main!$B$4)^(Main!$B$3-2020))+(_xlfn.IFNA(VLOOKUP($A7,'EV Distribution'!$A$2:$B$1048576,2,FALSE),0)*'EV Characterization'!S$2)</f>
        <v>0.28851128513569912</v>
      </c>
      <c r="T7" s="2">
        <f>'[1]Pc, Summer, S3'!T7*((1+Main!$B$4)^(Main!$B$3-2020))+(_xlfn.IFNA(VLOOKUP($A7,'EV Distribution'!$A$2:$B$1048576,2,FALSE),0)*'EV Characterization'!T$2)</f>
        <v>0.26119249313047632</v>
      </c>
      <c r="U7" s="2">
        <f>'[1]Pc, Summer, S3'!U7*((1+Main!$B$4)^(Main!$B$3-2020))+(_xlfn.IFNA(VLOOKUP($A7,'EV Distribution'!$A$2:$B$1048576,2,FALSE),0)*'EV Characterization'!U$2)</f>
        <v>0.25938433202088196</v>
      </c>
      <c r="V7" s="2">
        <f>'[1]Pc, Summer, S3'!V7*((1+Main!$B$4)^(Main!$B$3-2020))+(_xlfn.IFNA(VLOOKUP($A7,'EV Distribution'!$A$2:$B$1048576,2,FALSE),0)*'EV Characterization'!V$2)</f>
        <v>0.27846743353122305</v>
      </c>
      <c r="W7" s="2">
        <f>'[1]Pc, Summer, S3'!W7*((1+Main!$B$4)^(Main!$B$3-2020))+(_xlfn.IFNA(VLOOKUP($A7,'EV Distribution'!$A$2:$B$1048576,2,FALSE),0)*'EV Characterization'!W$2)</f>
        <v>0.28697736539115898</v>
      </c>
      <c r="X7" s="2">
        <f>'[1]Pc, Summer, S3'!X7*((1+Main!$B$4)^(Main!$B$3-2020))+(_xlfn.IFNA(VLOOKUP($A7,'EV Distribution'!$A$2:$B$1048576,2,FALSE),0)*'EV Characterization'!X$2)</f>
        <v>0.44953391032204171</v>
      </c>
      <c r="Y7" s="2">
        <f>'[1]Pc, Summer, S3'!Y7*((1+Main!$B$4)^(Main!$B$3-2020))+(_xlfn.IFNA(VLOOKUP($A7,'EV Distribution'!$A$2:$B$1048576,2,FALSE),0)*'EV Characterization'!Y$2)</f>
        <v>0.48805146650866543</v>
      </c>
    </row>
    <row r="8" spans="1:25" x14ac:dyDescent="0.3">
      <c r="A8">
        <v>8</v>
      </c>
      <c r="B8" s="2">
        <f>'[1]Pc, Summer, S3'!B8*((1+Main!$B$4)^(Main!$B$3-2020))+(_xlfn.IFNA(VLOOKUP($A8,'EV Distribution'!$A$2:$B$1048576,2,FALSE),0)*'EV Characterization'!B$2)</f>
        <v>1.1332188918502344</v>
      </c>
      <c r="C8" s="2">
        <f>'[1]Pc, Summer, S3'!C8*((1+Main!$B$4)^(Main!$B$3-2020))+(_xlfn.IFNA(VLOOKUP($A8,'EV Distribution'!$A$2:$B$1048576,2,FALSE),0)*'EV Characterization'!C$2)</f>
        <v>1.0669801897479516</v>
      </c>
      <c r="D8" s="2">
        <f>'[1]Pc, Summer, S3'!D8*((1+Main!$B$4)^(Main!$B$3-2020))+(_xlfn.IFNA(VLOOKUP($A8,'EV Distribution'!$A$2:$B$1048576,2,FALSE),0)*'EV Characterization'!D$2)</f>
        <v>0.99683894713382792</v>
      </c>
      <c r="E8" s="2">
        <f>'[1]Pc, Summer, S3'!E8*((1+Main!$B$4)^(Main!$B$3-2020))+(_xlfn.IFNA(VLOOKUP($A8,'EV Distribution'!$A$2:$B$1048576,2,FALSE),0)*'EV Characterization'!E$2)</f>
        <v>0.99895217809859194</v>
      </c>
      <c r="F8" s="2">
        <f>'[1]Pc, Summer, S3'!F8*((1+Main!$B$4)^(Main!$B$3-2020))+(_xlfn.IFNA(VLOOKUP($A8,'EV Distribution'!$A$2:$B$1048576,2,FALSE),0)*'EV Characterization'!F$2)</f>
        <v>0.93245821456077649</v>
      </c>
      <c r="G8" s="2">
        <f>'[1]Pc, Summer, S3'!G8*((1+Main!$B$4)^(Main!$B$3-2020))+(_xlfn.IFNA(VLOOKUP($A8,'EV Distribution'!$A$2:$B$1048576,2,FALSE),0)*'EV Characterization'!G$2)</f>
        <v>0.90395714000075689</v>
      </c>
      <c r="H8" s="2">
        <f>'[1]Pc, Summer, S3'!H8*((1+Main!$B$4)^(Main!$B$3-2020))+(_xlfn.IFNA(VLOOKUP($A8,'EV Distribution'!$A$2:$B$1048576,2,FALSE),0)*'EV Characterization'!H$2)</f>
        <v>0.99316880718274247</v>
      </c>
      <c r="I8" s="2">
        <f>'[1]Pc, Summer, S3'!I8*((1+Main!$B$4)^(Main!$B$3-2020))+(_xlfn.IFNA(VLOOKUP($A8,'EV Distribution'!$A$2:$B$1048576,2,FALSE),0)*'EV Characterization'!I$2)</f>
        <v>0.86633639245293659</v>
      </c>
      <c r="J8" s="2">
        <f>'[1]Pc, Summer, S3'!J8*((1+Main!$B$4)^(Main!$B$3-2020))+(_xlfn.IFNA(VLOOKUP($A8,'EV Distribution'!$A$2:$B$1048576,2,FALSE),0)*'EV Characterization'!J$2)</f>
        <v>1.0135153644634398</v>
      </c>
      <c r="K8" s="2">
        <f>'[1]Pc, Summer, S3'!K8*((1+Main!$B$4)^(Main!$B$3-2020))+(_xlfn.IFNA(VLOOKUP($A8,'EV Distribution'!$A$2:$B$1048576,2,FALSE),0)*'EV Characterization'!K$2)</f>
        <v>1.1658855260481822</v>
      </c>
      <c r="L8" s="2">
        <f>'[1]Pc, Summer, S3'!L8*((1+Main!$B$4)^(Main!$B$3-2020))+(_xlfn.IFNA(VLOOKUP($A8,'EV Distribution'!$A$2:$B$1048576,2,FALSE),0)*'EV Characterization'!L$2)</f>
        <v>1.2196766634854688</v>
      </c>
      <c r="M8" s="2">
        <f>'[1]Pc, Summer, S3'!M8*((1+Main!$B$4)^(Main!$B$3-2020))+(_xlfn.IFNA(VLOOKUP($A8,'EV Distribution'!$A$2:$B$1048576,2,FALSE),0)*'EV Characterization'!M$2)</f>
        <v>1.2665833732813003</v>
      </c>
      <c r="N8" s="2">
        <f>'[1]Pc, Summer, S3'!N8*((1+Main!$B$4)^(Main!$B$3-2020))+(_xlfn.IFNA(VLOOKUP($A8,'EV Distribution'!$A$2:$B$1048576,2,FALSE),0)*'EV Characterization'!N$2)</f>
        <v>1.2689205839313342</v>
      </c>
      <c r="O8" s="2">
        <f>'[1]Pc, Summer, S3'!O8*((1+Main!$B$4)^(Main!$B$3-2020))+(_xlfn.IFNA(VLOOKUP($A8,'EV Distribution'!$A$2:$B$1048576,2,FALSE),0)*'EV Characterization'!O$2)</f>
        <v>1.2229521007374198</v>
      </c>
      <c r="P8" s="2">
        <f>'[1]Pc, Summer, S3'!P8*((1+Main!$B$4)^(Main!$B$3-2020))+(_xlfn.IFNA(VLOOKUP($A8,'EV Distribution'!$A$2:$B$1048576,2,FALSE),0)*'EV Characterization'!P$2)</f>
        <v>1.1192185733136786</v>
      </c>
      <c r="Q8" s="2">
        <f>'[1]Pc, Summer, S3'!Q8*((1+Main!$B$4)^(Main!$B$3-2020))+(_xlfn.IFNA(VLOOKUP($A8,'EV Distribution'!$A$2:$B$1048576,2,FALSE),0)*'EV Characterization'!Q$2)</f>
        <v>0.99483377483215241</v>
      </c>
      <c r="R8" s="2">
        <f>'[1]Pc, Summer, S3'!R8*((1+Main!$B$4)^(Main!$B$3-2020))+(_xlfn.IFNA(VLOOKUP($A8,'EV Distribution'!$A$2:$B$1048576,2,FALSE),0)*'EV Characterization'!R$2)</f>
        <v>0.97387652829028204</v>
      </c>
      <c r="S8" s="2">
        <f>'[1]Pc, Summer, S3'!S8*((1+Main!$B$4)^(Main!$B$3-2020))+(_xlfn.IFNA(VLOOKUP($A8,'EV Distribution'!$A$2:$B$1048576,2,FALSE),0)*'EV Characterization'!S$2)</f>
        <v>0.98379934485812759</v>
      </c>
      <c r="T8" s="2">
        <f>'[1]Pc, Summer, S3'!T8*((1+Main!$B$4)^(Main!$B$3-2020))+(_xlfn.IFNA(VLOOKUP($A8,'EV Distribution'!$A$2:$B$1048576,2,FALSE),0)*'EV Characterization'!T$2)</f>
        <v>0.91329611497001739</v>
      </c>
      <c r="U8" s="2">
        <f>'[1]Pc, Summer, S3'!U8*((1+Main!$B$4)^(Main!$B$3-2020))+(_xlfn.IFNA(VLOOKUP($A8,'EV Distribution'!$A$2:$B$1048576,2,FALSE),0)*'EV Characterization'!U$2)</f>
        <v>0.94534772186979854</v>
      </c>
      <c r="V8" s="2">
        <f>'[1]Pc, Summer, S3'!V8*((1+Main!$B$4)^(Main!$B$3-2020))+(_xlfn.IFNA(VLOOKUP($A8,'EV Distribution'!$A$2:$B$1048576,2,FALSE),0)*'EV Characterization'!V$2)</f>
        <v>1.0496281219568915</v>
      </c>
      <c r="W8" s="2">
        <f>'[1]Pc, Summer, S3'!W8*((1+Main!$B$4)^(Main!$B$3-2020))+(_xlfn.IFNA(VLOOKUP($A8,'EV Distribution'!$A$2:$B$1048576,2,FALSE),0)*'EV Characterization'!W$2)</f>
        <v>1.0955129464606481</v>
      </c>
      <c r="X8" s="2">
        <f>'[1]Pc, Summer, S3'!X8*((1+Main!$B$4)^(Main!$B$3-2020))+(_xlfn.IFNA(VLOOKUP($A8,'EV Distribution'!$A$2:$B$1048576,2,FALSE),0)*'EV Characterization'!X$2)</f>
        <v>1.246056924098804</v>
      </c>
      <c r="Y8" s="2">
        <f>'[1]Pc, Summer, S3'!Y8*((1+Main!$B$4)^(Main!$B$3-2020))+(_xlfn.IFNA(VLOOKUP($A8,'EV Distribution'!$A$2:$B$1048576,2,FALSE),0)*'EV Characterization'!Y$2)</f>
        <v>1.2042069831696571</v>
      </c>
    </row>
    <row r="9" spans="1:25" x14ac:dyDescent="0.3">
      <c r="A9">
        <v>9</v>
      </c>
      <c r="B9" s="2">
        <f>'[1]Pc, Summer, S3'!B9*((1+Main!$B$4)^(Main!$B$3-2020))+(_xlfn.IFNA(VLOOKUP($A9,'EV Distribution'!$A$2:$B$1048576,2,FALSE),0)*'EV Characterization'!B$2)</f>
        <v>0.69600046866255694</v>
      </c>
      <c r="C9" s="2">
        <f>'[1]Pc, Summer, S3'!C9*((1+Main!$B$4)^(Main!$B$3-2020))+(_xlfn.IFNA(VLOOKUP($A9,'EV Distribution'!$A$2:$B$1048576,2,FALSE),0)*'EV Characterization'!C$2)</f>
        <v>0.66409340288490526</v>
      </c>
      <c r="D9" s="2">
        <f>'[1]Pc, Summer, S3'!D9*((1+Main!$B$4)^(Main!$B$3-2020))+(_xlfn.IFNA(VLOOKUP($A9,'EV Distribution'!$A$2:$B$1048576,2,FALSE),0)*'EV Characterization'!D$2)</f>
        <v>0.58255971061066525</v>
      </c>
      <c r="E9" s="2">
        <f>'[1]Pc, Summer, S3'!E9*((1+Main!$B$4)^(Main!$B$3-2020))+(_xlfn.IFNA(VLOOKUP($A9,'EV Distribution'!$A$2:$B$1048576,2,FALSE),0)*'EV Characterization'!E$2)</f>
        <v>0.56623553000300664</v>
      </c>
      <c r="F9" s="2">
        <f>'[1]Pc, Summer, S3'!F9*((1+Main!$B$4)^(Main!$B$3-2020))+(_xlfn.IFNA(VLOOKUP($A9,'EV Distribution'!$A$2:$B$1048576,2,FALSE),0)*'EV Characterization'!F$2)</f>
        <v>0.53180252066048417</v>
      </c>
      <c r="G9" s="2">
        <f>'[1]Pc, Summer, S3'!G9*((1+Main!$B$4)^(Main!$B$3-2020))+(_xlfn.IFNA(VLOOKUP($A9,'EV Distribution'!$A$2:$B$1048576,2,FALSE),0)*'EV Characterization'!G$2)</f>
        <v>0.54687329710253019</v>
      </c>
      <c r="H9" s="2">
        <f>'[1]Pc, Summer, S3'!H9*((1+Main!$B$4)^(Main!$B$3-2020))+(_xlfn.IFNA(VLOOKUP($A9,'EV Distribution'!$A$2:$B$1048576,2,FALSE),0)*'EV Characterization'!H$2)</f>
        <v>0.6296786291275045</v>
      </c>
      <c r="I9" s="2">
        <f>'[1]Pc, Summer, S3'!I9*((1+Main!$B$4)^(Main!$B$3-2020))+(_xlfn.IFNA(VLOOKUP($A9,'EV Distribution'!$A$2:$B$1048576,2,FALSE),0)*'EV Characterization'!I$2)</f>
        <v>0.46025502109273758</v>
      </c>
      <c r="J9" s="2">
        <f>'[1]Pc, Summer, S3'!J9*((1+Main!$B$4)^(Main!$B$3-2020))+(_xlfn.IFNA(VLOOKUP($A9,'EV Distribution'!$A$2:$B$1048576,2,FALSE),0)*'EV Characterization'!J$2)</f>
        <v>0.51655273234354904</v>
      </c>
      <c r="K9" s="2">
        <f>'[1]Pc, Summer, S3'!K9*((1+Main!$B$4)^(Main!$B$3-2020))+(_xlfn.IFNA(VLOOKUP($A9,'EV Distribution'!$A$2:$B$1048576,2,FALSE),0)*'EV Characterization'!K$2)</f>
        <v>0.61045448840248251</v>
      </c>
      <c r="L9" s="2">
        <f>'[1]Pc, Summer, S3'!L9*((1+Main!$B$4)^(Main!$B$3-2020))+(_xlfn.IFNA(VLOOKUP($A9,'EV Distribution'!$A$2:$B$1048576,2,FALSE),0)*'EV Characterization'!L$2)</f>
        <v>0.63762867687483238</v>
      </c>
      <c r="M9" s="2">
        <f>'[1]Pc, Summer, S3'!M9*((1+Main!$B$4)^(Main!$B$3-2020))+(_xlfn.IFNA(VLOOKUP($A9,'EV Distribution'!$A$2:$B$1048576,2,FALSE),0)*'EV Characterization'!M$2)</f>
        <v>0.65648835330731681</v>
      </c>
      <c r="N9" s="2">
        <f>'[1]Pc, Summer, S3'!N9*((1+Main!$B$4)^(Main!$B$3-2020))+(_xlfn.IFNA(VLOOKUP($A9,'EV Distribution'!$A$2:$B$1048576,2,FALSE),0)*'EV Characterization'!N$2)</f>
        <v>0.62944948545317025</v>
      </c>
      <c r="O9" s="2">
        <f>'[1]Pc, Summer, S3'!O9*((1+Main!$B$4)^(Main!$B$3-2020))+(_xlfn.IFNA(VLOOKUP($A9,'EV Distribution'!$A$2:$B$1048576,2,FALSE),0)*'EV Characterization'!O$2)</f>
        <v>0.54903413713963301</v>
      </c>
      <c r="P9" s="2">
        <f>'[1]Pc, Summer, S3'!P9*((1+Main!$B$4)^(Main!$B$3-2020))+(_xlfn.IFNA(VLOOKUP($A9,'EV Distribution'!$A$2:$B$1048576,2,FALSE),0)*'EV Characterization'!P$2)</f>
        <v>0.5106349351245808</v>
      </c>
      <c r="Q9" s="2">
        <f>'[1]Pc, Summer, S3'!Q9*((1+Main!$B$4)^(Main!$B$3-2020))+(_xlfn.IFNA(VLOOKUP($A9,'EV Distribution'!$A$2:$B$1048576,2,FALSE),0)*'EV Characterization'!Q$2)</f>
        <v>0.50340796251831343</v>
      </c>
      <c r="R9" s="2">
        <f>'[1]Pc, Summer, S3'!R9*((1+Main!$B$4)^(Main!$B$3-2020))+(_xlfn.IFNA(VLOOKUP($A9,'EV Distribution'!$A$2:$B$1048576,2,FALSE),0)*'EV Characterization'!R$2)</f>
        <v>0.50454226321366558</v>
      </c>
      <c r="S9" s="2">
        <f>'[1]Pc, Summer, S3'!S9*((1+Main!$B$4)^(Main!$B$3-2020))+(_xlfn.IFNA(VLOOKUP($A9,'EV Distribution'!$A$2:$B$1048576,2,FALSE),0)*'EV Characterization'!S$2)</f>
        <v>0.52084624149458048</v>
      </c>
      <c r="T9" s="2">
        <f>'[1]Pc, Summer, S3'!T9*((1+Main!$B$4)^(Main!$B$3-2020))+(_xlfn.IFNA(VLOOKUP($A9,'EV Distribution'!$A$2:$B$1048576,2,FALSE),0)*'EV Characterization'!T$2)</f>
        <v>0.5147614543639496</v>
      </c>
      <c r="U9" s="2">
        <f>'[1]Pc, Summer, S3'!U9*((1+Main!$B$4)^(Main!$B$3-2020))+(_xlfn.IFNA(VLOOKUP($A9,'EV Distribution'!$A$2:$B$1048576,2,FALSE),0)*'EV Characterization'!U$2)</f>
        <v>0.53848996805745253</v>
      </c>
      <c r="V9" s="2">
        <f>'[1]Pc, Summer, S3'!V9*((1+Main!$B$4)^(Main!$B$3-2020))+(_xlfn.IFNA(VLOOKUP($A9,'EV Distribution'!$A$2:$B$1048576,2,FALSE),0)*'EV Characterization'!V$2)</f>
        <v>0.58134880492838537</v>
      </c>
      <c r="W9" s="2">
        <f>'[1]Pc, Summer, S3'!W9*((1+Main!$B$4)^(Main!$B$3-2020))+(_xlfn.IFNA(VLOOKUP($A9,'EV Distribution'!$A$2:$B$1048576,2,FALSE),0)*'EV Characterization'!W$2)</f>
        <v>0.62545780085362401</v>
      </c>
      <c r="X9" s="2">
        <f>'[1]Pc, Summer, S3'!X9*((1+Main!$B$4)^(Main!$B$3-2020))+(_xlfn.IFNA(VLOOKUP($A9,'EV Distribution'!$A$2:$B$1048576,2,FALSE),0)*'EV Characterization'!X$2)</f>
        <v>0.74643161014755355</v>
      </c>
      <c r="Y9" s="2">
        <f>'[1]Pc, Summer, S3'!Y9*((1+Main!$B$4)^(Main!$B$3-2020))+(_xlfn.IFNA(VLOOKUP($A9,'EV Distribution'!$A$2:$B$1048576,2,FALSE),0)*'EV Characterization'!Y$2)</f>
        <v>0.7053285919231469</v>
      </c>
    </row>
    <row r="10" spans="1:25" x14ac:dyDescent="0.3">
      <c r="A10">
        <v>20</v>
      </c>
      <c r="B10" s="2">
        <f>'[1]Pc, Summer, S3'!B10*((1+Main!$B$4)^(Main!$B$3-2020))+(_xlfn.IFNA(VLOOKUP($A10,'EV Distribution'!$A$2:$B$1048576,2,FALSE),0)*'EV Characterization'!B$2)</f>
        <v>1.3138662219136767</v>
      </c>
      <c r="C10" s="2">
        <f>'[1]Pc, Summer, S3'!C10*((1+Main!$B$4)^(Main!$B$3-2020))+(_xlfn.IFNA(VLOOKUP($A10,'EV Distribution'!$A$2:$B$1048576,2,FALSE),0)*'EV Characterization'!C$2)</f>
        <v>1.2417654352932919</v>
      </c>
      <c r="D10" s="2">
        <f>'[1]Pc, Summer, S3'!D10*((1+Main!$B$4)^(Main!$B$3-2020))+(_xlfn.IFNA(VLOOKUP($A10,'EV Distribution'!$A$2:$B$1048576,2,FALSE),0)*'EV Characterization'!D$2)</f>
        <v>1.1572302676884794</v>
      </c>
      <c r="E10" s="2">
        <f>'[1]Pc, Summer, S3'!E10*((1+Main!$B$4)^(Main!$B$3-2020))+(_xlfn.IFNA(VLOOKUP($A10,'EV Distribution'!$A$2:$B$1048576,2,FALSE),0)*'EV Characterization'!E$2)</f>
        <v>1.1108367021429735</v>
      </c>
      <c r="F10" s="2">
        <f>'[1]Pc, Summer, S3'!F10*((1+Main!$B$4)^(Main!$B$3-2020))+(_xlfn.IFNA(VLOOKUP($A10,'EV Distribution'!$A$2:$B$1048576,2,FALSE),0)*'EV Characterization'!F$2)</f>
        <v>1.0539393768467566</v>
      </c>
      <c r="G10" s="2">
        <f>'[1]Pc, Summer, S3'!G10*((1+Main!$B$4)^(Main!$B$3-2020))+(_xlfn.IFNA(VLOOKUP($A10,'EV Distribution'!$A$2:$B$1048576,2,FALSE),0)*'EV Characterization'!G$2)</f>
        <v>1.0281931871437622</v>
      </c>
      <c r="H10" s="2">
        <f>'[1]Pc, Summer, S3'!H10*((1+Main!$B$4)^(Main!$B$3-2020))+(_xlfn.IFNA(VLOOKUP($A10,'EV Distribution'!$A$2:$B$1048576,2,FALSE),0)*'EV Characterization'!H$2)</f>
        <v>1.0101181863764499</v>
      </c>
      <c r="I10" s="2">
        <f>'[1]Pc, Summer, S3'!I10*((1+Main!$B$4)^(Main!$B$3-2020))+(_xlfn.IFNA(VLOOKUP($A10,'EV Distribution'!$A$2:$B$1048576,2,FALSE),0)*'EV Characterization'!I$2)</f>
        <v>0.98246173796945302</v>
      </c>
      <c r="J10" s="2">
        <f>'[1]Pc, Summer, S3'!J10*((1+Main!$B$4)^(Main!$B$3-2020))+(_xlfn.IFNA(VLOOKUP($A10,'EV Distribution'!$A$2:$B$1048576,2,FALSE),0)*'EV Characterization'!J$2)</f>
        <v>0.88576129542275028</v>
      </c>
      <c r="K10" s="2">
        <f>'[1]Pc, Summer, S3'!K10*((1+Main!$B$4)^(Main!$B$3-2020))+(_xlfn.IFNA(VLOOKUP($A10,'EV Distribution'!$A$2:$B$1048576,2,FALSE),0)*'EV Characterization'!K$2)</f>
        <v>1.0015107944282753</v>
      </c>
      <c r="L10" s="2">
        <f>'[1]Pc, Summer, S3'!L10*((1+Main!$B$4)^(Main!$B$3-2020))+(_xlfn.IFNA(VLOOKUP($A10,'EV Distribution'!$A$2:$B$1048576,2,FALSE),0)*'EV Characterization'!L$2)</f>
        <v>1.069212760915744</v>
      </c>
      <c r="M10" s="2">
        <f>'[1]Pc, Summer, S3'!M10*((1+Main!$B$4)^(Main!$B$3-2020))+(_xlfn.IFNA(VLOOKUP($A10,'EV Distribution'!$A$2:$B$1048576,2,FALSE),0)*'EV Characterization'!M$2)</f>
        <v>1.2665833732813003</v>
      </c>
      <c r="N10" s="2">
        <f>'[1]Pc, Summer, S3'!N10*((1+Main!$B$4)^(Main!$B$3-2020))+(_xlfn.IFNA(VLOOKUP($A10,'EV Distribution'!$A$2:$B$1048576,2,FALSE),0)*'EV Characterization'!N$2)</f>
        <v>1.2127885718844542</v>
      </c>
      <c r="O10" s="2">
        <f>'[1]Pc, Summer, S3'!O10*((1+Main!$B$4)^(Main!$B$3-2020))+(_xlfn.IFNA(VLOOKUP($A10,'EV Distribution'!$A$2:$B$1048576,2,FALSE),0)*'EV Characterization'!O$2)</f>
        <v>1.0745328615366319</v>
      </c>
      <c r="P10" s="2">
        <f>'[1]Pc, Summer, S3'!P10*((1+Main!$B$4)^(Main!$B$3-2020))+(_xlfn.IFNA(VLOOKUP($A10,'EV Distribution'!$A$2:$B$1048576,2,FALSE),0)*'EV Characterization'!P$2)</f>
        <v>0.95536833314643521</v>
      </c>
      <c r="Q10" s="2">
        <f>'[1]Pc, Summer, S3'!Q10*((1+Main!$B$4)^(Main!$B$3-2020))+(_xlfn.IFNA(VLOOKUP($A10,'EV Distribution'!$A$2:$B$1048576,2,FALSE),0)*'EV Characterization'!Q$2)</f>
        <v>0.92336640901744804</v>
      </c>
      <c r="R10" s="2">
        <f>'[1]Pc, Summer, S3'!R10*((1+Main!$B$4)^(Main!$B$3-2020))+(_xlfn.IFNA(VLOOKUP($A10,'EV Distribution'!$A$2:$B$1048576,2,FALSE),0)*'EV Characterization'!R$2)</f>
        <v>0.92084646837184292</v>
      </c>
      <c r="S10" s="2">
        <f>'[1]Pc, Summer, S3'!S10*((1+Main!$B$4)^(Main!$B$3-2020))+(_xlfn.IFNA(VLOOKUP($A10,'EV Distribution'!$A$2:$B$1048576,2,FALSE),0)*'EV Characterization'!S$2)</f>
        <v>0.9641233971897808</v>
      </c>
      <c r="T10" s="2">
        <f>'[1]Pc, Summer, S3'!T10*((1+Main!$B$4)^(Main!$B$3-2020))+(_xlfn.IFNA(VLOOKUP($A10,'EV Distribution'!$A$2:$B$1048576,2,FALSE),0)*'EV Characterization'!T$2)</f>
        <v>0.95976879316019281</v>
      </c>
      <c r="U10" s="2">
        <f>'[1]Pc, Summer, S3'!U10*((1+Main!$B$4)^(Main!$B$3-2020))+(_xlfn.IFNA(VLOOKUP($A10,'EV Distribution'!$A$2:$B$1048576,2,FALSE),0)*'EV Characterization'!U$2)</f>
        <v>0.98310008303938778</v>
      </c>
      <c r="V10" s="2">
        <f>'[1]Pc, Summer, S3'!V10*((1+Main!$B$4)^(Main!$B$3-2020))+(_xlfn.IFNA(VLOOKUP($A10,'EV Distribution'!$A$2:$B$1048576,2,FALSE),0)*'EV Characterization'!V$2)</f>
        <v>1.0921013816352452</v>
      </c>
      <c r="W10" s="2">
        <f>'[1]Pc, Summer, S3'!W10*((1+Main!$B$4)^(Main!$B$3-2020))+(_xlfn.IFNA(VLOOKUP($A10,'EV Distribution'!$A$2:$B$1048576,2,FALSE),0)*'EV Characterization'!W$2)</f>
        <v>1.1677682013468194</v>
      </c>
      <c r="X10" s="2">
        <f>'[1]Pc, Summer, S3'!X10*((1+Main!$B$4)^(Main!$B$3-2020))+(_xlfn.IFNA(VLOOKUP($A10,'EV Distribution'!$A$2:$B$1048576,2,FALSE),0)*'EV Characterization'!X$2)</f>
        <v>1.3554769909752544</v>
      </c>
      <c r="Y10" s="2">
        <f>'[1]Pc, Summer, S3'!Y10*((1+Main!$B$4)^(Main!$B$3-2020))+(_xlfn.IFNA(VLOOKUP($A10,'EV Distribution'!$A$2:$B$1048576,2,FALSE),0)*'EV Characterization'!Y$2)</f>
        <v>1.3154957639915827</v>
      </c>
    </row>
    <row r="11" spans="1:25" x14ac:dyDescent="0.3">
      <c r="A11">
        <v>21</v>
      </c>
      <c r="B11" s="2">
        <f>'[1]Pc, Summer, S3'!B11*((1+Main!$B$4)^(Main!$B$3-2020))+(_xlfn.IFNA(VLOOKUP($A11,'EV Distribution'!$A$2:$B$1048576,2,FALSE),0)*'EV Characterization'!B$2)</f>
        <v>0.55559666040991695</v>
      </c>
      <c r="C11" s="2">
        <f>'[1]Pc, Summer, S3'!C11*((1+Main!$B$4)^(Main!$B$3-2020))+(_xlfn.IFNA(VLOOKUP($A11,'EV Distribution'!$A$2:$B$1048576,2,FALSE),0)*'EV Characterization'!C$2)</f>
        <v>0.52938580823337955</v>
      </c>
      <c r="D11" s="2">
        <f>'[1]Pc, Summer, S3'!D11*((1+Main!$B$4)^(Main!$B$3-2020))+(_xlfn.IFNA(VLOOKUP($A11,'EV Distribution'!$A$2:$B$1048576,2,FALSE),0)*'EV Characterization'!D$2)</f>
        <v>0.45505971250120403</v>
      </c>
      <c r="E11" s="2">
        <f>'[1]Pc, Summer, S3'!E11*((1+Main!$B$4)^(Main!$B$3-2020))+(_xlfn.IFNA(VLOOKUP($A11,'EV Distribution'!$A$2:$B$1048576,2,FALSE),0)*'EV Characterization'!E$2)</f>
        <v>0.43736794856889882</v>
      </c>
      <c r="F11" s="2">
        <f>'[1]Pc, Summer, S3'!F11*((1+Main!$B$4)^(Main!$B$3-2020))+(_xlfn.IFNA(VLOOKUP($A11,'EV Distribution'!$A$2:$B$1048576,2,FALSE),0)*'EV Characterization'!F$2)</f>
        <v>0.394508149739207</v>
      </c>
      <c r="G11" s="2">
        <f>'[1]Pc, Summer, S3'!G11*((1+Main!$B$4)^(Main!$B$3-2020))+(_xlfn.IFNA(VLOOKUP($A11,'EV Distribution'!$A$2:$B$1048576,2,FALSE),0)*'EV Characterization'!G$2)</f>
        <v>0.40235184305584232</v>
      </c>
      <c r="H11" s="2">
        <f>'[1]Pc, Summer, S3'!H11*((1+Main!$B$4)^(Main!$B$3-2020))+(_xlfn.IFNA(VLOOKUP($A11,'EV Distribution'!$A$2:$B$1048576,2,FALSE),0)*'EV Characterization'!H$2)</f>
        <v>0.46561951214683189</v>
      </c>
      <c r="I11" s="2">
        <f>'[1]Pc, Summer, S3'!I11*((1+Main!$B$4)^(Main!$B$3-2020))+(_xlfn.IFNA(VLOOKUP($A11,'EV Distribution'!$A$2:$B$1048576,2,FALSE),0)*'EV Characterization'!I$2)</f>
        <v>0.29608967354420507</v>
      </c>
      <c r="J11" s="2">
        <f>'[1]Pc, Summer, S3'!J11*((1+Main!$B$4)^(Main!$B$3-2020))+(_xlfn.IFNA(VLOOKUP($A11,'EV Distribution'!$A$2:$B$1048576,2,FALSE),0)*'EV Characterization'!J$2)</f>
        <v>0.3389417649675685</v>
      </c>
      <c r="K11" s="2">
        <f>'[1]Pc, Summer, S3'!K11*((1+Main!$B$4)^(Main!$B$3-2020))+(_xlfn.IFNA(VLOOKUP($A11,'EV Distribution'!$A$2:$B$1048576,2,FALSE),0)*'EV Characterization'!K$2)</f>
        <v>0.39281907174159109</v>
      </c>
      <c r="L11" s="2">
        <f>'[1]Pc, Summer, S3'!L11*((1+Main!$B$4)^(Main!$B$3-2020))+(_xlfn.IFNA(VLOOKUP($A11,'EV Distribution'!$A$2:$B$1048576,2,FALSE),0)*'EV Characterization'!L$2)</f>
        <v>0.40671316468049168</v>
      </c>
      <c r="M11" s="2">
        <f>'[1]Pc, Summer, S3'!M11*((1+Main!$B$4)^(Main!$B$3-2020))+(_xlfn.IFNA(VLOOKUP($A11,'EV Distribution'!$A$2:$B$1048576,2,FALSE),0)*'EV Characterization'!M$2)</f>
        <v>0.41245034531772345</v>
      </c>
      <c r="N11" s="2">
        <f>'[1]Pc, Summer, S3'!N11*((1+Main!$B$4)^(Main!$B$3-2020))+(_xlfn.IFNA(VLOOKUP($A11,'EV Distribution'!$A$2:$B$1048576,2,FALSE),0)*'EV Characterization'!N$2)</f>
        <v>0.3895184207189672</v>
      </c>
      <c r="O11" s="2">
        <f>'[1]Pc, Summer, S3'!O11*((1+Main!$B$4)^(Main!$B$3-2020))+(_xlfn.IFNA(VLOOKUP($A11,'EV Distribution'!$A$2:$B$1048576,2,FALSE),0)*'EV Characterization'!O$2)</f>
        <v>0.35206289303484706</v>
      </c>
      <c r="P11" s="2">
        <f>'[1]Pc, Summer, S3'!P11*((1+Main!$B$4)^(Main!$B$3-2020))+(_xlfn.IFNA(VLOOKUP($A11,'EV Distribution'!$A$2:$B$1048576,2,FALSE),0)*'EV Characterization'!P$2)</f>
        <v>0.32153958578331687</v>
      </c>
      <c r="Q11" s="2">
        <f>'[1]Pc, Summer, S3'!Q11*((1+Main!$B$4)^(Main!$B$3-2020))+(_xlfn.IFNA(VLOOKUP($A11,'EV Distribution'!$A$2:$B$1048576,2,FALSE),0)*'EV Characterization'!Q$2)</f>
        <v>0.32030607408096728</v>
      </c>
      <c r="R11" s="2">
        <f>'[1]Pc, Summer, S3'!R11*((1+Main!$B$4)^(Main!$B$3-2020))+(_xlfn.IFNA(VLOOKUP($A11,'EV Distribution'!$A$2:$B$1048576,2,FALSE),0)*'EV Characterization'!R$2)</f>
        <v>0.31752060751421329</v>
      </c>
      <c r="S11" s="2">
        <f>'[1]Pc, Summer, S3'!S11*((1+Main!$B$4)^(Main!$B$3-2020))+(_xlfn.IFNA(VLOOKUP($A11,'EV Distribution'!$A$2:$B$1048576,2,FALSE),0)*'EV Characterization'!S$2)</f>
        <v>0.34690850722700867</v>
      </c>
      <c r="T11" s="2">
        <f>'[1]Pc, Summer, S3'!T11*((1+Main!$B$4)^(Main!$B$3-2020))+(_xlfn.IFNA(VLOOKUP($A11,'EV Distribution'!$A$2:$B$1048576,2,FALSE),0)*'EV Characterization'!T$2)</f>
        <v>0.32025394888836783</v>
      </c>
      <c r="U11" s="2">
        <f>'[1]Pc, Summer, S3'!U11*((1+Main!$B$4)^(Main!$B$3-2020))+(_xlfn.IFNA(VLOOKUP($A11,'EV Distribution'!$A$2:$B$1048576,2,FALSE),0)*'EV Characterization'!U$2)</f>
        <v>0.32762175845252139</v>
      </c>
      <c r="V11" s="2">
        <f>'[1]Pc, Summer, S3'!V11*((1+Main!$B$4)^(Main!$B$3-2020))+(_xlfn.IFNA(VLOOKUP($A11,'EV Distribution'!$A$2:$B$1048576,2,FALSE),0)*'EV Characterization'!V$2)</f>
        <v>0.36414301270472449</v>
      </c>
      <c r="W11" s="2">
        <f>'[1]Pc, Summer, S3'!W11*((1+Main!$B$4)^(Main!$B$3-2020))+(_xlfn.IFNA(VLOOKUP($A11,'EV Distribution'!$A$2:$B$1048576,2,FALSE),0)*'EV Characterization'!W$2)</f>
        <v>0.37956455412124024</v>
      </c>
      <c r="X11" s="2">
        <f>'[1]Pc, Summer, S3'!X11*((1+Main!$B$4)^(Main!$B$3-2020))+(_xlfn.IFNA(VLOOKUP($A11,'EV Distribution'!$A$2:$B$1048576,2,FALSE),0)*'EV Characterization'!X$2)</f>
        <v>0.54215057474509842</v>
      </c>
      <c r="Y11" s="2">
        <f>'[1]Pc, Summer, S3'!Y11*((1+Main!$B$4)^(Main!$B$3-2020))+(_xlfn.IFNA(VLOOKUP($A11,'EV Distribution'!$A$2:$B$1048576,2,FALSE),0)*'EV Characterization'!Y$2)</f>
        <v>0.53299124400607556</v>
      </c>
    </row>
    <row r="12" spans="1:25" x14ac:dyDescent="0.3">
      <c r="A12">
        <v>22</v>
      </c>
      <c r="B12" s="2">
        <f>'[1]Pc, Summer, S3'!B12*((1+Main!$B$4)^(Main!$B$3-2020))+(_xlfn.IFNA(VLOOKUP($A12,'EV Distribution'!$A$2:$B$1048576,2,FALSE),0)*'EV Characterization'!B$2)</f>
        <v>0.45040660477825645</v>
      </c>
      <c r="C12" s="2">
        <f>'[1]Pc, Summer, S3'!C12*((1+Main!$B$4)^(Main!$B$3-2020))+(_xlfn.IFNA(VLOOKUP($A12,'EV Distribution'!$A$2:$B$1048576,2,FALSE),0)*'EV Characterization'!C$2)</f>
        <v>0.42949180248668112</v>
      </c>
      <c r="D12" s="2">
        <f>'[1]Pc, Summer, S3'!D12*((1+Main!$B$4)^(Main!$B$3-2020))+(_xlfn.IFNA(VLOOKUP($A12,'EV Distribution'!$A$2:$B$1048576,2,FALSE),0)*'EV Characterization'!D$2)</f>
        <v>0.35939096915366381</v>
      </c>
      <c r="E12" s="2">
        <f>'[1]Pc, Summer, S3'!E12*((1+Main!$B$4)^(Main!$B$3-2020))+(_xlfn.IFNA(VLOOKUP($A12,'EV Distribution'!$A$2:$B$1048576,2,FALSE),0)*'EV Characterization'!E$2)</f>
        <v>0.34489417052483878</v>
      </c>
      <c r="F12" s="2">
        <f>'[1]Pc, Summer, S3'!F12*((1+Main!$B$4)^(Main!$B$3-2020))+(_xlfn.IFNA(VLOOKUP($A12,'EV Distribution'!$A$2:$B$1048576,2,FALSE),0)*'EV Characterization'!F$2)</f>
        <v>0.3022037903368972</v>
      </c>
      <c r="G12" s="2">
        <f>'[1]Pc, Summer, S3'!G12*((1+Main!$B$4)^(Main!$B$3-2020))+(_xlfn.IFNA(VLOOKUP($A12,'EV Distribution'!$A$2:$B$1048576,2,FALSE),0)*'EV Characterization'!G$2)</f>
        <v>0.31218911955334777</v>
      </c>
      <c r="H12" s="2">
        <f>'[1]Pc, Summer, S3'!H12*((1+Main!$B$4)^(Main!$B$3-2020))+(_xlfn.IFNA(VLOOKUP($A12,'EV Distribution'!$A$2:$B$1048576,2,FALSE),0)*'EV Characterization'!H$2)</f>
        <v>0.37793598539508283</v>
      </c>
      <c r="I12" s="2">
        <f>'[1]Pc, Summer, S3'!I12*((1+Main!$B$4)^(Main!$B$3-2020))+(_xlfn.IFNA(VLOOKUP($A12,'EV Distribution'!$A$2:$B$1048576,2,FALSE),0)*'EV Characterization'!I$2)</f>
        <v>0.20799087115891896</v>
      </c>
      <c r="J12" s="2">
        <f>'[1]Pc, Summer, S3'!J12*((1+Main!$B$4)^(Main!$B$3-2020))+(_xlfn.IFNA(VLOOKUP($A12,'EV Distribution'!$A$2:$B$1048576,2,FALSE),0)*'EV Characterization'!J$2)</f>
        <v>0.23861624005240745</v>
      </c>
      <c r="K12" s="2">
        <f>'[1]Pc, Summer, S3'!K12*((1+Main!$B$4)^(Main!$B$3-2020))+(_xlfn.IFNA(VLOOKUP($A12,'EV Distribution'!$A$2:$B$1048576,2,FALSE),0)*'EV Characterization'!K$2)</f>
        <v>0.28214414733546578</v>
      </c>
      <c r="L12" s="2">
        <f>'[1]Pc, Summer, S3'!L12*((1+Main!$B$4)^(Main!$B$3-2020))+(_xlfn.IFNA(VLOOKUP($A12,'EV Distribution'!$A$2:$B$1048576,2,FALSE),0)*'EV Characterization'!L$2)</f>
        <v>0.27975886033540659</v>
      </c>
      <c r="M12" s="2">
        <f>'[1]Pc, Summer, S3'!M12*((1+Main!$B$4)^(Main!$B$3-2020))+(_xlfn.IFNA(VLOOKUP($A12,'EV Distribution'!$A$2:$B$1048576,2,FALSE),0)*'EV Characterization'!M$2)</f>
        <v>0.29043134132292675</v>
      </c>
      <c r="N12" s="2">
        <f>'[1]Pc, Summer, S3'!N12*((1+Main!$B$4)^(Main!$B$3-2020))+(_xlfn.IFNA(VLOOKUP($A12,'EV Distribution'!$A$2:$B$1048576,2,FALSE),0)*'EV Characterization'!N$2)</f>
        <v>0.26870103668535805</v>
      </c>
      <c r="O12" s="2">
        <f>'[1]Pc, Summer, S3'!O12*((1+Main!$B$4)^(Main!$B$3-2020))+(_xlfn.IFNA(VLOOKUP($A12,'EV Distribution'!$A$2:$B$1048576,2,FALSE),0)*'EV Characterization'!O$2)</f>
        <v>0.2486356011331059</v>
      </c>
      <c r="P12" s="2">
        <f>'[1]Pc, Summer, S3'!P12*((1+Main!$B$4)^(Main!$B$3-2020))+(_xlfn.IFNA(VLOOKUP($A12,'EV Distribution'!$A$2:$B$1048576,2,FALSE),0)*'EV Characterization'!P$2)</f>
        <v>0.22437830021244073</v>
      </c>
      <c r="Q12" s="2">
        <f>'[1]Pc, Summer, S3'!Q12*((1+Main!$B$4)^(Main!$B$3-2020))+(_xlfn.IFNA(VLOOKUP($A12,'EV Distribution'!$A$2:$B$1048576,2,FALSE),0)*'EV Characterization'!Q$2)</f>
        <v>0.2176307206334116</v>
      </c>
      <c r="R12" s="2">
        <f>'[1]Pc, Summer, S3'!R12*((1+Main!$B$4)^(Main!$B$3-2020))+(_xlfn.IFNA(VLOOKUP($A12,'EV Distribution'!$A$2:$B$1048576,2,FALSE),0)*'EV Characterization'!R$2)</f>
        <v>0.21491867185352026</v>
      </c>
      <c r="S12" s="2">
        <f>'[1]Pc, Summer, S3'!S12*((1+Main!$B$4)^(Main!$B$3-2020))+(_xlfn.IFNA(VLOOKUP($A12,'EV Distribution'!$A$2:$B$1048576,2,FALSE),0)*'EV Characterization'!S$2)</f>
        <v>0.24613428737522441</v>
      </c>
      <c r="T12" s="2">
        <f>'[1]Pc, Summer, S3'!T12*((1+Main!$B$4)^(Main!$B$3-2020))+(_xlfn.IFNA(VLOOKUP($A12,'EV Distribution'!$A$2:$B$1048576,2,FALSE),0)*'EV Characterization'!T$2)</f>
        <v>0.22661302459324489</v>
      </c>
      <c r="U12" s="2">
        <f>'[1]Pc, Summer, S3'!U12*((1+Main!$B$4)^(Main!$B$3-2020))+(_xlfn.IFNA(VLOOKUP($A12,'EV Distribution'!$A$2:$B$1048576,2,FALSE),0)*'EV Characterization'!U$2)</f>
        <v>0.23648736888828548</v>
      </c>
      <c r="V12" s="2">
        <f>'[1]Pc, Summer, S3'!V12*((1+Main!$B$4)^(Main!$B$3-2020))+(_xlfn.IFNA(VLOOKUP($A12,'EV Distribution'!$A$2:$B$1048576,2,FALSE),0)*'EV Characterization'!V$2)</f>
        <v>0.26602988009033068</v>
      </c>
      <c r="W12" s="2">
        <f>'[1]Pc, Summer, S3'!W12*((1+Main!$B$4)^(Main!$B$3-2020))+(_xlfn.IFNA(VLOOKUP($A12,'EV Distribution'!$A$2:$B$1048576,2,FALSE),0)*'EV Characterization'!W$2)</f>
        <v>0.27553166611817581</v>
      </c>
      <c r="X12" s="2">
        <f>'[1]Pc, Summer, S3'!X12*((1+Main!$B$4)^(Main!$B$3-2020))+(_xlfn.IFNA(VLOOKUP($A12,'EV Distribution'!$A$2:$B$1048576,2,FALSE),0)*'EV Characterization'!X$2)</f>
        <v>0.44222102320143764</v>
      </c>
      <c r="Y12" s="2">
        <f>'[1]Pc, Summer, S3'!Y12*((1+Main!$B$4)^(Main!$B$3-2020))+(_xlfn.IFNA(VLOOKUP($A12,'EV Distribution'!$A$2:$B$1048576,2,FALSE),0)*'EV Characterization'!Y$2)</f>
        <v>0.43884040799321322</v>
      </c>
    </row>
    <row r="13" spans="1:25" x14ac:dyDescent="0.3">
      <c r="A13">
        <v>23</v>
      </c>
      <c r="B13" s="2">
        <f>'[1]Pc, Summer, S3'!B13*((1+Main!$B$4)^(Main!$B$3-2020))+(_xlfn.IFNA(VLOOKUP($A13,'EV Distribution'!$A$2:$B$1048576,2,FALSE),0)*'EV Characterization'!B$2)</f>
        <v>1.2395026296389295</v>
      </c>
      <c r="C13" s="2">
        <f>'[1]Pc, Summer, S3'!C13*((1+Main!$B$4)^(Main!$B$3-2020))+(_xlfn.IFNA(VLOOKUP($A13,'EV Distribution'!$A$2:$B$1048576,2,FALSE),0)*'EV Characterization'!C$2)</f>
        <v>1.231389763237785</v>
      </c>
      <c r="D13" s="2">
        <f>'[1]Pc, Summer, S3'!D13*((1+Main!$B$4)^(Main!$B$3-2020))+(_xlfn.IFNA(VLOOKUP($A13,'EV Distribution'!$A$2:$B$1048576,2,FALSE),0)*'EV Characterization'!D$2)</f>
        <v>1.2340053652917069</v>
      </c>
      <c r="E13" s="2">
        <f>'[1]Pc, Summer, S3'!E13*((1+Main!$B$4)^(Main!$B$3-2020))+(_xlfn.IFNA(VLOOKUP($A13,'EV Distribution'!$A$2:$B$1048576,2,FALSE),0)*'EV Characterization'!E$2)</f>
        <v>1.0621759250838463</v>
      </c>
      <c r="F13" s="2">
        <f>'[1]Pc, Summer, S3'!F13*((1+Main!$B$4)^(Main!$B$3-2020))+(_xlfn.IFNA(VLOOKUP($A13,'EV Distribution'!$A$2:$B$1048576,2,FALSE),0)*'EV Characterization'!F$2)</f>
        <v>0.67152113471307229</v>
      </c>
      <c r="G13" s="2">
        <f>'[1]Pc, Summer, S3'!G13*((1+Main!$B$4)^(Main!$B$3-2020))+(_xlfn.IFNA(VLOOKUP($A13,'EV Distribution'!$A$2:$B$1048576,2,FALSE),0)*'EV Characterization'!G$2)</f>
        <v>0.77599162249232501</v>
      </c>
      <c r="H13" s="2">
        <f>'[1]Pc, Summer, S3'!H13*((1+Main!$B$4)^(Main!$B$3-2020))+(_xlfn.IFNA(VLOOKUP($A13,'EV Distribution'!$A$2:$B$1048576,2,FALSE),0)*'EV Characterization'!H$2)</f>
        <v>0.89797993394313935</v>
      </c>
      <c r="I13" s="2">
        <f>'[1]Pc, Summer, S3'!I13*((1+Main!$B$4)^(Main!$B$3-2020))+(_xlfn.IFNA(VLOOKUP($A13,'EV Distribution'!$A$2:$B$1048576,2,FALSE),0)*'EV Characterization'!I$2)</f>
        <v>0.72083612773095873</v>
      </c>
      <c r="J13" s="2">
        <f>'[1]Pc, Summer, S3'!J13*((1+Main!$B$4)^(Main!$B$3-2020))+(_xlfn.IFNA(VLOOKUP($A13,'EV Distribution'!$A$2:$B$1048576,2,FALSE),0)*'EV Characterization'!J$2)</f>
        <v>0.67555518984680241</v>
      </c>
      <c r="K13" s="2">
        <f>'[1]Pc, Summer, S3'!K13*((1+Main!$B$4)^(Main!$B$3-2020))+(_xlfn.IFNA(VLOOKUP($A13,'EV Distribution'!$A$2:$B$1048576,2,FALSE),0)*'EV Characterization'!K$2)</f>
        <v>0.71573171252611112</v>
      </c>
      <c r="L13" s="2">
        <f>'[1]Pc, Summer, S3'!L13*((1+Main!$B$4)^(Main!$B$3-2020))+(_xlfn.IFNA(VLOOKUP($A13,'EV Distribution'!$A$2:$B$1048576,2,FALSE),0)*'EV Characterization'!L$2)</f>
        <v>0.80796248779719815</v>
      </c>
      <c r="M13" s="2">
        <f>'[1]Pc, Summer, S3'!M13*((1+Main!$B$4)^(Main!$B$3-2020))+(_xlfn.IFNA(VLOOKUP($A13,'EV Distribution'!$A$2:$B$1048576,2,FALSE),0)*'EV Characterization'!M$2)</f>
        <v>0.82576923407235592</v>
      </c>
      <c r="N13" s="2">
        <f>'[1]Pc, Summer, S3'!N13*((1+Main!$B$4)^(Main!$B$3-2020))+(_xlfn.IFNA(VLOOKUP($A13,'EV Distribution'!$A$2:$B$1048576,2,FALSE),0)*'EV Characterization'!N$2)</f>
        <v>0.8299960093803298</v>
      </c>
      <c r="O13" s="2">
        <f>'[1]Pc, Summer, S3'!O13*((1+Main!$B$4)^(Main!$B$3-2020))+(_xlfn.IFNA(VLOOKUP($A13,'EV Distribution'!$A$2:$B$1048576,2,FALSE),0)*'EV Characterization'!O$2)</f>
        <v>0.76761295147842878</v>
      </c>
      <c r="P13" s="2">
        <f>'[1]Pc, Summer, S3'!P13*((1+Main!$B$4)^(Main!$B$3-2020))+(_xlfn.IFNA(VLOOKUP($A13,'EV Distribution'!$A$2:$B$1048576,2,FALSE),0)*'EV Characterization'!P$2)</f>
        <v>0.82083124954049946</v>
      </c>
      <c r="Q13" s="2">
        <f>'[1]Pc, Summer, S3'!Q13*((1+Main!$B$4)^(Main!$B$3-2020))+(_xlfn.IFNA(VLOOKUP($A13,'EV Distribution'!$A$2:$B$1048576,2,FALSE),0)*'EV Characterization'!Q$2)</f>
        <v>0.82300578380851153</v>
      </c>
      <c r="R13" s="2">
        <f>'[1]Pc, Summer, S3'!R13*((1+Main!$B$4)^(Main!$B$3-2020))+(_xlfn.IFNA(VLOOKUP($A13,'EV Distribution'!$A$2:$B$1048576,2,FALSE),0)*'EV Characterization'!R$2)</f>
        <v>0.76903293911158999</v>
      </c>
      <c r="S13" s="2">
        <f>'[1]Pc, Summer, S3'!S13*((1+Main!$B$4)^(Main!$B$3-2020))+(_xlfn.IFNA(VLOOKUP($A13,'EV Distribution'!$A$2:$B$1048576,2,FALSE),0)*'EV Characterization'!S$2)</f>
        <v>0.78486295831424335</v>
      </c>
      <c r="T13" s="2">
        <f>'[1]Pc, Summer, S3'!T13*((1+Main!$B$4)^(Main!$B$3-2020))+(_xlfn.IFNA(VLOOKUP($A13,'EV Distribution'!$A$2:$B$1048576,2,FALSE),0)*'EV Characterization'!T$2)</f>
        <v>0.79769908598632799</v>
      </c>
      <c r="U13" s="2">
        <f>'[1]Pc, Summer, S3'!U13*((1+Main!$B$4)^(Main!$B$3-2020))+(_xlfn.IFNA(VLOOKUP($A13,'EV Distribution'!$A$2:$B$1048576,2,FALSE),0)*'EV Characterization'!U$2)</f>
        <v>0.83717116503530953</v>
      </c>
      <c r="V13" s="2">
        <f>'[1]Pc, Summer, S3'!V13*((1+Main!$B$4)^(Main!$B$3-2020))+(_xlfn.IFNA(VLOOKUP($A13,'EV Distribution'!$A$2:$B$1048576,2,FALSE),0)*'EV Characterization'!V$2)</f>
        <v>0.77591243957168121</v>
      </c>
      <c r="W13" s="2">
        <f>'[1]Pc, Summer, S3'!W13*((1+Main!$B$4)^(Main!$B$3-2020))+(_xlfn.IFNA(VLOOKUP($A13,'EV Distribution'!$A$2:$B$1048576,2,FALSE),0)*'EV Characterization'!W$2)</f>
        <v>0.77771942540309402</v>
      </c>
      <c r="X13" s="2">
        <f>'[1]Pc, Summer, S3'!X13*((1+Main!$B$4)^(Main!$B$3-2020))+(_xlfn.IFNA(VLOOKUP($A13,'EV Distribution'!$A$2:$B$1048576,2,FALSE),0)*'EV Characterization'!X$2)</f>
        <v>0.92506019394370931</v>
      </c>
      <c r="Y13" s="2">
        <f>'[1]Pc, Summer, S3'!Y13*((1+Main!$B$4)^(Main!$B$3-2020))+(_xlfn.IFNA(VLOOKUP($A13,'EV Distribution'!$A$2:$B$1048576,2,FALSE),0)*'EV Characterization'!Y$2)</f>
        <v>1.0089121254450928</v>
      </c>
    </row>
    <row r="14" spans="1:25" x14ac:dyDescent="0.3">
      <c r="A14">
        <v>24</v>
      </c>
      <c r="B14" s="2">
        <f>'[1]Pc, Summer, S3'!B14*((1+Main!$B$4)^(Main!$B$3-2020))+(_xlfn.IFNA(VLOOKUP($A14,'EV Distribution'!$A$2:$B$1048576,2,FALSE),0)*'EV Characterization'!B$2)</f>
        <v>0.87566431375728571</v>
      </c>
      <c r="C14" s="2">
        <f>'[1]Pc, Summer, S3'!C14*((1+Main!$B$4)^(Main!$B$3-2020))+(_xlfn.IFNA(VLOOKUP($A14,'EV Distribution'!$A$2:$B$1048576,2,FALSE),0)*'EV Characterization'!C$2)</f>
        <v>0.85904031862959962</v>
      </c>
      <c r="D14" s="2">
        <f>'[1]Pc, Summer, S3'!D14*((1+Main!$B$4)^(Main!$B$3-2020))+(_xlfn.IFNA(VLOOKUP($A14,'EV Distribution'!$A$2:$B$1048576,2,FALSE),0)*'EV Characterization'!D$2)</f>
        <v>0.79531759211083974</v>
      </c>
      <c r="E14" s="2">
        <f>'[1]Pc, Summer, S3'!E14*((1+Main!$B$4)^(Main!$B$3-2020))+(_xlfn.IFNA(VLOOKUP($A14,'EV Distribution'!$A$2:$B$1048576,2,FALSE),0)*'EV Characterization'!E$2)</f>
        <v>0.77981626772133905</v>
      </c>
      <c r="F14" s="2">
        <f>'[1]Pc, Summer, S3'!F14*((1+Main!$B$4)^(Main!$B$3-2020))+(_xlfn.IFNA(VLOOKUP($A14,'EV Distribution'!$A$2:$B$1048576,2,FALSE),0)*'EV Characterization'!F$2)</f>
        <v>0.72995058349837816</v>
      </c>
      <c r="G14" s="2">
        <f>'[1]Pc, Summer, S3'!G14*((1+Main!$B$4)^(Main!$B$3-2020))+(_xlfn.IFNA(VLOOKUP($A14,'EV Distribution'!$A$2:$B$1048576,2,FALSE),0)*'EV Characterization'!G$2)</f>
        <v>0.73802378590994411</v>
      </c>
      <c r="H14" s="2">
        <f>'[1]Pc, Summer, S3'!H14*((1+Main!$B$4)^(Main!$B$3-2020))+(_xlfn.IFNA(VLOOKUP($A14,'EV Distribution'!$A$2:$B$1048576,2,FALSE),0)*'EV Characterization'!H$2)</f>
        <v>0.80858527029116578</v>
      </c>
      <c r="I14" s="2">
        <f>'[1]Pc, Summer, S3'!I14*((1+Main!$B$4)^(Main!$B$3-2020))+(_xlfn.IFNA(VLOOKUP($A14,'EV Distribution'!$A$2:$B$1048576,2,FALSE),0)*'EV Characterization'!I$2)</f>
        <v>0.60471419858212261</v>
      </c>
      <c r="J14" s="2">
        <f>'[1]Pc, Summer, S3'!J14*((1+Main!$B$4)^(Main!$B$3-2020))+(_xlfn.IFNA(VLOOKUP($A14,'EV Distribution'!$A$2:$B$1048576,2,FALSE),0)*'EV Characterization'!J$2)</f>
        <v>0.62466672151211711</v>
      </c>
      <c r="K14" s="2">
        <f>'[1]Pc, Summer, S3'!K14*((1+Main!$B$4)^(Main!$B$3-2020))+(_xlfn.IFNA(VLOOKUP($A14,'EV Distribution'!$A$2:$B$1048576,2,FALSE),0)*'EV Characterization'!K$2)</f>
        <v>0.64850106369770211</v>
      </c>
      <c r="L14" s="2">
        <f>'[1]Pc, Summer, S3'!L14*((1+Main!$B$4)^(Main!$B$3-2020))+(_xlfn.IFNA(VLOOKUP($A14,'EV Distribution'!$A$2:$B$1048576,2,FALSE),0)*'EV Characterization'!L$2)</f>
        <v>0.64837142394932301</v>
      </c>
      <c r="M14" s="2">
        <f>'[1]Pc, Summer, S3'!M14*((1+Main!$B$4)^(Main!$B$3-2020))+(_xlfn.IFNA(VLOOKUP($A14,'EV Distribution'!$A$2:$B$1048576,2,FALSE),0)*'EV Characterization'!M$2)</f>
        <v>0.65648835330731681</v>
      </c>
      <c r="N14" s="2">
        <f>'[1]Pc, Summer, S3'!N14*((1+Main!$B$4)^(Main!$B$3-2020))+(_xlfn.IFNA(VLOOKUP($A14,'EV Distribution'!$A$2:$B$1048576,2,FALSE),0)*'EV Characterization'!N$2)</f>
        <v>0.66179961036345614</v>
      </c>
      <c r="O14" s="2">
        <f>'[1]Pc, Summer, S3'!O14*((1+Main!$B$4)^(Main!$B$3-2020))+(_xlfn.IFNA(VLOOKUP($A14,'EV Distribution'!$A$2:$B$1048576,2,FALSE),0)*'EV Characterization'!O$2)</f>
        <v>0.63384039058871411</v>
      </c>
      <c r="P14" s="2">
        <f>'[1]Pc, Summer, S3'!P14*((1+Main!$B$4)^(Main!$B$3-2020))+(_xlfn.IFNA(VLOOKUP($A14,'EV Distribution'!$A$2:$B$1048576,2,FALSE),0)*'EV Characterization'!P$2)</f>
        <v>0.62226364432275849</v>
      </c>
      <c r="Q14" s="2">
        <f>'[1]Pc, Summer, S3'!Q14*((1+Main!$B$4)^(Main!$B$3-2020))+(_xlfn.IFNA(VLOOKUP($A14,'EV Distribution'!$A$2:$B$1048576,2,FALSE),0)*'EV Characterization'!Q$2)</f>
        <v>0.63078644813426921</v>
      </c>
      <c r="R14" s="2">
        <f>'[1]Pc, Summer, S3'!R14*((1+Main!$B$4)^(Main!$B$3-2020))+(_xlfn.IFNA(VLOOKUP($A14,'EV Distribution'!$A$2:$B$1048576,2,FALSE),0)*'EV Characterization'!R$2)</f>
        <v>0.62351195528530179</v>
      </c>
      <c r="S14" s="2">
        <f>'[1]Pc, Summer, S3'!S14*((1+Main!$B$4)^(Main!$B$3-2020))+(_xlfn.IFNA(VLOOKUP($A14,'EV Distribution'!$A$2:$B$1048576,2,FALSE),0)*'EV Characterization'!S$2)</f>
        <v>0.65809238096058764</v>
      </c>
      <c r="T14" s="2">
        <f>'[1]Pc, Summer, S3'!T14*((1+Main!$B$4)^(Main!$B$3-2020))+(_xlfn.IFNA(VLOOKUP($A14,'EV Distribution'!$A$2:$B$1048576,2,FALSE),0)*'EV Characterization'!T$2)</f>
        <v>0.51418657817345859</v>
      </c>
      <c r="U14" s="2">
        <f>'[1]Pc, Summer, S3'!U14*((1+Main!$B$4)^(Main!$B$3-2020))+(_xlfn.IFNA(VLOOKUP($A14,'EV Distribution'!$A$2:$B$1048576,2,FALSE),0)*'EV Characterization'!U$2)</f>
        <v>0.59694380849987072</v>
      </c>
      <c r="V14" s="2">
        <f>'[1]Pc, Summer, S3'!V14*((1+Main!$B$4)^(Main!$B$3-2020))+(_xlfn.IFNA(VLOOKUP($A14,'EV Distribution'!$A$2:$B$1048576,2,FALSE),0)*'EV Characterization'!V$2)</f>
        <v>0.66636312681363952</v>
      </c>
      <c r="W14" s="2">
        <f>'[1]Pc, Summer, S3'!W14*((1+Main!$B$4)^(Main!$B$3-2020))+(_xlfn.IFNA(VLOOKUP($A14,'EV Distribution'!$A$2:$B$1048576,2,FALSE),0)*'EV Characterization'!W$2)</f>
        <v>0.67077001256933177</v>
      </c>
      <c r="X14" s="2">
        <f>'[1]Pc, Summer, S3'!X14*((1+Main!$B$4)^(Main!$B$3-2020))+(_xlfn.IFNA(VLOOKUP($A14,'EV Distribution'!$A$2:$B$1048576,2,FALSE),0)*'EV Characterization'!X$2)</f>
        <v>0.84463386517229755</v>
      </c>
      <c r="Y14" s="2">
        <f>'[1]Pc, Summer, S3'!Y14*((1+Main!$B$4)^(Main!$B$3-2020))+(_xlfn.IFNA(VLOOKUP($A14,'EV Distribution'!$A$2:$B$1048576,2,FALSE),0)*'EV Characterization'!Y$2)</f>
        <v>0.84763840580447458</v>
      </c>
    </row>
    <row r="15" spans="1:25" x14ac:dyDescent="0.3">
      <c r="A15">
        <v>25</v>
      </c>
      <c r="B15" s="2">
        <f>'[1]Pc, Summer, S3'!B15*((1+Main!$B$4)^(Main!$B$3-2020))+(_xlfn.IFNA(VLOOKUP($A15,'EV Distribution'!$A$2:$B$1048576,2,FALSE),0)*'EV Characterization'!B$2)</f>
        <v>0.96857257075780079</v>
      </c>
      <c r="C15" s="2">
        <f>'[1]Pc, Summer, S3'!C15*((1+Main!$B$4)^(Main!$B$3-2020))+(_xlfn.IFNA(VLOOKUP($A15,'EV Distribution'!$A$2:$B$1048576,2,FALSE),0)*'EV Characterization'!C$2)</f>
        <v>0.90086304934030015</v>
      </c>
      <c r="D15" s="2">
        <f>'[1]Pc, Summer, S3'!D15*((1+Main!$B$4)^(Main!$B$3-2020))+(_xlfn.IFNA(VLOOKUP($A15,'EV Distribution'!$A$2:$B$1048576,2,FALSE),0)*'EV Characterization'!D$2)</f>
        <v>0.81023518981384912</v>
      </c>
      <c r="E15" s="2">
        <f>'[1]Pc, Summer, S3'!E15*((1+Main!$B$4)^(Main!$B$3-2020))+(_xlfn.IFNA(VLOOKUP($A15,'EV Distribution'!$A$2:$B$1048576,2,FALSE),0)*'EV Characterization'!E$2)</f>
        <v>0.79097812755370367</v>
      </c>
      <c r="F15" s="2">
        <f>'[1]Pc, Summer, S3'!F15*((1+Main!$B$4)^(Main!$B$3-2020))+(_xlfn.IFNA(VLOOKUP($A15,'EV Distribution'!$A$2:$B$1048576,2,FALSE),0)*'EV Characterization'!F$2)</f>
        <v>0.72683346786214731</v>
      </c>
      <c r="G15" s="2">
        <f>'[1]Pc, Summer, S3'!G15*((1+Main!$B$4)^(Main!$B$3-2020))+(_xlfn.IFNA(VLOOKUP($A15,'EV Distribution'!$A$2:$B$1048576,2,FALSE),0)*'EV Characterization'!G$2)</f>
        <v>0.76246767657346615</v>
      </c>
      <c r="H15" s="2">
        <f>'[1]Pc, Summer, S3'!H15*((1+Main!$B$4)^(Main!$B$3-2020))+(_xlfn.IFNA(VLOOKUP($A15,'EV Distribution'!$A$2:$B$1048576,2,FALSE),0)*'EV Characterization'!H$2)</f>
        <v>0.89729595299882181</v>
      </c>
      <c r="I15" s="2">
        <f>'[1]Pc, Summer, S3'!I15*((1+Main!$B$4)^(Main!$B$3-2020))+(_xlfn.IFNA(VLOOKUP($A15,'EV Distribution'!$A$2:$B$1048576,2,FALSE),0)*'EV Characterization'!I$2)</f>
        <v>0.80691260300109313</v>
      </c>
      <c r="J15" s="2">
        <f>'[1]Pc, Summer, S3'!J15*((1+Main!$B$4)^(Main!$B$3-2020))+(_xlfn.IFNA(VLOOKUP($A15,'EV Distribution'!$A$2:$B$1048576,2,FALSE),0)*'EV Characterization'!J$2)</f>
        <v>0.92852023005190354</v>
      </c>
      <c r="K15" s="2">
        <f>'[1]Pc, Summer, S3'!K15*((1+Main!$B$4)^(Main!$B$3-2020))+(_xlfn.IFNA(VLOOKUP($A15,'EV Distribution'!$A$2:$B$1048576,2,FALSE),0)*'EV Characterization'!K$2)</f>
        <v>1.1115655198337497</v>
      </c>
      <c r="L15" s="2">
        <f>'[1]Pc, Summer, S3'!L15*((1+Main!$B$4)^(Main!$B$3-2020))+(_xlfn.IFNA(VLOOKUP($A15,'EV Distribution'!$A$2:$B$1048576,2,FALSE),0)*'EV Characterization'!L$2)</f>
        <v>1.2010679608506019</v>
      </c>
      <c r="M15" s="2">
        <f>'[1]Pc, Summer, S3'!M15*((1+Main!$B$4)^(Main!$B$3-2020))+(_xlfn.IFNA(VLOOKUP($A15,'EV Distribution'!$A$2:$B$1048576,2,FALSE),0)*'EV Characterization'!M$2)</f>
        <v>1.2665833732813003</v>
      </c>
      <c r="N15" s="2">
        <f>'[1]Pc, Summer, S3'!N15*((1+Main!$B$4)^(Main!$B$3-2020))+(_xlfn.IFNA(VLOOKUP($A15,'EV Distribution'!$A$2:$B$1048576,2,FALSE),0)*'EV Characterization'!N$2)</f>
        <v>1.1652083896926571</v>
      </c>
      <c r="O15" s="2">
        <f>'[1]Pc, Summer, S3'!O15*((1+Main!$B$4)^(Main!$B$3-2020))+(_xlfn.IFNA(VLOOKUP($A15,'EV Distribution'!$A$2:$B$1048576,2,FALSE),0)*'EV Characterization'!O$2)</f>
        <v>1.0256789576368941</v>
      </c>
      <c r="P15" s="2">
        <f>'[1]Pc, Summer, S3'!P15*((1+Main!$B$4)^(Main!$B$3-2020))+(_xlfn.IFNA(VLOOKUP($A15,'EV Distribution'!$A$2:$B$1048576,2,FALSE),0)*'EV Characterization'!P$2)</f>
        <v>0.87519530395782652</v>
      </c>
      <c r="Q15" s="2">
        <f>'[1]Pc, Summer, S3'!Q15*((1+Main!$B$4)^(Main!$B$3-2020))+(_xlfn.IFNA(VLOOKUP($A15,'EV Distribution'!$A$2:$B$1048576,2,FALSE),0)*'EV Characterization'!Q$2)</f>
        <v>0.85421212534485835</v>
      </c>
      <c r="R15" s="2">
        <f>'[1]Pc, Summer, S3'!R15*((1+Main!$B$4)^(Main!$B$3-2020))+(_xlfn.IFNA(VLOOKUP($A15,'EV Distribution'!$A$2:$B$1048576,2,FALSE),0)*'EV Characterization'!R$2)</f>
        <v>0.84562442011739003</v>
      </c>
      <c r="S15" s="2">
        <f>'[1]Pc, Summer, S3'!S15*((1+Main!$B$4)^(Main!$B$3-2020))+(_xlfn.IFNA(VLOOKUP($A15,'EV Distribution'!$A$2:$B$1048576,2,FALSE),0)*'EV Characterization'!S$2)</f>
        <v>0.88368788825349065</v>
      </c>
      <c r="T15" s="2">
        <f>'[1]Pc, Summer, S3'!T15*((1+Main!$B$4)^(Main!$B$3-2020))+(_xlfn.IFNA(VLOOKUP($A15,'EV Distribution'!$A$2:$B$1048576,2,FALSE),0)*'EV Characterization'!T$2)</f>
        <v>0.85425954493887746</v>
      </c>
      <c r="U15" s="2">
        <f>'[1]Pc, Summer, S3'!U15*((1+Main!$B$4)^(Main!$B$3-2020))+(_xlfn.IFNA(VLOOKUP($A15,'EV Distribution'!$A$2:$B$1048576,2,FALSE),0)*'EV Characterization'!U$2)</f>
        <v>0.94194670339907394</v>
      </c>
      <c r="V15" s="2">
        <f>'[1]Pc, Summer, S3'!V15*((1+Main!$B$4)^(Main!$B$3-2020))+(_xlfn.IFNA(VLOOKUP($A15,'EV Distribution'!$A$2:$B$1048576,2,FALSE),0)*'EV Characterization'!V$2)</f>
        <v>1.0140869417610716</v>
      </c>
      <c r="W15" s="2">
        <f>'[1]Pc, Summer, S3'!W15*((1+Main!$B$4)^(Main!$B$3-2020))+(_xlfn.IFNA(VLOOKUP($A15,'EV Distribution'!$A$2:$B$1048576,2,FALSE),0)*'EV Characterization'!W$2)</f>
        <v>1.0502790124497601</v>
      </c>
      <c r="X15" s="2">
        <f>'[1]Pc, Summer, S3'!X15*((1+Main!$B$4)^(Main!$B$3-2020))+(_xlfn.IFNA(VLOOKUP($A15,'EV Distribution'!$A$2:$B$1048576,2,FALSE),0)*'EV Characterization'!X$2)</f>
        <v>1.1263815944582189</v>
      </c>
      <c r="Y15" s="2">
        <f>'[1]Pc, Summer, S3'!Y15*((1+Main!$B$4)^(Main!$B$3-2020))+(_xlfn.IFNA(VLOOKUP($A15,'EV Distribution'!$A$2:$B$1048576,2,FALSE),0)*'EV Characterization'!Y$2)</f>
        <v>1.0253202562856065</v>
      </c>
    </row>
    <row r="16" spans="1:25" x14ac:dyDescent="0.3">
      <c r="A16">
        <v>26</v>
      </c>
      <c r="B16" s="2">
        <f>'[1]Pc, Summer, S3'!B16*((1+Main!$B$4)^(Main!$B$3-2020))+(_xlfn.IFNA(VLOOKUP($A16,'EV Distribution'!$A$2:$B$1048576,2,FALSE),0)*'EV Characterization'!B$2)</f>
        <v>0.54346137383639614</v>
      </c>
      <c r="C16" s="2">
        <f>'[1]Pc, Summer, S3'!C16*((1+Main!$B$4)^(Main!$B$3-2020))+(_xlfn.IFNA(VLOOKUP($A16,'EV Distribution'!$A$2:$B$1048576,2,FALSE),0)*'EV Characterization'!C$2)</f>
        <v>0.52739051384661684</v>
      </c>
      <c r="D16" s="2">
        <f>'[1]Pc, Summer, S3'!D16*((1+Main!$B$4)^(Main!$B$3-2020))+(_xlfn.IFNA(VLOOKUP($A16,'EV Distribution'!$A$2:$B$1048576,2,FALSE),0)*'EV Characterization'!D$2)</f>
        <v>0.45819911861963669</v>
      </c>
      <c r="E16" s="2">
        <f>'[1]Pc, Summer, S3'!E16*((1+Main!$B$4)^(Main!$B$3-2020))+(_xlfn.IFNA(VLOOKUP($A16,'EV Distribution'!$A$2:$B$1048576,2,FALSE),0)*'EV Characterization'!E$2)</f>
        <v>0.44938836293882228</v>
      </c>
      <c r="F16" s="2">
        <f>'[1]Pc, Summer, S3'!F16*((1+Main!$B$4)^(Main!$B$3-2020))+(_xlfn.IFNA(VLOOKUP($A16,'EV Distribution'!$A$2:$B$1048576,2,FALSE),0)*'EV Characterization'!F$2)</f>
        <v>0.40524853191523624</v>
      </c>
      <c r="G16" s="2">
        <f>'[1]Pc, Summer, S3'!G16*((1+Main!$B$4)^(Main!$B$3-2020))+(_xlfn.IFNA(VLOOKUP($A16,'EV Distribution'!$A$2:$B$1048576,2,FALSE),0)*'EV Characterization'!G$2)</f>
        <v>0.41577025659314704</v>
      </c>
      <c r="H16" s="2">
        <f>'[1]Pc, Summer, S3'!H16*((1+Main!$B$4)^(Main!$B$3-2020))+(_xlfn.IFNA(VLOOKUP($A16,'EV Distribution'!$A$2:$B$1048576,2,FALSE),0)*'EV Characterization'!H$2)</f>
        <v>0.46196395232306353</v>
      </c>
      <c r="I16" s="2">
        <f>'[1]Pc, Summer, S3'!I16*((1+Main!$B$4)^(Main!$B$3-2020))+(_xlfn.IFNA(VLOOKUP($A16,'EV Distribution'!$A$2:$B$1048576,2,FALSE),0)*'EV Characterization'!I$2)</f>
        <v>0.26663765838155246</v>
      </c>
      <c r="J16" s="2">
        <f>'[1]Pc, Summer, S3'!J16*((1+Main!$B$4)^(Main!$B$3-2020))+(_xlfn.IFNA(VLOOKUP($A16,'EV Distribution'!$A$2:$B$1048576,2,FALSE),0)*'EV Characterization'!J$2)</f>
        <v>0.27217525950363841</v>
      </c>
      <c r="K16" s="2">
        <f>'[1]Pc, Summer, S3'!K16*((1+Main!$B$4)^(Main!$B$3-2020))+(_xlfn.IFNA(VLOOKUP($A16,'EV Distribution'!$A$2:$B$1048576,2,FALSE),0)*'EV Characterization'!K$2)</f>
        <v>0.30275070641142748</v>
      </c>
      <c r="L16" s="2">
        <f>'[1]Pc, Summer, S3'!L16*((1+Main!$B$4)^(Main!$B$3-2020))+(_xlfn.IFNA(VLOOKUP($A16,'EV Distribution'!$A$2:$B$1048576,2,FALSE),0)*'EV Characterization'!L$2)</f>
        <v>0.27896530773014927</v>
      </c>
      <c r="M16" s="2">
        <f>'[1]Pc, Summer, S3'!M16*((1+Main!$B$4)^(Main!$B$3-2020))+(_xlfn.IFNA(VLOOKUP($A16,'EV Distribution'!$A$2:$B$1048576,2,FALSE),0)*'EV Characterization'!M$2)</f>
        <v>0.27482050601491098</v>
      </c>
      <c r="N16" s="2">
        <f>'[1]Pc, Summer, S3'!N16*((1+Main!$B$4)^(Main!$B$3-2020))+(_xlfn.IFNA(VLOOKUP($A16,'EV Distribution'!$A$2:$B$1048576,2,FALSE),0)*'EV Characterization'!N$2)</f>
        <v>0.28116921757290142</v>
      </c>
      <c r="O16" s="2">
        <f>'[1]Pc, Summer, S3'!O16*((1+Main!$B$4)^(Main!$B$3-2020))+(_xlfn.IFNA(VLOOKUP($A16,'EV Distribution'!$A$2:$B$1048576,2,FALSE),0)*'EV Characterization'!O$2)</f>
        <v>0.28991224550406702</v>
      </c>
      <c r="P16" s="2">
        <f>'[1]Pc, Summer, S3'!P16*((1+Main!$B$4)^(Main!$B$3-2020))+(_xlfn.IFNA(VLOOKUP($A16,'EV Distribution'!$A$2:$B$1048576,2,FALSE),0)*'EV Characterization'!P$2)</f>
        <v>0.28300750327383617</v>
      </c>
      <c r="Q16" s="2">
        <f>'[1]Pc, Summer, S3'!Q16*((1+Main!$B$4)^(Main!$B$3-2020))+(_xlfn.IFNA(VLOOKUP($A16,'EV Distribution'!$A$2:$B$1048576,2,FALSE),0)*'EV Characterization'!Q$2)</f>
        <v>0.29589598427188823</v>
      </c>
      <c r="R16" s="2">
        <f>'[1]Pc, Summer, S3'!R16*((1+Main!$B$4)^(Main!$B$3-2020))+(_xlfn.IFNA(VLOOKUP($A16,'EV Distribution'!$A$2:$B$1048576,2,FALSE),0)*'EV Characterization'!R$2)</f>
        <v>0.31084467465626009</v>
      </c>
      <c r="S16" s="2">
        <f>'[1]Pc, Summer, S3'!S16*((1+Main!$B$4)^(Main!$B$3-2020))+(_xlfn.IFNA(VLOOKUP($A16,'EV Distribution'!$A$2:$B$1048576,2,FALSE),0)*'EV Characterization'!S$2)</f>
        <v>0.32443971945811795</v>
      </c>
      <c r="T16" s="2">
        <f>'[1]Pc, Summer, S3'!T16*((1+Main!$B$4)^(Main!$B$3-2020))+(_xlfn.IFNA(VLOOKUP($A16,'EV Distribution'!$A$2:$B$1048576,2,FALSE),0)*'EV Characterization'!T$2)</f>
        <v>0.29178303587770782</v>
      </c>
      <c r="U16" s="2">
        <f>'[1]Pc, Summer, S3'!U16*((1+Main!$B$4)^(Main!$B$3-2020))+(_xlfn.IFNA(VLOOKUP($A16,'EV Distribution'!$A$2:$B$1048576,2,FALSE),0)*'EV Characterization'!U$2)</f>
        <v>0.29198951936368039</v>
      </c>
      <c r="V16" s="2">
        <f>'[1]Pc, Summer, S3'!V16*((1+Main!$B$4)^(Main!$B$3-2020))+(_xlfn.IFNA(VLOOKUP($A16,'EV Distribution'!$A$2:$B$1048576,2,FALSE),0)*'EV Characterization'!V$2)</f>
        <v>0.30911752782514645</v>
      </c>
      <c r="W16" s="2">
        <f>'[1]Pc, Summer, S3'!W16*((1+Main!$B$4)^(Main!$B$3-2020))+(_xlfn.IFNA(VLOOKUP($A16,'EV Distribution'!$A$2:$B$1048576,2,FALSE),0)*'EV Characterization'!W$2)</f>
        <v>0.289876891368685</v>
      </c>
      <c r="X16" s="2">
        <f>'[1]Pc, Summer, S3'!X16*((1+Main!$B$4)^(Main!$B$3-2020))+(_xlfn.IFNA(VLOOKUP($A16,'EV Distribution'!$A$2:$B$1048576,2,FALSE),0)*'EV Characterization'!X$2)</f>
        <v>0.46946994102819789</v>
      </c>
      <c r="Y16" s="2">
        <f>'[1]Pc, Summer, S3'!Y16*((1+Main!$B$4)^(Main!$B$3-2020))+(_xlfn.IFNA(VLOOKUP($A16,'EV Distribution'!$A$2:$B$1048576,2,FALSE),0)*'EV Characterization'!Y$2)</f>
        <v>0.49801877975119602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S1'!B2*((1+Main!$B$4)^(Main!$B$3-2020))</f>
        <v>6.0796224074715716E-2</v>
      </c>
      <c r="C2" s="2">
        <f>'[1]Qc, Summer, S1'!C2*((1+Main!$B$4)^(Main!$B$3-2020))</f>
        <v>6.6646340155053801E-2</v>
      </c>
      <c r="D2" s="2">
        <f>'[1]Qc, Summer, S1'!D2*((1+Main!$B$4)^(Main!$B$3-2020))</f>
        <v>6.3222555707010158E-2</v>
      </c>
      <c r="E2" s="2">
        <f>'[1]Qc, Summer, S1'!E2*((1+Main!$B$4)^(Main!$B$3-2020))</f>
        <v>6.3110764295649005E-2</v>
      </c>
      <c r="F2" s="2">
        <f>'[1]Qc, Summer, S1'!F2*((1+Main!$B$4)^(Main!$B$3-2020))</f>
        <v>6.1853418687790596E-2</v>
      </c>
      <c r="G2" s="2">
        <f>'[1]Qc, Summer, S1'!G2*((1+Main!$B$4)^(Main!$B$3-2020))</f>
        <v>6.5428435920950698E-2</v>
      </c>
      <c r="H2" s="2">
        <f>'[1]Qc, Summer, S1'!H2*((1+Main!$B$4)^(Main!$B$3-2020))</f>
        <v>6.7088110531230385E-2</v>
      </c>
      <c r="I2" s="2">
        <f>'[1]Qc, Summer, S1'!I2*((1+Main!$B$4)^(Main!$B$3-2020))</f>
        <v>0.1258624361035465</v>
      </c>
      <c r="J2" s="2">
        <f>'[1]Qc, Summer, S1'!J2*((1+Main!$B$4)^(Main!$B$3-2020))</f>
        <v>0.14635236609707516</v>
      </c>
      <c r="K2" s="2">
        <f>'[1]Qc, Summer, S1'!K2*((1+Main!$B$4)^(Main!$B$3-2020))</f>
        <v>0.14113243619507301</v>
      </c>
      <c r="L2" s="2">
        <f>'[1]Qc, Summer, S1'!L2*((1+Main!$B$4)^(Main!$B$3-2020))</f>
        <v>0.13746070345865433</v>
      </c>
      <c r="M2" s="2">
        <f>'[1]Qc, Summer, S1'!M2*((1+Main!$B$4)^(Main!$B$3-2020))</f>
        <v>0.13776379696221708</v>
      </c>
      <c r="N2" s="2">
        <f>'[1]Qc, Summer, S1'!N2*((1+Main!$B$4)^(Main!$B$3-2020))</f>
        <v>0.14642280479375605</v>
      </c>
      <c r="O2" s="2">
        <f>'[1]Qc, Summer, S1'!O2*((1+Main!$B$4)^(Main!$B$3-2020))</f>
        <v>0.14161473030377081</v>
      </c>
      <c r="P2" s="2">
        <f>'[1]Qc, Summer, S1'!P2*((1+Main!$B$4)^(Main!$B$3-2020))</f>
        <v>9.9471530184058632E-2</v>
      </c>
      <c r="Q2" s="2">
        <f>'[1]Qc, Summer, S1'!Q2*((1+Main!$B$4)^(Main!$B$3-2020))</f>
        <v>0.13007196619601241</v>
      </c>
      <c r="R2" s="2">
        <f>'[1]Qc, Summer, S1'!R2*((1+Main!$B$4)^(Main!$B$3-2020))</f>
        <v>0.13167506621655101</v>
      </c>
      <c r="S2" s="2">
        <f>'[1]Qc, Summer, S1'!S2*((1+Main!$B$4)^(Main!$B$3-2020))</f>
        <v>0.12365312428904041</v>
      </c>
      <c r="T2" s="2">
        <f>'[1]Qc, Summer, S1'!T2*((1+Main!$B$4)^(Main!$B$3-2020))</f>
        <v>9.7700003572359681E-2</v>
      </c>
      <c r="U2" s="2">
        <f>'[1]Qc, Summer, S1'!U2*((1+Main!$B$4)^(Main!$B$3-2020))</f>
        <v>8.8611414982704403E-2</v>
      </c>
      <c r="V2" s="2">
        <f>'[1]Qc, Summer, S1'!V2*((1+Main!$B$4)^(Main!$B$3-2020))</f>
        <v>9.2911378491037255E-2</v>
      </c>
      <c r="W2" s="2">
        <f>'[1]Qc, Summer, S1'!W2*((1+Main!$B$4)^(Main!$B$3-2020))</f>
        <v>9.3460723761347175E-2</v>
      </c>
      <c r="X2" s="2">
        <f>'[1]Qc, Summer, S1'!X2*((1+Main!$B$4)^(Main!$B$3-2020))</f>
        <v>6.4507450512667236E-2</v>
      </c>
      <c r="Y2" s="2">
        <f>'[1]Qc, Summer, S1'!Y2*((1+Main!$B$4)^(Main!$B$3-2020))</f>
        <v>6.3701522870697358E-2</v>
      </c>
    </row>
    <row r="3" spans="1:25" x14ac:dyDescent="0.3">
      <c r="A3">
        <v>3</v>
      </c>
      <c r="B3" s="2">
        <f>'[1]Qc, Summer, S1'!B3*((1+Main!$B$4)^(Main!$B$3-2020))</f>
        <v>7.3660915967361231E-3</v>
      </c>
      <c r="C3" s="2">
        <f>'[1]Qc, Summer, S1'!C3*((1+Main!$B$4)^(Main!$B$3-2020))</f>
        <v>-3.6398024203747825E-2</v>
      </c>
      <c r="D3" s="2">
        <f>'[1]Qc, Summer, S1'!D3*((1+Main!$B$4)^(Main!$B$3-2020))</f>
        <v>-4.3225045309355843E-2</v>
      </c>
      <c r="E3" s="2">
        <f>'[1]Qc, Summer, S1'!E3*((1+Main!$B$4)^(Main!$B$3-2020))</f>
        <v>-5.8581755536291233E-2</v>
      </c>
      <c r="F3" s="2">
        <f>'[1]Qc, Summer, S1'!F3*((1+Main!$B$4)^(Main!$B$3-2020))</f>
        <v>-7.4501787867641903E-2</v>
      </c>
      <c r="G3" s="2">
        <f>'[1]Qc, Summer, S1'!G3*((1+Main!$B$4)^(Main!$B$3-2020))</f>
        <v>-6.0438187738630689E-2</v>
      </c>
      <c r="H3" s="2">
        <f>'[1]Qc, Summer, S1'!H3*((1+Main!$B$4)^(Main!$B$3-2020))</f>
        <v>-7.0548742907624459E-2</v>
      </c>
      <c r="I3" s="2">
        <f>'[1]Qc, Summer, S1'!I3*((1+Main!$B$4)^(Main!$B$3-2020))</f>
        <v>0.1848545628889213</v>
      </c>
      <c r="J3" s="2">
        <f>'[1]Qc, Summer, S1'!J3*((1+Main!$B$4)^(Main!$B$3-2020))</f>
        <v>0.23762725718762182</v>
      </c>
      <c r="K3" s="2">
        <f>'[1]Qc, Summer, S1'!K3*((1+Main!$B$4)^(Main!$B$3-2020))</f>
        <v>0.30504750998699176</v>
      </c>
      <c r="L3" s="2">
        <f>'[1]Qc, Summer, S1'!L3*((1+Main!$B$4)^(Main!$B$3-2020))</f>
        <v>0.17596455494326696</v>
      </c>
      <c r="M3" s="2">
        <f>'[1]Qc, Summer, S1'!M3*((1+Main!$B$4)^(Main!$B$3-2020))</f>
        <v>0.15828557677591715</v>
      </c>
      <c r="N3" s="2">
        <f>'[1]Qc, Summer, S1'!N3*((1+Main!$B$4)^(Main!$B$3-2020))</f>
        <v>0.10921579668172102</v>
      </c>
      <c r="O3" s="2">
        <f>'[1]Qc, Summer, S1'!O3*((1+Main!$B$4)^(Main!$B$3-2020))</f>
        <v>0.14496440235446292</v>
      </c>
      <c r="P3" s="2">
        <f>'[1]Qc, Summer, S1'!P3*((1+Main!$B$4)^(Main!$B$3-2020))</f>
        <v>6.2015374451827386E-2</v>
      </c>
      <c r="Q3" s="2">
        <f>'[1]Qc, Summer, S1'!Q3*((1+Main!$B$4)^(Main!$B$3-2020))</f>
        <v>5.4697050214771621E-2</v>
      </c>
      <c r="R3" s="2">
        <f>'[1]Qc, Summer, S1'!R3*((1+Main!$B$4)^(Main!$B$3-2020))</f>
        <v>6.3945521320411675E-2</v>
      </c>
      <c r="S3" s="2">
        <f>'[1]Qc, Summer, S1'!S3*((1+Main!$B$4)^(Main!$B$3-2020))</f>
        <v>0.11593103000787612</v>
      </c>
      <c r="T3" s="2">
        <f>'[1]Qc, Summer, S1'!T3*((1+Main!$B$4)^(Main!$B$3-2020))</f>
        <v>0.22021872610090026</v>
      </c>
      <c r="U3" s="2">
        <f>'[1]Qc, Summer, S1'!U3*((1+Main!$B$4)^(Main!$B$3-2020))</f>
        <v>0.22494036803452863</v>
      </c>
      <c r="V3" s="2">
        <f>'[1]Qc, Summer, S1'!V3*((1+Main!$B$4)^(Main!$B$3-2020))</f>
        <v>0.17876916763555076</v>
      </c>
      <c r="W3" s="2">
        <f>'[1]Qc, Summer, S1'!W3*((1+Main!$B$4)^(Main!$B$3-2020))</f>
        <v>0.13639043324264818</v>
      </c>
      <c r="X3" s="2">
        <f>'[1]Qc, Summer, S1'!X3*((1+Main!$B$4)^(Main!$B$3-2020))</f>
        <v>6.6807403653571476E-2</v>
      </c>
      <c r="Y3" s="2">
        <f>'[1]Qc, Summer, S1'!Y3*((1+Main!$B$4)^(Main!$B$3-2020))</f>
        <v>1.2274195802445586E-2</v>
      </c>
    </row>
    <row r="4" spans="1:25" x14ac:dyDescent="0.3">
      <c r="A4">
        <v>4</v>
      </c>
      <c r="B4" s="2">
        <f>'[1]Qc, Summer, S1'!B4*((1+Main!$B$4)^(Main!$B$3-2020))</f>
        <v>-0.18313942265182315</v>
      </c>
      <c r="C4" s="2">
        <f>'[1]Qc, Summer, S1'!C4*((1+Main!$B$4)^(Main!$B$3-2020))</f>
        <v>-0.43223592776832753</v>
      </c>
      <c r="D4" s="2">
        <f>'[1]Qc, Summer, S1'!D4*((1+Main!$B$4)^(Main!$B$3-2020))</f>
        <v>-0.76137503320101096</v>
      </c>
      <c r="E4" s="2">
        <f>'[1]Qc, Summer, S1'!E4*((1+Main!$B$4)^(Main!$B$3-2020))</f>
        <v>-0.70377098645896952</v>
      </c>
      <c r="F4" s="2">
        <f>'[1]Qc, Summer, S1'!F4*((1+Main!$B$4)^(Main!$B$3-2020))</f>
        <v>-0.71502230313451942</v>
      </c>
      <c r="G4" s="2">
        <f>'[1]Qc, Summer, S1'!G4*((1+Main!$B$4)^(Main!$B$3-2020))</f>
        <v>-0.68460808863284139</v>
      </c>
      <c r="H4" s="2">
        <f>'[1]Qc, Summer, S1'!H4*((1+Main!$B$4)^(Main!$B$3-2020))</f>
        <v>-4.244347706677945E-2</v>
      </c>
      <c r="I4" s="2">
        <f>'[1]Qc, Summer, S1'!I4*((1+Main!$B$4)^(Main!$B$3-2020))</f>
        <v>0.81991587215754824</v>
      </c>
      <c r="J4" s="2">
        <f>'[1]Qc, Summer, S1'!J4*((1+Main!$B$4)^(Main!$B$3-2020))</f>
        <v>1.0706117137888185</v>
      </c>
      <c r="K4" s="2">
        <f>'[1]Qc, Summer, S1'!K4*((1+Main!$B$4)^(Main!$B$3-2020))</f>
        <v>1.082857378496634</v>
      </c>
      <c r="L4" s="2">
        <f>'[1]Qc, Summer, S1'!L4*((1+Main!$B$4)^(Main!$B$3-2020))</f>
        <v>0.90424094426490431</v>
      </c>
      <c r="M4" s="2">
        <f>'[1]Qc, Summer, S1'!M4*((1+Main!$B$4)^(Main!$B$3-2020))</f>
        <v>1.1347767371516093</v>
      </c>
      <c r="N4" s="2">
        <f>'[1]Qc, Summer, S1'!N4*((1+Main!$B$4)^(Main!$B$3-2020))</f>
        <v>1.0250083691683001</v>
      </c>
      <c r="O4" s="2">
        <f>'[1]Qc, Summer, S1'!O4*((1+Main!$B$4)^(Main!$B$3-2020))</f>
        <v>0.89258707514433222</v>
      </c>
      <c r="P4" s="2">
        <f>'[1]Qc, Summer, S1'!P4*((1+Main!$B$4)^(Main!$B$3-2020))</f>
        <v>0.64626189956740421</v>
      </c>
      <c r="Q4" s="2">
        <f>'[1]Qc, Summer, S1'!Q4*((1+Main!$B$4)^(Main!$B$3-2020))</f>
        <v>0.40347754243546458</v>
      </c>
      <c r="R4" s="2">
        <f>'[1]Qc, Summer, S1'!R4*((1+Main!$B$4)^(Main!$B$3-2020))</f>
        <v>0.49752326541481456</v>
      </c>
      <c r="S4" s="2">
        <f>'[1]Qc, Summer, S1'!S4*((1+Main!$B$4)^(Main!$B$3-2020))</f>
        <v>0.44314447079531327</v>
      </c>
      <c r="T4" s="2">
        <f>'[1]Qc, Summer, S1'!T4*((1+Main!$B$4)^(Main!$B$3-2020))</f>
        <v>8.5592943169492272E-2</v>
      </c>
      <c r="U4" s="2">
        <f>'[1]Qc, Summer, S1'!U4*((1+Main!$B$4)^(Main!$B$3-2020))</f>
        <v>0.35621856194862556</v>
      </c>
      <c r="V4" s="2">
        <f>'[1]Qc, Summer, S1'!V4*((1+Main!$B$4)^(Main!$B$3-2020))</f>
        <v>0.49750784954086957</v>
      </c>
      <c r="W4" s="2">
        <f>'[1]Qc, Summer, S1'!W4*((1+Main!$B$4)^(Main!$B$3-2020))</f>
        <v>0.32371508575959673</v>
      </c>
      <c r="X4" s="2">
        <f>'[1]Qc, Summer, S1'!X4*((1+Main!$B$4)^(Main!$B$3-2020))</f>
        <v>-0.30504800883213917</v>
      </c>
      <c r="Y4" s="2">
        <f>'[1]Qc, Summer, S1'!Y4*((1+Main!$B$4)^(Main!$B$3-2020))</f>
        <v>-0.62838417337667996</v>
      </c>
    </row>
    <row r="5" spans="1:25" x14ac:dyDescent="0.3">
      <c r="A5">
        <v>5</v>
      </c>
      <c r="B5" s="2">
        <f>'[1]Qc, Summer, S1'!B5*((1+Main!$B$4)^(Main!$B$3-2020))</f>
        <v>-2.5201231839337757</v>
      </c>
      <c r="C5" s="2">
        <f>'[1]Qc, Summer, S1'!C5*((1+Main!$B$4)^(Main!$B$3-2020))</f>
        <v>-2.5421906856341541</v>
      </c>
      <c r="D5" s="2">
        <f>'[1]Qc, Summer, S1'!D5*((1+Main!$B$4)^(Main!$B$3-2020))</f>
        <v>-2.6179453827984545</v>
      </c>
      <c r="E5" s="2">
        <f>'[1]Qc, Summer, S1'!E5*((1+Main!$B$4)^(Main!$B$3-2020))</f>
        <v>-2.618014312264894</v>
      </c>
      <c r="F5" s="2">
        <f>'[1]Qc, Summer, S1'!F5*((1+Main!$B$4)^(Main!$B$3-2020))</f>
        <v>-2.6769809223555718</v>
      </c>
      <c r="G5" s="2">
        <f>'[1]Qc, Summer, S1'!G5*((1+Main!$B$4)^(Main!$B$3-2020))</f>
        <v>-2.7576294902824054</v>
      </c>
      <c r="H5" s="2">
        <f>'[1]Qc, Summer, S1'!H5*((1+Main!$B$4)^(Main!$B$3-2020))</f>
        <v>-2.4872449206342342</v>
      </c>
      <c r="I5" s="2">
        <f>'[1]Qc, Summer, S1'!I5*((1+Main!$B$4)^(Main!$B$3-2020))</f>
        <v>-1.6885806727770198</v>
      </c>
      <c r="J5" s="2">
        <f>'[1]Qc, Summer, S1'!J5*((1+Main!$B$4)^(Main!$B$3-2020))</f>
        <v>-1.259491224903037</v>
      </c>
      <c r="K5" s="2">
        <f>'[1]Qc, Summer, S1'!K5*((1+Main!$B$4)^(Main!$B$3-2020))</f>
        <v>-1.3279983770062131</v>
      </c>
      <c r="L5" s="2">
        <f>'[1]Qc, Summer, S1'!L5*((1+Main!$B$4)^(Main!$B$3-2020))</f>
        <v>-1.673654288070745</v>
      </c>
      <c r="M5" s="2">
        <f>'[1]Qc, Summer, S1'!M5*((1+Main!$B$4)^(Main!$B$3-2020))</f>
        <v>-1.8350822442850128</v>
      </c>
      <c r="N5" s="2">
        <f>'[1]Qc, Summer, S1'!N5*((1+Main!$B$4)^(Main!$B$3-2020))</f>
        <v>-1.6960229921227146</v>
      </c>
      <c r="O5" s="2">
        <f>'[1]Qc, Summer, S1'!O5*((1+Main!$B$4)^(Main!$B$3-2020))</f>
        <v>-1.8389498183966972</v>
      </c>
      <c r="P5" s="2">
        <f>'[1]Qc, Summer, S1'!P5*((1+Main!$B$4)^(Main!$B$3-2020))</f>
        <v>-1.7410086919314709</v>
      </c>
      <c r="Q5" s="2">
        <f>'[1]Qc, Summer, S1'!Q5*((1+Main!$B$4)^(Main!$B$3-2020))</f>
        <v>-2.0514261122443691</v>
      </c>
      <c r="R5" s="2">
        <f>'[1]Qc, Summer, S1'!R5*((1+Main!$B$4)^(Main!$B$3-2020))</f>
        <v>-2.2965056796539907</v>
      </c>
      <c r="S5" s="2">
        <f>'[1]Qc, Summer, S1'!S5*((1+Main!$B$4)^(Main!$B$3-2020))</f>
        <v>-2.0432105207857272</v>
      </c>
      <c r="T5" s="2">
        <f>'[1]Qc, Summer, S1'!T5*((1+Main!$B$4)^(Main!$B$3-2020))</f>
        <v>-1.4446570088319044</v>
      </c>
      <c r="U5" s="2">
        <f>'[1]Qc, Summer, S1'!U5*((1+Main!$B$4)^(Main!$B$3-2020))</f>
        <v>-1.2908237934595435</v>
      </c>
      <c r="V5" s="2">
        <f>'[1]Qc, Summer, S1'!V5*((1+Main!$B$4)^(Main!$B$3-2020))</f>
        <v>-1.2948380853968016</v>
      </c>
      <c r="W5" s="2">
        <f>'[1]Qc, Summer, S1'!W5*((1+Main!$B$4)^(Main!$B$3-2020))</f>
        <v>-1.7103853202092496</v>
      </c>
      <c r="X5" s="2">
        <f>'[1]Qc, Summer, S1'!X5*((1+Main!$B$4)^(Main!$B$3-2020))</f>
        <v>-2.1322712747761892</v>
      </c>
      <c r="Y5" s="2">
        <f>'[1]Qc, Summer, S1'!Y5*((1+Main!$B$4)^(Main!$B$3-2020))</f>
        <v>-2.212185282737599</v>
      </c>
    </row>
    <row r="6" spans="1:25" x14ac:dyDescent="0.3">
      <c r="A6">
        <v>6</v>
      </c>
      <c r="B6" s="2">
        <f>'[1]Qc, Summer, S1'!B6*((1+Main!$B$4)^(Main!$B$3-2020))</f>
        <v>-0.36638288633320359</v>
      </c>
      <c r="C6" s="2">
        <f>'[1]Qc, Summer, S1'!C6*((1+Main!$B$4)^(Main!$B$3-2020))</f>
        <v>-0.47885173180168011</v>
      </c>
      <c r="D6" s="2">
        <f>'[1]Qc, Summer, S1'!D6*((1+Main!$B$4)^(Main!$B$3-2020))</f>
        <v>-0.56220508870598762</v>
      </c>
      <c r="E6" s="2">
        <f>'[1]Qc, Summer, S1'!E6*((1+Main!$B$4)^(Main!$B$3-2020))</f>
        <v>-0.56081605101518039</v>
      </c>
      <c r="F6" s="2">
        <f>'[1]Qc, Summer, S1'!F6*((1+Main!$B$4)^(Main!$B$3-2020))</f>
        <v>-0.56433618562611221</v>
      </c>
      <c r="G6" s="2">
        <f>'[1]Qc, Summer, S1'!G6*((1+Main!$B$4)^(Main!$B$3-2020))</f>
        <v>-0.61009501997398352</v>
      </c>
      <c r="H6" s="2">
        <f>'[1]Qc, Summer, S1'!H6*((1+Main!$B$4)^(Main!$B$3-2020))</f>
        <v>-0.54877181218430138</v>
      </c>
      <c r="I6" s="2">
        <f>'[1]Qc, Summer, S1'!I6*((1+Main!$B$4)^(Main!$B$3-2020))</f>
        <v>-0.21907293262192973</v>
      </c>
      <c r="J6" s="2">
        <f>'[1]Qc, Summer, S1'!J6*((1+Main!$B$4)^(Main!$B$3-2020))</f>
        <v>6.8433977700126533E-2</v>
      </c>
      <c r="K6" s="2">
        <f>'[1]Qc, Summer, S1'!K6*((1+Main!$B$4)^(Main!$B$3-2020))</f>
        <v>0.24337704277460784</v>
      </c>
      <c r="L6" s="2">
        <f>'[1]Qc, Summer, S1'!L6*((1+Main!$B$4)^(Main!$B$3-2020))</f>
        <v>0.40148781536066691</v>
      </c>
      <c r="M6" s="2">
        <f>'[1]Qc, Summer, S1'!M6*((1+Main!$B$4)^(Main!$B$3-2020))</f>
        <v>0.42624687969841357</v>
      </c>
      <c r="N6" s="2">
        <f>'[1]Qc, Summer, S1'!N6*((1+Main!$B$4)^(Main!$B$3-2020))</f>
        <v>0.37414091816568956</v>
      </c>
      <c r="O6" s="2">
        <f>'[1]Qc, Summer, S1'!O6*((1+Main!$B$4)^(Main!$B$3-2020))</f>
        <v>0.30568195544267135</v>
      </c>
      <c r="P6" s="2">
        <f>'[1]Qc, Summer, S1'!P6*((1+Main!$B$4)^(Main!$B$3-2020))</f>
        <v>0.2019519558090434</v>
      </c>
      <c r="Q6" s="2">
        <f>'[1]Qc, Summer, S1'!Q6*((1+Main!$B$4)^(Main!$B$3-2020))</f>
        <v>0.13409097336647979</v>
      </c>
      <c r="R6" s="2">
        <f>'[1]Qc, Summer, S1'!R6*((1+Main!$B$4)^(Main!$B$3-2020))</f>
        <v>0.11201316238484714</v>
      </c>
      <c r="S6" s="2">
        <f>'[1]Qc, Summer, S1'!S6*((1+Main!$B$4)^(Main!$B$3-2020))</f>
        <v>9.8580007346254397E-2</v>
      </c>
      <c r="T6" s="2">
        <f>'[1]Qc, Summer, S1'!T6*((1+Main!$B$4)^(Main!$B$3-2020))</f>
        <v>9.970526474676028E-2</v>
      </c>
      <c r="U6" s="2">
        <f>'[1]Qc, Summer, S1'!U6*((1+Main!$B$4)^(Main!$B$3-2020))</f>
        <v>2.7248941327271091E-2</v>
      </c>
      <c r="V6" s="2">
        <f>'[1]Qc, Summer, S1'!V6*((1+Main!$B$4)^(Main!$B$3-2020))</f>
        <v>0.21208020378397963</v>
      </c>
      <c r="W6" s="2">
        <f>'[1]Qc, Summer, S1'!W6*((1+Main!$B$4)^(Main!$B$3-2020))</f>
        <v>9.673621794220108E-2</v>
      </c>
      <c r="X6" s="2">
        <f>'[1]Qc, Summer, S1'!X6*((1+Main!$B$4)^(Main!$B$3-2020))</f>
        <v>5.5455655363508834E-2</v>
      </c>
      <c r="Y6" s="2">
        <f>'[1]Qc, Summer, S1'!Y6*((1+Main!$B$4)^(Main!$B$3-2020))</f>
        <v>-8.8836455833992939E-2</v>
      </c>
    </row>
    <row r="7" spans="1:25" x14ac:dyDescent="0.3">
      <c r="A7">
        <v>7</v>
      </c>
      <c r="B7" s="2">
        <f>'[1]Qc, Summer, S1'!B7*((1+Main!$B$4)^(Main!$B$3-2020))</f>
        <v>6.2933713548712217E-2</v>
      </c>
      <c r="C7" s="2">
        <f>'[1]Qc, Summer, S1'!C7*((1+Main!$B$4)^(Main!$B$3-2020))</f>
        <v>6.9943778527994674E-2</v>
      </c>
      <c r="D7" s="2">
        <f>'[1]Qc, Summer, S1'!D7*((1+Main!$B$4)^(Main!$B$3-2020))</f>
        <v>5.2966329164928022E-2</v>
      </c>
      <c r="E7" s="2">
        <f>'[1]Qc, Summer, S1'!E7*((1+Main!$B$4)^(Main!$B$3-2020))</f>
        <v>6.2410470530188195E-2</v>
      </c>
      <c r="F7" s="2">
        <f>'[1]Qc, Summer, S1'!F7*((1+Main!$B$4)^(Main!$B$3-2020))</f>
        <v>6.3889030560539434E-2</v>
      </c>
      <c r="G7" s="2">
        <f>'[1]Qc, Summer, S1'!G7*((1+Main!$B$4)^(Main!$B$3-2020))</f>
        <v>6.5597453679692122E-2</v>
      </c>
      <c r="H7" s="2">
        <f>'[1]Qc, Summer, S1'!H7*((1+Main!$B$4)^(Main!$B$3-2020))</f>
        <v>6.3541672759844584E-2</v>
      </c>
      <c r="I7" s="2">
        <f>'[1]Qc, Summer, S1'!I7*((1+Main!$B$4)^(Main!$B$3-2020))</f>
        <v>0.11749304823406688</v>
      </c>
      <c r="J7" s="2">
        <f>'[1]Qc, Summer, S1'!J7*((1+Main!$B$4)^(Main!$B$3-2020))</f>
        <v>0.13493652894527539</v>
      </c>
      <c r="K7" s="2">
        <f>'[1]Qc, Summer, S1'!K7*((1+Main!$B$4)^(Main!$B$3-2020))</f>
        <v>0.13463622858637422</v>
      </c>
      <c r="L7" s="2">
        <f>'[1]Qc, Summer, S1'!L7*((1+Main!$B$4)^(Main!$B$3-2020))</f>
        <v>0.11766285223550191</v>
      </c>
      <c r="M7" s="2">
        <f>'[1]Qc, Summer, S1'!M7*((1+Main!$B$4)^(Main!$B$3-2020))</f>
        <v>0.14052436697525136</v>
      </c>
      <c r="N7" s="2">
        <f>'[1]Qc, Summer, S1'!N7*((1+Main!$B$4)^(Main!$B$3-2020))</f>
        <v>0.14642280479375605</v>
      </c>
      <c r="O7" s="2">
        <f>'[1]Qc, Summer, S1'!O7*((1+Main!$B$4)^(Main!$B$3-2020))</f>
        <v>0.13514199825953263</v>
      </c>
      <c r="P7" s="2">
        <f>'[1]Qc, Summer, S1'!P7*((1+Main!$B$4)^(Main!$B$3-2020))</f>
        <v>0.11737212283999887</v>
      </c>
      <c r="Q7" s="2">
        <f>'[1]Qc, Summer, S1'!Q7*((1+Main!$B$4)^(Main!$B$3-2020))</f>
        <v>0.10322147929672587</v>
      </c>
      <c r="R7" s="2">
        <f>'[1]Qc, Summer, S1'!R7*((1+Main!$B$4)^(Main!$B$3-2020))</f>
        <v>0.12584516457880796</v>
      </c>
      <c r="S7" s="2">
        <f>'[1]Qc, Summer, S1'!S7*((1+Main!$B$4)^(Main!$B$3-2020))</f>
        <v>0.12202547651568564</v>
      </c>
      <c r="T7" s="2">
        <f>'[1]Qc, Summer, S1'!T7*((1+Main!$B$4)^(Main!$B$3-2020))</f>
        <v>9.5756556066197332E-2</v>
      </c>
      <c r="U7" s="2">
        <f>'[1]Qc, Summer, S1'!U7*((1+Main!$B$4)^(Main!$B$3-2020))</f>
        <v>8.8810313096121266E-2</v>
      </c>
      <c r="V7" s="2">
        <f>'[1]Qc, Summer, S1'!V7*((1+Main!$B$4)^(Main!$B$3-2020))</f>
        <v>0.10462360943782738</v>
      </c>
      <c r="W7" s="2">
        <f>'[1]Qc, Summer, S1'!W7*((1+Main!$B$4)^(Main!$B$3-2020))</f>
        <v>8.2310915248768726E-2</v>
      </c>
      <c r="X7" s="2">
        <f>'[1]Qc, Summer, S1'!X7*((1+Main!$B$4)^(Main!$B$3-2020))</f>
        <v>6.2854222132471632E-2</v>
      </c>
      <c r="Y7" s="2">
        <f>'[1]Qc, Summer, S1'!Y7*((1+Main!$B$4)^(Main!$B$3-2020))</f>
        <v>6.9992804797435179E-2</v>
      </c>
    </row>
    <row r="8" spans="1:25" x14ac:dyDescent="0.3">
      <c r="A8">
        <v>8</v>
      </c>
      <c r="B8" s="2">
        <f>'[1]Qc, Summer, S1'!B8*((1+Main!$B$4)^(Main!$B$3-2020))</f>
        <v>-0.66723540087342881</v>
      </c>
      <c r="C8" s="2">
        <f>'[1]Qc, Summer, S1'!C8*((1+Main!$B$4)^(Main!$B$3-2020))</f>
        <v>-0.68933384435442635</v>
      </c>
      <c r="D8" s="2">
        <f>'[1]Qc, Summer, S1'!D8*((1+Main!$B$4)^(Main!$B$3-2020))</f>
        <v>-0.72544863374460711</v>
      </c>
      <c r="E8" s="2">
        <f>'[1]Qc, Summer, S1'!E8*((1+Main!$B$4)^(Main!$B$3-2020))</f>
        <v>-0.74973116715054067</v>
      </c>
      <c r="F8" s="2">
        <f>'[1]Qc, Summer, S1'!F8*((1+Main!$B$4)^(Main!$B$3-2020))</f>
        <v>-0.70150765708008656</v>
      </c>
      <c r="G8" s="2">
        <f>'[1]Qc, Summer, S1'!G8*((1+Main!$B$4)^(Main!$B$3-2020))</f>
        <v>-0.75651782476773954</v>
      </c>
      <c r="H8" s="2">
        <f>'[1]Qc, Summer, S1'!H8*((1+Main!$B$4)^(Main!$B$3-2020))</f>
        <v>-0.65612475822242355</v>
      </c>
      <c r="I8" s="2">
        <f>'[1]Qc, Summer, S1'!I8*((1+Main!$B$4)^(Main!$B$3-2020))</f>
        <v>-0.29910434950663262</v>
      </c>
      <c r="J8" s="2">
        <f>'[1]Qc, Summer, S1'!J8*((1+Main!$B$4)^(Main!$B$3-2020))</f>
        <v>-5.3759628536579951E-2</v>
      </c>
      <c r="K8" s="2">
        <f>'[1]Qc, Summer, S1'!K8*((1+Main!$B$4)^(Main!$B$3-2020))</f>
        <v>-4.0039279643621695E-2</v>
      </c>
      <c r="L8" s="2">
        <f>'[1]Qc, Summer, S1'!L8*((1+Main!$B$4)^(Main!$B$3-2020))</f>
        <v>9.1571329426677561E-2</v>
      </c>
      <c r="M8" s="2">
        <f>'[1]Qc, Summer, S1'!M8*((1+Main!$B$4)^(Main!$B$3-2020))</f>
        <v>3.0747684326068718E-2</v>
      </c>
      <c r="N8" s="2">
        <f>'[1]Qc, Summer, S1'!N8*((1+Main!$B$4)^(Main!$B$3-2020))</f>
        <v>7.8238002868656221E-3</v>
      </c>
      <c r="O8" s="2">
        <f>'[1]Qc, Summer, S1'!O8*((1+Main!$B$4)^(Main!$B$3-2020))</f>
        <v>5.3438545432002629E-3</v>
      </c>
      <c r="P8" s="2">
        <f>'[1]Qc, Summer, S1'!P8*((1+Main!$B$4)^(Main!$B$3-2020))</f>
        <v>-7.7192811941750733E-2</v>
      </c>
      <c r="Q8" s="2">
        <f>'[1]Qc, Summer, S1'!Q8*((1+Main!$B$4)^(Main!$B$3-2020))</f>
        <v>-0.13417762660280488</v>
      </c>
      <c r="R8" s="2">
        <f>'[1]Qc, Summer, S1'!R8*((1+Main!$B$4)^(Main!$B$3-2020))</f>
        <v>-0.19786259188219932</v>
      </c>
      <c r="S8" s="2">
        <f>'[1]Qc, Summer, S1'!S8*((1+Main!$B$4)^(Main!$B$3-2020))</f>
        <v>-0.2513040083299421</v>
      </c>
      <c r="T8" s="2">
        <f>'[1]Qc, Summer, S1'!T8*((1+Main!$B$4)^(Main!$B$3-2020))</f>
        <v>-0.21832620369543174</v>
      </c>
      <c r="U8" s="2">
        <f>'[1]Qc, Summer, S1'!U8*((1+Main!$B$4)^(Main!$B$3-2020))</f>
        <v>-0.26909630472738783</v>
      </c>
      <c r="V8" s="2">
        <f>'[1]Qc, Summer, S1'!V8*((1+Main!$B$4)^(Main!$B$3-2020))</f>
        <v>-0.1915003268703909</v>
      </c>
      <c r="W8" s="2">
        <f>'[1]Qc, Summer, S1'!W8*((1+Main!$B$4)^(Main!$B$3-2020))</f>
        <v>-0.3537129044514889</v>
      </c>
      <c r="X8" s="2">
        <f>'[1]Qc, Summer, S1'!X8*((1+Main!$B$4)^(Main!$B$3-2020))</f>
        <v>-0.44422337002926987</v>
      </c>
      <c r="Y8" s="2">
        <f>'[1]Qc, Summer, S1'!Y8*((1+Main!$B$4)^(Main!$B$3-2020))</f>
        <v>-0.48214228688422034</v>
      </c>
    </row>
    <row r="9" spans="1:25" x14ac:dyDescent="0.3">
      <c r="A9">
        <v>9</v>
      </c>
      <c r="B9" s="2">
        <f>'[1]Qc, Summer, S1'!B9*((1+Main!$B$4)^(Main!$B$3-2020))</f>
        <v>-0.37017130125793429</v>
      </c>
      <c r="C9" s="2">
        <f>'[1]Qc, Summer, S1'!C9*((1+Main!$B$4)^(Main!$B$3-2020))</f>
        <v>-0.37273583586860765</v>
      </c>
      <c r="D9" s="2">
        <f>'[1]Qc, Summer, S1'!D9*((1+Main!$B$4)^(Main!$B$3-2020))</f>
        <v>-0.37621972495008543</v>
      </c>
      <c r="E9" s="2">
        <f>'[1]Qc, Summer, S1'!E9*((1+Main!$B$4)^(Main!$B$3-2020))</f>
        <v>-0.37825891238386977</v>
      </c>
      <c r="F9" s="2">
        <f>'[1]Qc, Summer, S1'!F9*((1+Main!$B$4)^(Main!$B$3-2020))</f>
        <v>-0.37318515034338301</v>
      </c>
      <c r="G9" s="2">
        <f>'[1]Qc, Summer, S1'!G9*((1+Main!$B$4)^(Main!$B$3-2020))</f>
        <v>-0.36430259964919165</v>
      </c>
      <c r="H9" s="2">
        <f>'[1]Qc, Summer, S1'!H9*((1+Main!$B$4)^(Main!$B$3-2020))</f>
        <v>-0.30963991145900671</v>
      </c>
      <c r="I9" s="2">
        <f>'[1]Qc, Summer, S1'!I9*((1+Main!$B$4)^(Main!$B$3-2020))</f>
        <v>-0.25550632018979458</v>
      </c>
      <c r="J9" s="2">
        <f>'[1]Qc, Summer, S1'!J9*((1+Main!$B$4)^(Main!$B$3-2020))</f>
        <v>-0.25069523173775227</v>
      </c>
      <c r="K9" s="2">
        <f>'[1]Qc, Summer, S1'!K9*((1+Main!$B$4)^(Main!$B$3-2020))</f>
        <v>-0.24669981455272211</v>
      </c>
      <c r="L9" s="2">
        <f>'[1]Qc, Summer, S1'!L9*((1+Main!$B$4)^(Main!$B$3-2020))</f>
        <v>-0.24262144586265605</v>
      </c>
      <c r="M9" s="2">
        <f>'[1]Qc, Summer, S1'!M9*((1+Main!$B$4)^(Main!$B$3-2020))</f>
        <v>-0.23993939044234586</v>
      </c>
      <c r="N9" s="2">
        <f>'[1]Qc, Summer, S1'!N9*((1+Main!$B$4)^(Main!$B$3-2020))</f>
        <v>-0.24560071946600126</v>
      </c>
      <c r="O9" s="2">
        <f>'[1]Qc, Summer, S1'!O9*((1+Main!$B$4)^(Main!$B$3-2020))</f>
        <v>-0.25507082478835591</v>
      </c>
      <c r="P9" s="2">
        <f>'[1]Qc, Summer, S1'!P9*((1+Main!$B$4)^(Main!$B$3-2020))</f>
        <v>-0.28042584062746367</v>
      </c>
      <c r="Q9" s="2">
        <f>'[1]Qc, Summer, S1'!Q9*((1+Main!$B$4)^(Main!$B$3-2020))</f>
        <v>-0.29299273418529781</v>
      </c>
      <c r="R9" s="2">
        <f>'[1]Qc, Summer, S1'!R9*((1+Main!$B$4)^(Main!$B$3-2020))</f>
        <v>-0.30333483106595244</v>
      </c>
      <c r="S9" s="2">
        <f>'[1]Qc, Summer, S1'!S9*((1+Main!$B$4)^(Main!$B$3-2020))</f>
        <v>-0.30431584319029897</v>
      </c>
      <c r="T9" s="2">
        <f>'[1]Qc, Summer, S1'!T9*((1+Main!$B$4)^(Main!$B$3-2020))</f>
        <v>-0.31006852512253869</v>
      </c>
      <c r="U9" s="2">
        <f>'[1]Qc, Summer, S1'!U9*((1+Main!$B$4)^(Main!$B$3-2020))</f>
        <v>-0.32048923690139769</v>
      </c>
      <c r="V9" s="2">
        <f>'[1]Qc, Summer, S1'!V9*((1+Main!$B$4)^(Main!$B$3-2020))</f>
        <v>-0.3408277932142213</v>
      </c>
      <c r="W9" s="2">
        <f>'[1]Qc, Summer, S1'!W9*((1+Main!$B$4)^(Main!$B$3-2020))</f>
        <v>-0.355309459303291</v>
      </c>
      <c r="X9" s="2">
        <f>'[1]Qc, Summer, S1'!X9*((1+Main!$B$4)^(Main!$B$3-2020))</f>
        <v>-0.36030026983874186</v>
      </c>
      <c r="Y9" s="2">
        <f>'[1]Qc, Summer, S1'!Y9*((1+Main!$B$4)^(Main!$B$3-2020))</f>
        <v>-0.36726806035670273</v>
      </c>
    </row>
    <row r="10" spans="1:25" x14ac:dyDescent="0.3">
      <c r="A10">
        <v>20</v>
      </c>
      <c r="B10" s="2">
        <f>'[1]Qc, Summer, S1'!B10*((1+Main!$B$4)^(Main!$B$3-2020))</f>
        <v>2.4400259042146728E-2</v>
      </c>
      <c r="C10" s="2">
        <f>'[1]Qc, Summer, S1'!C10*((1+Main!$B$4)^(Main!$B$3-2020))</f>
        <v>-0.22499115505495251</v>
      </c>
      <c r="D10" s="2">
        <f>'[1]Qc, Summer, S1'!D10*((1+Main!$B$4)^(Main!$B$3-2020))</f>
        <v>-0.28809124003885123</v>
      </c>
      <c r="E10" s="2">
        <f>'[1]Qc, Summer, S1'!E10*((1+Main!$B$4)^(Main!$B$3-2020))</f>
        <v>-0.3654404422303929</v>
      </c>
      <c r="F10" s="2">
        <f>'[1]Qc, Summer, S1'!F10*((1+Main!$B$4)^(Main!$B$3-2020))</f>
        <v>-0.34798511433621337</v>
      </c>
      <c r="G10" s="2">
        <f>'[1]Qc, Summer, S1'!G10*((1+Main!$B$4)^(Main!$B$3-2020))</f>
        <v>-0.40209134686674869</v>
      </c>
      <c r="H10" s="2">
        <f>'[1]Qc, Summer, S1'!H10*((1+Main!$B$4)^(Main!$B$3-2020))</f>
        <v>-0.75651782476773954</v>
      </c>
      <c r="I10" s="2">
        <f>'[1]Qc, Summer, S1'!I10*((1+Main!$B$4)^(Main!$B$3-2020))</f>
        <v>-0.24636695506397355</v>
      </c>
      <c r="J10" s="2">
        <f>'[1]Qc, Summer, S1'!J10*((1+Main!$B$4)^(Main!$B$3-2020))</f>
        <v>-0.37967044166002945</v>
      </c>
      <c r="K10" s="2">
        <f>'[1]Qc, Summer, S1'!K10*((1+Main!$B$4)^(Main!$B$3-2020))</f>
        <v>-0.13030398688421665</v>
      </c>
      <c r="L10" s="2">
        <f>'[1]Qc, Summer, S1'!L10*((1+Main!$B$4)^(Main!$B$3-2020))</f>
        <v>-2.4267629457225409E-3</v>
      </c>
      <c r="M10" s="2">
        <f>'[1]Qc, Summer, S1'!M10*((1+Main!$B$4)^(Main!$B$3-2020))</f>
        <v>0.10211946989552603</v>
      </c>
      <c r="N10" s="2">
        <f>'[1]Qc, Summer, S1'!N10*((1+Main!$B$4)^(Main!$B$3-2020))</f>
        <v>0.34970836960375973</v>
      </c>
      <c r="O10" s="2">
        <f>'[1]Qc, Summer, S1'!O10*((1+Main!$B$4)^(Main!$B$3-2020))</f>
        <v>0.35417077762015153</v>
      </c>
      <c r="P10" s="2">
        <f>'[1]Qc, Summer, S1'!P10*((1+Main!$B$4)^(Main!$B$3-2020))</f>
        <v>0.27126321423551569</v>
      </c>
      <c r="Q10" s="2">
        <f>'[1]Qc, Summer, S1'!Q10*((1+Main!$B$4)^(Main!$B$3-2020))</f>
        <v>0.62333116903728003</v>
      </c>
      <c r="R10" s="2">
        <f>'[1]Qc, Summer, S1'!R10*((1+Main!$B$4)^(Main!$B$3-2020))</f>
        <v>0.52914358557931573</v>
      </c>
      <c r="S10" s="2">
        <f>'[1]Qc, Summer, S1'!S10*((1+Main!$B$4)^(Main!$B$3-2020))</f>
        <v>0.45977950752659064</v>
      </c>
      <c r="T10" s="2">
        <f>'[1]Qc, Summer, S1'!T10*((1+Main!$B$4)^(Main!$B$3-2020))</f>
        <v>0.38077568820104041</v>
      </c>
      <c r="U10" s="2">
        <f>'[1]Qc, Summer, S1'!U10*((1+Main!$B$4)^(Main!$B$3-2020))</f>
        <v>0.38967395176437036</v>
      </c>
      <c r="V10" s="2">
        <f>'[1]Qc, Summer, S1'!V10*((1+Main!$B$4)^(Main!$B$3-2020))</f>
        <v>0.5507647304060892</v>
      </c>
      <c r="W10" s="2">
        <f>'[1]Qc, Summer, S1'!W10*((1+Main!$B$4)^(Main!$B$3-2020))</f>
        <v>0.49570937985493074</v>
      </c>
      <c r="X10" s="2">
        <f>'[1]Qc, Summer, S1'!X10*((1+Main!$B$4)^(Main!$B$3-2020))</f>
        <v>-4.877794848525778E-2</v>
      </c>
      <c r="Y10" s="2">
        <f>'[1]Qc, Summer, S1'!Y10*((1+Main!$B$4)^(Main!$B$3-2020))</f>
        <v>-7.9569386924914387E-2</v>
      </c>
    </row>
    <row r="11" spans="1:25" x14ac:dyDescent="0.3">
      <c r="A11">
        <v>21</v>
      </c>
      <c r="B11" s="2">
        <f>'[1]Qc, Summer, S1'!B11*((1+Main!$B$4)^(Main!$B$3-2020))</f>
        <v>-0.19280327259262389</v>
      </c>
      <c r="C11" s="2">
        <f>'[1]Qc, Summer, S1'!C11*((1+Main!$B$4)^(Main!$B$3-2020))</f>
        <v>-0.21544614743232535</v>
      </c>
      <c r="D11" s="2">
        <f>'[1]Qc, Summer, S1'!D11*((1+Main!$B$4)^(Main!$B$3-2020))</f>
        <v>-0.22097391958056475</v>
      </c>
      <c r="E11" s="2">
        <f>'[1]Qc, Summer, S1'!E11*((1+Main!$B$4)^(Main!$B$3-2020))</f>
        <v>-0.21824030611829148</v>
      </c>
      <c r="F11" s="2">
        <f>'[1]Qc, Summer, S1'!F11*((1+Main!$B$4)^(Main!$B$3-2020))</f>
        <v>-0.22555670296139291</v>
      </c>
      <c r="G11" s="2">
        <f>'[1]Qc, Summer, S1'!G11*((1+Main!$B$4)^(Main!$B$3-2020))</f>
        <v>-0.23183610759011375</v>
      </c>
      <c r="H11" s="2">
        <f>'[1]Qc, Summer, S1'!H11*((1+Main!$B$4)^(Main!$B$3-2020))</f>
        <v>-7.3296463331203057E-2</v>
      </c>
      <c r="I11" s="2">
        <f>'[1]Qc, Summer, S1'!I11*((1+Main!$B$4)^(Main!$B$3-2020))</f>
        <v>6.4690730995263596E-2</v>
      </c>
      <c r="J11" s="2">
        <f>'[1]Qc, Summer, S1'!J11*((1+Main!$B$4)^(Main!$B$3-2020))</f>
        <v>0.14717283744167134</v>
      </c>
      <c r="K11" s="2">
        <f>'[1]Qc, Summer, S1'!K11*((1+Main!$B$4)^(Main!$B$3-2020))</f>
        <v>0.1556157006417386</v>
      </c>
      <c r="L11" s="2">
        <f>'[1]Qc, Summer, S1'!L11*((1+Main!$B$4)^(Main!$B$3-2020))</f>
        <v>6.5975956368477584E-2</v>
      </c>
      <c r="M11" s="2">
        <f>'[1]Qc, Summer, S1'!M11*((1+Main!$B$4)^(Main!$B$3-2020))</f>
        <v>0.16034416743847238</v>
      </c>
      <c r="N11" s="2">
        <f>'[1]Qc, Summer, S1'!N11*((1+Main!$B$4)^(Main!$B$3-2020))</f>
        <v>0.17237342617358109</v>
      </c>
      <c r="O11" s="2">
        <f>'[1]Qc, Summer, S1'!O11*((1+Main!$B$4)^(Main!$B$3-2020))</f>
        <v>0.16561609593165141</v>
      </c>
      <c r="P11" s="2">
        <f>'[1]Qc, Summer, S1'!P11*((1+Main!$B$4)^(Main!$B$3-2020))</f>
        <v>0.13107363437267294</v>
      </c>
      <c r="Q11" s="2">
        <f>'[1]Qc, Summer, S1'!Q11*((1+Main!$B$4)^(Main!$B$3-2020))</f>
        <v>5.6199652930375557E-2</v>
      </c>
      <c r="R11" s="2">
        <f>'[1]Qc, Summer, S1'!R11*((1+Main!$B$4)^(Main!$B$3-2020))</f>
        <v>2.8208247807578527E-2</v>
      </c>
      <c r="S11" s="2">
        <f>'[1]Qc, Summer, S1'!S11*((1+Main!$B$4)^(Main!$B$3-2020))</f>
        <v>2.811527328839029E-2</v>
      </c>
      <c r="T11" s="2">
        <f>'[1]Qc, Summer, S1'!T11*((1+Main!$B$4)^(Main!$B$3-2020))</f>
        <v>2.8692745095570887E-2</v>
      </c>
      <c r="U11" s="2">
        <f>'[1]Qc, Summer, S1'!U11*((1+Main!$B$4)^(Main!$B$3-2020))</f>
        <v>5.7311327373309809E-2</v>
      </c>
      <c r="V11" s="2">
        <f>'[1]Qc, Summer, S1'!V11*((1+Main!$B$4)^(Main!$B$3-2020))</f>
        <v>8.2221791342525552E-2</v>
      </c>
      <c r="W11" s="2">
        <f>'[1]Qc, Summer, S1'!W11*((1+Main!$B$4)^(Main!$B$3-2020))</f>
        <v>1.1252378376936552E-2</v>
      </c>
      <c r="X11" s="2">
        <f>'[1]Qc, Summer, S1'!X11*((1+Main!$B$4)^(Main!$B$3-2020))</f>
        <v>-8.4914439107007328E-2</v>
      </c>
      <c r="Y11" s="2">
        <f>'[1]Qc, Summer, S1'!Y11*((1+Main!$B$4)^(Main!$B$3-2020))</f>
        <v>-0.14276791835842062</v>
      </c>
    </row>
    <row r="12" spans="1:25" x14ac:dyDescent="0.3">
      <c r="A12">
        <v>22</v>
      </c>
      <c r="B12" s="2">
        <f>'[1]Qc, Summer, S1'!B12*((1+Main!$B$4)^(Main!$B$3-2020))</f>
        <v>-0.12839876591957144</v>
      </c>
      <c r="C12" s="2">
        <f>'[1]Qc, Summer, S1'!C12*((1+Main!$B$4)^(Main!$B$3-2020))</f>
        <v>-0.13808219835008911</v>
      </c>
      <c r="D12" s="2">
        <f>'[1]Qc, Summer, S1'!D12*((1+Main!$B$4)^(Main!$B$3-2020))</f>
        <v>-0.14423451413045124</v>
      </c>
      <c r="E12" s="2">
        <f>'[1]Qc, Summer, S1'!E12*((1+Main!$B$4)^(Main!$B$3-2020))</f>
        <v>-0.14642280479375605</v>
      </c>
      <c r="F12" s="2">
        <f>'[1]Qc, Summer, S1'!F12*((1+Main!$B$4)^(Main!$B$3-2020))</f>
        <v>-0.14261615918691631</v>
      </c>
      <c r="G12" s="2">
        <f>'[1]Qc, Summer, S1'!G12*((1+Main!$B$4)^(Main!$B$3-2020))</f>
        <v>-0.14309367583783084</v>
      </c>
      <c r="H12" s="2">
        <f>'[1]Qc, Summer, S1'!H12*((1+Main!$B$4)^(Main!$B$3-2020))</f>
        <v>-0.11285539408030772</v>
      </c>
      <c r="I12" s="2">
        <f>'[1]Qc, Summer, S1'!I12*((1+Main!$B$4)^(Main!$B$3-2020))</f>
        <v>-9.3688208551772401E-2</v>
      </c>
      <c r="J12" s="2">
        <f>'[1]Qc, Summer, S1'!J12*((1+Main!$B$4)^(Main!$B$3-2020))</f>
        <v>-7.8835653238698164E-2</v>
      </c>
      <c r="K12" s="2">
        <f>'[1]Qc, Summer, S1'!K12*((1+Main!$B$4)^(Main!$B$3-2020))</f>
        <v>-6.0902365611804607E-2</v>
      </c>
      <c r="L12" s="2">
        <f>'[1]Qc, Summer, S1'!L12*((1+Main!$B$4)^(Main!$B$3-2020))</f>
        <v>-6.121893748176626E-2</v>
      </c>
      <c r="M12" s="2">
        <f>'[1]Qc, Summer, S1'!M12*((1+Main!$B$4)^(Main!$B$3-2020))</f>
        <v>-6.550952931250742E-2</v>
      </c>
      <c r="N12" s="2">
        <f>'[1]Qc, Summer, S1'!N12*((1+Main!$B$4)^(Main!$B$3-2020))</f>
        <v>-7.6928040024732497E-2</v>
      </c>
      <c r="O12" s="2">
        <f>'[1]Qc, Summer, S1'!O12*((1+Main!$B$4)^(Main!$B$3-2020))</f>
        <v>-7.9179260737930038E-2</v>
      </c>
      <c r="P12" s="2">
        <f>'[1]Qc, Summer, S1'!P12*((1+Main!$B$4)^(Main!$B$3-2020))</f>
        <v>-8.8820453774482847E-2</v>
      </c>
      <c r="Q12" s="2">
        <f>'[1]Qc, Summer, S1'!Q12*((1+Main!$B$4)^(Main!$B$3-2020))</f>
        <v>-8.8903748167388677E-2</v>
      </c>
      <c r="R12" s="2">
        <f>'[1]Qc, Summer, S1'!R12*((1+Main!$B$4)^(Main!$B$3-2020))</f>
        <v>-9.0233050296772574E-2</v>
      </c>
      <c r="S12" s="2">
        <f>'[1]Qc, Summer, S1'!S12*((1+Main!$B$4)^(Main!$B$3-2020))</f>
        <v>-6.9801764793485849E-2</v>
      </c>
      <c r="T12" s="2">
        <f>'[1]Qc, Summer, S1'!T12*((1+Main!$B$4)^(Main!$B$3-2020))</f>
        <v>-6.2964880774968493E-2</v>
      </c>
      <c r="U12" s="2">
        <f>'[1]Qc, Summer, S1'!U12*((1+Main!$B$4)^(Main!$B$3-2020))</f>
        <v>-7.1730685032218328E-2</v>
      </c>
      <c r="V12" s="2">
        <f>'[1]Qc, Summer, S1'!V12*((1+Main!$B$4)^(Main!$B$3-2020))</f>
        <v>-5.94432151136772E-2</v>
      </c>
      <c r="W12" s="2">
        <f>'[1]Qc, Summer, S1'!W12*((1+Main!$B$4)^(Main!$B$3-2020))</f>
        <v>-7.5540219112636753E-2</v>
      </c>
      <c r="X12" s="2">
        <f>'[1]Qc, Summer, S1'!X12*((1+Main!$B$4)^(Main!$B$3-2020))</f>
        <v>-8.6492851667906781E-2</v>
      </c>
      <c r="Y12" s="2">
        <f>'[1]Qc, Summer, S1'!Y12*((1+Main!$B$4)^(Main!$B$3-2020))</f>
        <v>-9.7704032822630446E-2</v>
      </c>
    </row>
    <row r="13" spans="1:25" x14ac:dyDescent="0.3">
      <c r="A13">
        <v>23</v>
      </c>
      <c r="B13" s="2">
        <f>'[1]Qc, Summer, S1'!B13*((1+Main!$B$4)^(Main!$B$3-2020))</f>
        <v>-0.34670991213117625</v>
      </c>
      <c r="C13" s="2">
        <f>'[1]Qc, Summer, S1'!C13*((1+Main!$B$4)^(Main!$B$3-2020))</f>
        <v>-0.20969757052652191</v>
      </c>
      <c r="D13" s="2">
        <f>'[1]Qc, Summer, S1'!D13*((1+Main!$B$4)^(Main!$B$3-2020))</f>
        <v>-0.26504209636500126</v>
      </c>
      <c r="E13" s="2">
        <f>'[1]Qc, Summer, S1'!E13*((1+Main!$B$4)^(Main!$B$3-2020))</f>
        <v>-0.20873221654045196</v>
      </c>
      <c r="F13" s="2">
        <f>'[1]Qc, Summer, S1'!F13*((1+Main!$B$4)^(Main!$B$3-2020))</f>
        <v>-0.23944267817638454</v>
      </c>
      <c r="G13" s="2">
        <f>'[1]Qc, Summer, S1'!G13*((1+Main!$B$4)^(Main!$B$3-2020))</f>
        <v>-0.12849051676184489</v>
      </c>
      <c r="H13" s="2">
        <f>'[1]Qc, Summer, S1'!H13*((1+Main!$B$4)^(Main!$B$3-2020))</f>
        <v>-0.4330285101512702</v>
      </c>
      <c r="I13" s="2">
        <f>'[1]Qc, Summer, S1'!I13*((1+Main!$B$4)^(Main!$B$3-2020))</f>
        <v>-0.34048034161263407</v>
      </c>
      <c r="J13" s="2">
        <f>'[1]Qc, Summer, S1'!J13*((1+Main!$B$4)^(Main!$B$3-2020))</f>
        <v>-0.25247272190032138</v>
      </c>
      <c r="K13" s="2">
        <f>'[1]Qc, Summer, S1'!K13*((1+Main!$B$4)^(Main!$B$3-2020))</f>
        <v>-0.29709038337511529</v>
      </c>
      <c r="L13" s="2">
        <f>'[1]Qc, Summer, S1'!L13*((1+Main!$B$4)^(Main!$B$3-2020))</f>
        <v>-0.30768575778957891</v>
      </c>
      <c r="M13" s="2">
        <f>'[1]Qc, Summer, S1'!M13*((1+Main!$B$4)^(Main!$B$3-2020))</f>
        <v>-0.28017798250889175</v>
      </c>
      <c r="N13" s="2">
        <f>'[1]Qc, Summer, S1'!N13*((1+Main!$B$4)^(Main!$B$3-2020))</f>
        <v>0.14033672432847702</v>
      </c>
      <c r="O13" s="2">
        <f>'[1]Qc, Summer, S1'!O13*((1+Main!$B$4)^(Main!$B$3-2020))</f>
        <v>7.1215653920189567E-2</v>
      </c>
      <c r="P13" s="2">
        <f>'[1]Qc, Summer, S1'!P13*((1+Main!$B$4)^(Main!$B$3-2020))</f>
        <v>-0.3984351349196053</v>
      </c>
      <c r="Q13" s="2">
        <f>'[1]Qc, Summer, S1'!Q13*((1+Main!$B$4)^(Main!$B$3-2020))</f>
        <v>-0.13419410893505154</v>
      </c>
      <c r="R13" s="2">
        <f>'[1]Qc, Summer, S1'!R13*((1+Main!$B$4)^(Main!$B$3-2020))</f>
        <v>-0.15461652539458734</v>
      </c>
      <c r="S13" s="2">
        <f>'[1]Qc, Summer, S1'!S13*((1+Main!$B$4)^(Main!$B$3-2020))</f>
        <v>-8.9992804476787799E-2</v>
      </c>
      <c r="T13" s="2">
        <f>'[1]Qc, Summer, S1'!T13*((1+Main!$B$4)^(Main!$B$3-2020))</f>
        <v>4.1566144972300352E-3</v>
      </c>
      <c r="U13" s="2">
        <f>'[1]Qc, Summer, S1'!U13*((1+Main!$B$4)^(Main!$B$3-2020))</f>
        <v>0.27348755724661072</v>
      </c>
      <c r="V13" s="2">
        <f>'[1]Qc, Summer, S1'!V13*((1+Main!$B$4)^(Main!$B$3-2020))</f>
        <v>0.61009501997398352</v>
      </c>
      <c r="W13" s="2">
        <f>'[1]Qc, Summer, S1'!W13*((1+Main!$B$4)^(Main!$B$3-2020))</f>
        <v>0.60766053614899207</v>
      </c>
      <c r="X13" s="2">
        <f>'[1]Qc, Summer, S1'!X13*((1+Main!$B$4)^(Main!$B$3-2020))</f>
        <v>0.57668703896927143</v>
      </c>
      <c r="Y13" s="2">
        <f>'[1]Qc, Summer, S1'!Y13*((1+Main!$B$4)^(Main!$B$3-2020))</f>
        <v>0.60573025479116072</v>
      </c>
    </row>
    <row r="14" spans="1:25" x14ac:dyDescent="0.3">
      <c r="A14">
        <v>24</v>
      </c>
      <c r="B14" s="2">
        <f>'[1]Qc, Summer, S1'!B14*((1+Main!$B$4)^(Main!$B$3-2020))</f>
        <v>9.2037338063513843E-2</v>
      </c>
      <c r="C14" s="2">
        <f>'[1]Qc, Summer, S1'!C14*((1+Main!$B$4)^(Main!$B$3-2020))</f>
        <v>8.5713819140898248E-2</v>
      </c>
      <c r="D14" s="2">
        <f>'[1]Qc, Summer, S1'!D14*((1+Main!$B$4)^(Main!$B$3-2020))</f>
        <v>6.4433125518167711E-2</v>
      </c>
      <c r="E14" s="2">
        <f>'[1]Qc, Summer, S1'!E14*((1+Main!$B$4)^(Main!$B$3-2020))</f>
        <v>5.8079384586869558E-2</v>
      </c>
      <c r="F14" s="2">
        <f>'[1]Qc, Summer, S1'!F14*((1+Main!$B$4)^(Main!$B$3-2020))</f>
        <v>5.3397665478678032E-2</v>
      </c>
      <c r="G14" s="2">
        <f>'[1]Qc, Summer, S1'!G14*((1+Main!$B$4)^(Main!$B$3-2020))</f>
        <v>6.7047704103100583E-2</v>
      </c>
      <c r="H14" s="2">
        <f>'[1]Qc, Summer, S1'!H14*((1+Main!$B$4)^(Main!$B$3-2020))</f>
        <v>0.22078364225387406</v>
      </c>
      <c r="I14" s="2">
        <f>'[1]Qc, Summer, S1'!I14*((1+Main!$B$4)^(Main!$B$3-2020))</f>
        <v>0.29487060649553726</v>
      </c>
      <c r="J14" s="2">
        <f>'[1]Qc, Summer, S1'!J14*((1+Main!$B$4)^(Main!$B$3-2020))</f>
        <v>0.37825891238386977</v>
      </c>
      <c r="K14" s="2">
        <f>'[1]Qc, Summer, S1'!K14*((1+Main!$B$4)^(Main!$B$3-2020))</f>
        <v>0.36062681904998212</v>
      </c>
      <c r="L14" s="2">
        <f>'[1]Qc, Summer, S1'!L14*((1+Main!$B$4)^(Main!$B$3-2020))</f>
        <v>0.35174996994786251</v>
      </c>
      <c r="M14" s="2">
        <f>'[1]Qc, Summer, S1'!M14*((1+Main!$B$4)^(Main!$B$3-2020))</f>
        <v>0.34734198902260482</v>
      </c>
      <c r="N14" s="2">
        <f>'[1]Qc, Summer, S1'!N14*((1+Main!$B$4)^(Main!$B$3-2020))</f>
        <v>0.37540138671556061</v>
      </c>
      <c r="O14" s="2">
        <f>'[1]Qc, Summer, S1'!O14*((1+Main!$B$4)^(Main!$B$3-2020))</f>
        <v>0.34460573990298859</v>
      </c>
      <c r="P14" s="2">
        <f>'[1]Qc, Summer, S1'!P14*((1+Main!$B$4)^(Main!$B$3-2020))</f>
        <v>0.31651615850554382</v>
      </c>
      <c r="Q14" s="2">
        <f>'[1]Qc, Summer, S1'!Q14*((1+Main!$B$4)^(Main!$B$3-2020))</f>
        <v>0.29408073572108545</v>
      </c>
      <c r="R14" s="2">
        <f>'[1]Qc, Summer, S1'!R14*((1+Main!$B$4)^(Main!$B$3-2020))</f>
        <v>0.29110127138873831</v>
      </c>
      <c r="S14" s="2">
        <f>'[1]Qc, Summer, S1'!S14*((1+Main!$B$4)^(Main!$B$3-2020))</f>
        <v>0.29490152892375843</v>
      </c>
      <c r="T14" s="2">
        <f>'[1]Qc, Summer, S1'!T14*((1+Main!$B$4)^(Main!$B$3-2020))</f>
        <v>0.24528657218744329</v>
      </c>
      <c r="U14" s="2">
        <f>'[1]Qc, Summer, S1'!U14*((1+Main!$B$4)^(Main!$B$3-2020))</f>
        <v>0.22479662486358781</v>
      </c>
      <c r="V14" s="2">
        <f>'[1]Qc, Summer, S1'!V14*((1+Main!$B$4)^(Main!$B$3-2020))</f>
        <v>0.2382943879027094</v>
      </c>
      <c r="W14" s="2">
        <f>'[1]Qc, Summer, S1'!W14*((1+Main!$B$4)^(Main!$B$3-2020))</f>
        <v>0.1667620397670467</v>
      </c>
      <c r="X14" s="2">
        <f>'[1]Qc, Summer, S1'!X14*((1+Main!$B$4)^(Main!$B$3-2020))</f>
        <v>7.3188413526156876E-2</v>
      </c>
      <c r="Y14" s="2">
        <f>'[1]Qc, Summer, S1'!Y14*((1+Main!$B$4)^(Main!$B$3-2020))</f>
        <v>7.8417105573672832E-2</v>
      </c>
    </row>
    <row r="15" spans="1:25" x14ac:dyDescent="0.3">
      <c r="A15">
        <v>25</v>
      </c>
      <c r="B15" s="2">
        <f>'[1]Qc, Summer, S1'!B15*((1+Main!$B$4)^(Main!$B$3-2020))</f>
        <v>0.70196323316105336</v>
      </c>
      <c r="C15" s="2">
        <f>'[1]Qc, Summer, S1'!C15*((1+Main!$B$4)^(Main!$B$3-2020))</f>
        <v>0.71110450093571864</v>
      </c>
      <c r="D15" s="2">
        <f>'[1]Qc, Summer, S1'!D15*((1+Main!$B$4)^(Main!$B$3-2020))</f>
        <v>0.72262272028953456</v>
      </c>
      <c r="E15" s="2">
        <f>'[1]Qc, Summer, S1'!E15*((1+Main!$B$4)^(Main!$B$3-2020))</f>
        <v>0.7250708833095495</v>
      </c>
      <c r="F15" s="2">
        <f>'[1]Qc, Summer, S1'!F15*((1+Main!$B$4)^(Main!$B$3-2020))</f>
        <v>0.75651782476773954</v>
      </c>
      <c r="G15" s="2">
        <f>'[1]Qc, Summer, S1'!G15*((1+Main!$B$4)^(Main!$B$3-2020))</f>
        <v>0.70904969635095383</v>
      </c>
      <c r="H15" s="2">
        <f>'[1]Qc, Summer, S1'!H15*((1+Main!$B$4)^(Main!$B$3-2020))</f>
        <v>0.64884751341685165</v>
      </c>
      <c r="I15" s="2">
        <f>'[1]Qc, Summer, S1'!I15*((1+Main!$B$4)^(Main!$B$3-2020))</f>
        <v>0.58139471104929807</v>
      </c>
      <c r="J15" s="2">
        <f>'[1]Qc, Summer, S1'!J15*((1+Main!$B$4)^(Main!$B$3-2020))</f>
        <v>0.47156678552261377</v>
      </c>
      <c r="K15" s="2">
        <f>'[1]Qc, Summer, S1'!K15*((1+Main!$B$4)^(Main!$B$3-2020))</f>
        <v>0.32365445735484683</v>
      </c>
      <c r="L15" s="2">
        <f>'[1]Qc, Summer, S1'!L15*((1+Main!$B$4)^(Main!$B$3-2020))</f>
        <v>0.35843446417504682</v>
      </c>
      <c r="M15" s="2">
        <f>'[1]Qc, Summer, S1'!M15*((1+Main!$B$4)^(Main!$B$3-2020))</f>
        <v>0.43152083137408848</v>
      </c>
      <c r="N15" s="2">
        <f>'[1]Qc, Summer, S1'!N15*((1+Main!$B$4)^(Main!$B$3-2020))</f>
        <v>0.31301528312494614</v>
      </c>
      <c r="O15" s="2">
        <f>'[1]Qc, Summer, S1'!O15*((1+Main!$B$4)^(Main!$B$3-2020))</f>
        <v>0.44501986940008298</v>
      </c>
      <c r="P15" s="2">
        <f>'[1]Qc, Summer, S1'!P15*((1+Main!$B$4)^(Main!$B$3-2020))</f>
        <v>0.50736748966186829</v>
      </c>
      <c r="Q15" s="2">
        <f>'[1]Qc, Summer, S1'!Q15*((1+Main!$B$4)^(Main!$B$3-2020))</f>
        <v>0.50924364909520081</v>
      </c>
      <c r="R15" s="2">
        <f>'[1]Qc, Summer, S1'!R15*((1+Main!$B$4)^(Main!$B$3-2020))</f>
        <v>0.48402508837822866</v>
      </c>
      <c r="S15" s="2">
        <f>'[1]Qc, Summer, S1'!S15*((1+Main!$B$4)^(Main!$B$3-2020))</f>
        <v>0.49756898036372854</v>
      </c>
      <c r="T15" s="2">
        <f>'[1]Qc, Summer, S1'!T15*((1+Main!$B$4)^(Main!$B$3-2020))</f>
        <v>0.44967959465715479</v>
      </c>
      <c r="U15" s="2">
        <f>'[1]Qc, Summer, S1'!U15*((1+Main!$B$4)^(Main!$B$3-2020))</f>
        <v>0.54881486030463122</v>
      </c>
      <c r="V15" s="2">
        <f>'[1]Qc, Summer, S1'!V15*((1+Main!$B$4)^(Main!$B$3-2020))</f>
        <v>0.5817513848028909</v>
      </c>
      <c r="W15" s="2">
        <f>'[1]Qc, Summer, S1'!W15*((1+Main!$B$4)^(Main!$B$3-2020))</f>
        <v>0.67271428985594606</v>
      </c>
      <c r="X15" s="2">
        <f>'[1]Qc, Summer, S1'!X15*((1+Main!$B$4)^(Main!$B$3-2020))</f>
        <v>0.61441585693507839</v>
      </c>
      <c r="Y15" s="2">
        <f>'[1]Qc, Summer, S1'!Y15*((1+Main!$B$4)^(Main!$B$3-2020))</f>
        <v>0.62376890938452156</v>
      </c>
    </row>
    <row r="16" spans="1:25" x14ac:dyDescent="0.3">
      <c r="A16">
        <v>26</v>
      </c>
      <c r="B16" s="2">
        <f>'[1]Qc, Summer, S1'!B16*((1+Main!$B$4)^(Main!$B$3-2020))</f>
        <v>6.0796224074715716E-2</v>
      </c>
      <c r="C16" s="2">
        <f>'[1]Qc, Summer, S1'!C16*((1+Main!$B$4)^(Main!$B$3-2020))</f>
        <v>6.6646340155053801E-2</v>
      </c>
      <c r="D16" s="2">
        <f>'[1]Qc, Summer, S1'!D16*((1+Main!$B$4)^(Main!$B$3-2020))</f>
        <v>6.3222555707010158E-2</v>
      </c>
      <c r="E16" s="2">
        <f>'[1]Qc, Summer, S1'!E16*((1+Main!$B$4)^(Main!$B$3-2020))</f>
        <v>6.3110764295649005E-2</v>
      </c>
      <c r="F16" s="2">
        <f>'[1]Qc, Summer, S1'!F16*((1+Main!$B$4)^(Main!$B$3-2020))</f>
        <v>6.1853418687790596E-2</v>
      </c>
      <c r="G16" s="2">
        <f>'[1]Qc, Summer, S1'!G16*((1+Main!$B$4)^(Main!$B$3-2020))</f>
        <v>6.5428435920950698E-2</v>
      </c>
      <c r="H16" s="2">
        <f>'[1]Qc, Summer, S1'!H16*((1+Main!$B$4)^(Main!$B$3-2020))</f>
        <v>6.7088110531230385E-2</v>
      </c>
      <c r="I16" s="2">
        <f>'[1]Qc, Summer, S1'!I16*((1+Main!$B$4)^(Main!$B$3-2020))</f>
        <v>0.1258624361035465</v>
      </c>
      <c r="J16" s="2">
        <f>'[1]Qc, Summer, S1'!J16*((1+Main!$B$4)^(Main!$B$3-2020))</f>
        <v>0.14635236609707516</v>
      </c>
      <c r="K16" s="2">
        <f>'[1]Qc, Summer, S1'!K16*((1+Main!$B$4)^(Main!$B$3-2020))</f>
        <v>0.14113243619507301</v>
      </c>
      <c r="L16" s="2">
        <f>'[1]Qc, Summer, S1'!L16*((1+Main!$B$4)^(Main!$B$3-2020))</f>
        <v>0.13746070345865433</v>
      </c>
      <c r="M16" s="2">
        <f>'[1]Qc, Summer, S1'!M16*((1+Main!$B$4)^(Main!$B$3-2020))</f>
        <v>0.13776379696221708</v>
      </c>
      <c r="N16" s="2">
        <f>'[1]Qc, Summer, S1'!N16*((1+Main!$B$4)^(Main!$B$3-2020))</f>
        <v>0.14642280479375605</v>
      </c>
      <c r="O16" s="2">
        <f>'[1]Qc, Summer, S1'!O16*((1+Main!$B$4)^(Main!$B$3-2020))</f>
        <v>0.14161473030377081</v>
      </c>
      <c r="P16" s="2">
        <f>'[1]Qc, Summer, S1'!P16*((1+Main!$B$4)^(Main!$B$3-2020))</f>
        <v>9.9471530184058632E-2</v>
      </c>
      <c r="Q16" s="2">
        <f>'[1]Qc, Summer, S1'!Q16*((1+Main!$B$4)^(Main!$B$3-2020))</f>
        <v>0.13007196619601241</v>
      </c>
      <c r="R16" s="2">
        <f>'[1]Qc, Summer, S1'!R16*((1+Main!$B$4)^(Main!$B$3-2020))</f>
        <v>0.13167506621655101</v>
      </c>
      <c r="S16" s="2">
        <f>'[1]Qc, Summer, S1'!S16*((1+Main!$B$4)^(Main!$B$3-2020))</f>
        <v>0.12365312428904041</v>
      </c>
      <c r="T16" s="2">
        <f>'[1]Qc, Summer, S1'!T16*((1+Main!$B$4)^(Main!$B$3-2020))</f>
        <v>9.7700003572359681E-2</v>
      </c>
      <c r="U16" s="2">
        <f>'[1]Qc, Summer, S1'!U16*((1+Main!$B$4)^(Main!$B$3-2020))</f>
        <v>8.8611414982704403E-2</v>
      </c>
      <c r="V16" s="2">
        <f>'[1]Qc, Summer, S1'!V16*((1+Main!$B$4)^(Main!$B$3-2020))</f>
        <v>9.2911378491037255E-2</v>
      </c>
      <c r="W16" s="2">
        <f>'[1]Qc, Summer, S1'!W16*((1+Main!$B$4)^(Main!$B$3-2020))</f>
        <v>9.3460723761347175E-2</v>
      </c>
      <c r="X16" s="2">
        <f>'[1]Qc, Summer, S1'!X16*((1+Main!$B$4)^(Main!$B$3-2020))</f>
        <v>6.4507450512667236E-2</v>
      </c>
      <c r="Y16" s="2">
        <f>'[1]Qc, Summer, S1'!Y16*((1+Main!$B$4)^(Main!$B$3-2020))</f>
        <v>6.3701522870697358E-2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S2'!B2*((1+Main!$B$4)^(Main!$B$3-2020))</f>
        <v>0.13438373412476112</v>
      </c>
      <c r="C2" s="2">
        <f>'[1]Qc, Summer, S2'!C2*((1+Main!$B$4)^(Main!$B$3-2020))</f>
        <v>0.14131416895437887</v>
      </c>
      <c r="D2" s="2">
        <f>'[1]Qc, Summer, S2'!D2*((1+Main!$B$4)^(Main!$B$3-2020))</f>
        <v>0.14642280479375605</v>
      </c>
      <c r="E2" s="2">
        <f>'[1]Qc, Summer, S2'!E2*((1+Main!$B$4)^(Main!$B$3-2020))</f>
        <v>0.12513793560623937</v>
      </c>
      <c r="F2" s="2">
        <f>'[1]Qc, Summer, S2'!F2*((1+Main!$B$4)^(Main!$B$3-2020))</f>
        <v>0.10608738414905848</v>
      </c>
      <c r="G2" s="2">
        <f>'[1]Qc, Summer, S2'!G2*((1+Main!$B$4)^(Main!$B$3-2020))</f>
        <v>0.11325529758276418</v>
      </c>
      <c r="H2" s="2">
        <f>'[1]Qc, Summer, S2'!H2*((1+Main!$B$4)^(Main!$B$3-2020))</f>
        <v>7.5742637298955209E-2</v>
      </c>
      <c r="I2" s="2">
        <f>'[1]Qc, Summer, S2'!I2*((1+Main!$B$4)^(Main!$B$3-2020))</f>
        <v>6.1306792129733369E-2</v>
      </c>
      <c r="J2" s="2">
        <f>'[1]Qc, Summer, S2'!J2*((1+Main!$B$4)^(Main!$B$3-2020))</f>
        <v>8.6649448252658842E-2</v>
      </c>
      <c r="K2" s="2">
        <f>'[1]Qc, Summer, S2'!K2*((1+Main!$B$4)^(Main!$B$3-2020))</f>
        <v>9.9182975482606434E-2</v>
      </c>
      <c r="L2" s="2">
        <f>'[1]Qc, Summer, S2'!L2*((1+Main!$B$4)^(Main!$B$3-2020))</f>
        <v>8.5129366274843188E-2</v>
      </c>
      <c r="M2" s="2">
        <f>'[1]Qc, Summer, S2'!M2*((1+Main!$B$4)^(Main!$B$3-2020))</f>
        <v>8.7038040759887511E-2</v>
      </c>
      <c r="N2" s="2">
        <f>'[1]Qc, Summer, S2'!N2*((1+Main!$B$4)^(Main!$B$3-2020))</f>
        <v>9.2099675456625618E-2</v>
      </c>
      <c r="O2" s="2">
        <f>'[1]Qc, Summer, S2'!O2*((1+Main!$B$4)^(Main!$B$3-2020))</f>
        <v>0.11680327981800762</v>
      </c>
      <c r="P2" s="2">
        <f>'[1]Qc, Summer, S2'!P2*((1+Main!$B$4)^(Main!$B$3-2020))</f>
        <v>0.10503738656818427</v>
      </c>
      <c r="Q2" s="2">
        <f>'[1]Qc, Summer, S2'!Q2*((1+Main!$B$4)^(Main!$B$3-2020))</f>
        <v>0.11361578832004508</v>
      </c>
      <c r="R2" s="2">
        <f>'[1]Qc, Summer, S2'!R2*((1+Main!$B$4)^(Main!$B$3-2020))</f>
        <v>8.401045206253345E-2</v>
      </c>
      <c r="S2" s="2">
        <f>'[1]Qc, Summer, S2'!S2*((1+Main!$B$4)^(Main!$B$3-2020))</f>
        <v>8.6019444839430928E-2</v>
      </c>
      <c r="T2" s="2">
        <f>'[1]Qc, Summer, S2'!T2*((1+Main!$B$4)^(Main!$B$3-2020))</f>
        <v>7.3460994112420644E-2</v>
      </c>
      <c r="U2" s="2">
        <f>'[1]Qc, Summer, S2'!U2*((1+Main!$B$4)^(Main!$B$3-2020))</f>
        <v>8.9504607538161141E-2</v>
      </c>
      <c r="V2" s="2">
        <f>'[1]Qc, Summer, S2'!V2*((1+Main!$B$4)^(Main!$B$3-2020))</f>
        <v>8.9836842456553476E-2</v>
      </c>
      <c r="W2" s="2">
        <f>'[1]Qc, Summer, S2'!W2*((1+Main!$B$4)^(Main!$B$3-2020))</f>
        <v>7.4022016031501048E-2</v>
      </c>
      <c r="X2" s="2">
        <f>'[1]Qc, Summer, S2'!X2*((1+Main!$B$4)^(Main!$B$3-2020))</f>
        <v>6.7220933665168375E-2</v>
      </c>
      <c r="Y2" s="2">
        <f>'[1]Qc, Summer, S2'!Y2*((1+Main!$B$4)^(Main!$B$3-2020))</f>
        <v>7.0997573175676051E-2</v>
      </c>
    </row>
    <row r="3" spans="1:25" x14ac:dyDescent="0.3">
      <c r="A3">
        <v>3</v>
      </c>
      <c r="B3" s="2">
        <f>'[1]Qc, Summer, S2'!B3*((1+Main!$B$4)^(Main!$B$3-2020))</f>
        <v>-7.8317782899561192E-2</v>
      </c>
      <c r="C3" s="2">
        <f>'[1]Qc, Summer, S2'!C3*((1+Main!$B$4)^(Main!$B$3-2020))</f>
        <v>-8.6543223732617844E-2</v>
      </c>
      <c r="D3" s="2">
        <f>'[1]Qc, Summer, S2'!D3*((1+Main!$B$4)^(Main!$B$3-2020))</f>
        <v>-8.6488021721014025E-2</v>
      </c>
      <c r="E3" s="2">
        <f>'[1]Qc, Summer, S2'!E3*((1+Main!$B$4)^(Main!$B$3-2020))</f>
        <v>-0.11141681809611864</v>
      </c>
      <c r="F3" s="2">
        <f>'[1]Qc, Summer, S2'!F3*((1+Main!$B$4)^(Main!$B$3-2020))</f>
        <v>-0.10427733897846475</v>
      </c>
      <c r="G3" s="2">
        <f>'[1]Qc, Summer, S2'!G3*((1+Main!$B$4)^(Main!$B$3-2020))</f>
        <v>-0.1573730328377678</v>
      </c>
      <c r="H3" s="2">
        <f>'[1]Qc, Summer, S2'!H3*((1+Main!$B$4)^(Main!$B$3-2020))</f>
        <v>-0.14518356454528866</v>
      </c>
      <c r="I3" s="2">
        <f>'[1]Qc, Summer, S2'!I3*((1+Main!$B$4)^(Main!$B$3-2020))</f>
        <v>9.6476117929741423E-2</v>
      </c>
      <c r="J3" s="2">
        <f>'[1]Qc, Summer, S2'!J3*((1+Main!$B$4)^(Main!$B$3-2020))</f>
        <v>0.17449719712326733</v>
      </c>
      <c r="K3" s="2">
        <f>'[1]Qc, Summer, S2'!K3*((1+Main!$B$4)^(Main!$B$3-2020))</f>
        <v>0.20799566520708365</v>
      </c>
      <c r="L3" s="2">
        <f>'[1]Qc, Summer, S2'!L3*((1+Main!$B$4)^(Main!$B$3-2020))</f>
        <v>5.5361875719809009E-2</v>
      </c>
      <c r="M3" s="2">
        <f>'[1]Qc, Summer, S2'!M3*((1+Main!$B$4)^(Main!$B$3-2020))</f>
        <v>-7.3875413807147461E-2</v>
      </c>
      <c r="N3" s="2">
        <f>'[1]Qc, Summer, S2'!N3*((1+Main!$B$4)^(Main!$B$3-2020))</f>
        <v>-8.8682344320276704E-2</v>
      </c>
      <c r="O3" s="2">
        <f>'[1]Qc, Summer, S2'!O3*((1+Main!$B$4)^(Main!$B$3-2020))</f>
        <v>-7.7853881339636236E-2</v>
      </c>
      <c r="P3" s="2">
        <f>'[1]Qc, Summer, S2'!P3*((1+Main!$B$4)^(Main!$B$3-2020))</f>
        <v>-0.13203098885983297</v>
      </c>
      <c r="Q3" s="2">
        <f>'[1]Qc, Summer, S2'!Q3*((1+Main!$B$4)^(Main!$B$3-2020))</f>
        <v>-9.4555247107836471E-2</v>
      </c>
      <c r="R3" s="2">
        <f>'[1]Qc, Summer, S2'!R3*((1+Main!$B$4)^(Main!$B$3-2020))</f>
        <v>-5.7775414546408776E-2</v>
      </c>
      <c r="S3" s="2">
        <f>'[1]Qc, Summer, S2'!S3*((1+Main!$B$4)^(Main!$B$3-2020))</f>
        <v>-1.9173517647285622E-2</v>
      </c>
      <c r="T3" s="2">
        <f>'[1]Qc, Summer, S2'!T3*((1+Main!$B$4)^(Main!$B$3-2020))</f>
        <v>0.17482829549152745</v>
      </c>
      <c r="U3" s="2">
        <f>'[1]Qc, Summer, S2'!U3*((1+Main!$B$4)^(Main!$B$3-2020))</f>
        <v>0.30504750998699176</v>
      </c>
      <c r="V3" s="2">
        <f>'[1]Qc, Summer, S2'!V3*((1+Main!$B$4)^(Main!$B$3-2020))</f>
        <v>0.15189711835816833</v>
      </c>
      <c r="W3" s="2">
        <f>'[1]Qc, Summer, S2'!W3*((1+Main!$B$4)^(Main!$B$3-2020))</f>
        <v>8.671030788514475E-2</v>
      </c>
      <c r="X3" s="2">
        <f>'[1]Qc, Summer, S2'!X3*((1+Main!$B$4)^(Main!$B$3-2020))</f>
        <v>-5.6665746096877495E-2</v>
      </c>
      <c r="Y3" s="2">
        <f>'[1]Qc, Summer, S2'!Y3*((1+Main!$B$4)^(Main!$B$3-2020))</f>
        <v>-0.11700194273461711</v>
      </c>
    </row>
    <row r="4" spans="1:25" x14ac:dyDescent="0.3">
      <c r="A4">
        <v>4</v>
      </c>
      <c r="B4" s="2">
        <f>'[1]Qc, Summer, S2'!B4*((1+Main!$B$4)^(Main!$B$3-2020))</f>
        <v>-0.44387012299746653</v>
      </c>
      <c r="C4" s="2">
        <f>'[1]Qc, Summer, S2'!C4*((1+Main!$B$4)^(Main!$B$3-2020))</f>
        <v>-0.8474801019195024</v>
      </c>
      <c r="D4" s="2">
        <f>'[1]Qc, Summer, S2'!D4*((1+Main!$B$4)^(Main!$B$3-2020))</f>
        <v>-0.98455864069718357</v>
      </c>
      <c r="E4" s="2">
        <f>'[1]Qc, Summer, S2'!E4*((1+Main!$B$4)^(Main!$B$3-2020))</f>
        <v>-1.0350664380619661</v>
      </c>
      <c r="F4" s="2">
        <f>'[1]Qc, Summer, S2'!F4*((1+Main!$B$4)^(Main!$B$3-2020))</f>
        <v>-1.0239382444214304</v>
      </c>
      <c r="G4" s="2">
        <f>'[1]Qc, Summer, S2'!G4*((1+Main!$B$4)^(Main!$B$3-2020))</f>
        <v>-1.1347767371516093</v>
      </c>
      <c r="H4" s="2">
        <f>'[1]Qc, Summer, S2'!H4*((1+Main!$B$4)^(Main!$B$3-2020))</f>
        <v>-0.86897844593332418</v>
      </c>
      <c r="I4" s="2">
        <f>'[1]Qc, Summer, S2'!I4*((1+Main!$B$4)^(Main!$B$3-2020))</f>
        <v>-0.2639142197764926</v>
      </c>
      <c r="J4" s="2">
        <f>'[1]Qc, Summer, S2'!J4*((1+Main!$B$4)^(Main!$B$3-2020))</f>
        <v>-0.22906164846963564</v>
      </c>
      <c r="K4" s="2">
        <f>'[1]Qc, Summer, S2'!K4*((1+Main!$B$4)^(Main!$B$3-2020))</f>
        <v>-0.27132377712695011</v>
      </c>
      <c r="L4" s="2">
        <f>'[1]Qc, Summer, S2'!L4*((1+Main!$B$4)^(Main!$B$3-2020))</f>
        <v>-0.10389790809599334</v>
      </c>
      <c r="M4" s="2">
        <f>'[1]Qc, Summer, S2'!M4*((1+Main!$B$4)^(Main!$B$3-2020))</f>
        <v>-5.2559076973534492E-2</v>
      </c>
      <c r="N4" s="2">
        <f>'[1]Qc, Summer, S2'!N4*((1+Main!$B$4)^(Main!$B$3-2020))</f>
        <v>-0.22905085857105079</v>
      </c>
      <c r="O4" s="2">
        <f>'[1]Qc, Summer, S2'!O4*((1+Main!$B$4)^(Main!$B$3-2020))</f>
        <v>-0.61206334422778486</v>
      </c>
      <c r="P4" s="2">
        <f>'[1]Qc, Summer, S2'!P4*((1+Main!$B$4)^(Main!$B$3-2020))</f>
        <v>-0.88366279268524717</v>
      </c>
      <c r="Q4" s="2">
        <f>'[1]Qc, Summer, S2'!Q4*((1+Main!$B$4)^(Main!$B$3-2020))</f>
        <v>-0.9545163190150171</v>
      </c>
      <c r="R4" s="2">
        <f>'[1]Qc, Summer, S2'!R4*((1+Main!$B$4)^(Main!$B$3-2020))</f>
        <v>-0.85033921347786279</v>
      </c>
      <c r="S4" s="2">
        <f>'[1]Qc, Summer, S2'!S4*((1+Main!$B$4)^(Main!$B$3-2020))</f>
        <v>-0.86398469751047746</v>
      </c>
      <c r="T4" s="2">
        <f>'[1]Qc, Summer, S2'!T4*((1+Main!$B$4)^(Main!$B$3-2020))</f>
        <v>-0.74722586500119659</v>
      </c>
      <c r="U4" s="2">
        <f>'[1]Qc, Summer, S2'!U4*((1+Main!$B$4)^(Main!$B$3-2020))</f>
        <v>-0.73065928038501826</v>
      </c>
      <c r="V4" s="2">
        <f>'[1]Qc, Summer, S2'!V4*((1+Main!$B$4)^(Main!$B$3-2020))</f>
        <v>-0.80608920468125922</v>
      </c>
      <c r="W4" s="2">
        <f>'[1]Qc, Summer, S2'!W4*((1+Main!$B$4)^(Main!$B$3-2020))</f>
        <v>-0.79230521502236517</v>
      </c>
      <c r="X4" s="2">
        <f>'[1]Qc, Summer, S2'!X4*((1+Main!$B$4)^(Main!$B$3-2020))</f>
        <v>-0.95649672379973116</v>
      </c>
      <c r="Y4" s="2">
        <f>'[1]Qc, Summer, S2'!Y4*((1+Main!$B$4)^(Main!$B$3-2020))</f>
        <v>-1.0871202939017601</v>
      </c>
    </row>
    <row r="5" spans="1:25" x14ac:dyDescent="0.3">
      <c r="A5">
        <v>5</v>
      </c>
      <c r="B5" s="2">
        <f>'[1]Qc, Summer, S2'!B5*((1+Main!$B$4)^(Main!$B$3-2020))</f>
        <v>-2.4572798479582105</v>
      </c>
      <c r="C5" s="2">
        <f>'[1]Qc, Summer, S2'!C5*((1+Main!$B$4)^(Main!$B$3-2020))</f>
        <v>-2.5087751478709679</v>
      </c>
      <c r="D5" s="2">
        <f>'[1]Qc, Summer, S2'!D5*((1+Main!$B$4)^(Main!$B$3-2020))</f>
        <v>-2.5544414933404807</v>
      </c>
      <c r="E5" s="2">
        <f>'[1]Qc, Summer, S2'!E5*((1+Main!$B$4)^(Main!$B$3-2020))</f>
        <v>-2.5779395519447976</v>
      </c>
      <c r="F5" s="2">
        <f>'[1]Qc, Summer, S2'!F5*((1+Main!$B$4)^(Main!$B$3-2020))</f>
        <v>-2.5819465767111009</v>
      </c>
      <c r="G5" s="2">
        <f>'[1]Qc, Summer, S2'!G5*((1+Main!$B$4)^(Main!$B$3-2020))</f>
        <v>-2.7576294902824054</v>
      </c>
      <c r="H5" s="2">
        <f>'[1]Qc, Summer, S2'!H5*((1+Main!$B$4)^(Main!$B$3-2020))</f>
        <v>-2.5766694901037988</v>
      </c>
      <c r="I5" s="2">
        <f>'[1]Qc, Summer, S2'!I5*((1+Main!$B$4)^(Main!$B$3-2020))</f>
        <v>-1.7960989835593766</v>
      </c>
      <c r="J5" s="2">
        <f>'[1]Qc, Summer, S2'!J5*((1+Main!$B$4)^(Main!$B$3-2020))</f>
        <v>-1.647179865144542</v>
      </c>
      <c r="K5" s="2">
        <f>'[1]Qc, Summer, S2'!K5*((1+Main!$B$4)^(Main!$B$3-2020))</f>
        <v>-1.8729750585835439</v>
      </c>
      <c r="L5" s="2">
        <f>'[1]Qc, Summer, S2'!L5*((1+Main!$B$4)^(Main!$B$3-2020))</f>
        <v>-2.0001837059051497</v>
      </c>
      <c r="M5" s="2">
        <f>'[1]Qc, Summer, S2'!M5*((1+Main!$B$4)^(Main!$B$3-2020))</f>
        <v>-2.4013623061519347</v>
      </c>
      <c r="N5" s="2">
        <f>'[1]Qc, Summer, S2'!N5*((1+Main!$B$4)^(Main!$B$3-2020))</f>
        <v>-2.4355619579998842</v>
      </c>
      <c r="O5" s="2">
        <f>'[1]Qc, Summer, S2'!O5*((1+Main!$B$4)^(Main!$B$3-2020))</f>
        <v>-2.5611603526180491</v>
      </c>
      <c r="P5" s="2">
        <f>'[1]Qc, Summer, S2'!P5*((1+Main!$B$4)^(Main!$B$3-2020))</f>
        <v>-2.594058831255238</v>
      </c>
      <c r="Q5" s="2">
        <f>'[1]Qc, Summer, S2'!Q5*((1+Main!$B$4)^(Main!$B$3-2020))</f>
        <v>-2.6745441841492039</v>
      </c>
      <c r="R5" s="2">
        <f>'[1]Qc, Summer, S2'!R5*((1+Main!$B$4)^(Main!$B$3-2020))</f>
        <v>-2.6134942236050214</v>
      </c>
      <c r="S5" s="2">
        <f>'[1]Qc, Summer, S2'!S5*((1+Main!$B$4)^(Main!$B$3-2020))</f>
        <v>-2.3403513544790697</v>
      </c>
      <c r="T5" s="2">
        <f>'[1]Qc, Summer, S2'!T5*((1+Main!$B$4)^(Main!$B$3-2020))</f>
        <v>-1.8774524633288339</v>
      </c>
      <c r="U5" s="2">
        <f>'[1]Qc, Summer, S2'!U5*((1+Main!$B$4)^(Main!$B$3-2020))</f>
        <v>-1.9256199236090279</v>
      </c>
      <c r="V5" s="2">
        <f>'[1]Qc, Summer, S2'!V5*((1+Main!$B$4)^(Main!$B$3-2020))</f>
        <v>-2.0514083369009732</v>
      </c>
      <c r="W5" s="2">
        <f>'[1]Qc, Summer, S2'!W5*((1+Main!$B$4)^(Main!$B$3-2020))</f>
        <v>-1.9488800998937754</v>
      </c>
      <c r="X5" s="2">
        <f>'[1]Qc, Summer, S2'!X5*((1+Main!$B$4)^(Main!$B$3-2020))</f>
        <v>-2.2208045999161801</v>
      </c>
      <c r="Y5" s="2">
        <f>'[1]Qc, Summer, S2'!Y5*((1+Main!$B$4)^(Main!$B$3-2020))</f>
        <v>-2.3271473301744963</v>
      </c>
    </row>
    <row r="6" spans="1:25" x14ac:dyDescent="0.3">
      <c r="A6">
        <v>6</v>
      </c>
      <c r="B6" s="2">
        <f>'[1]Qc, Summer, S2'!B6*((1+Main!$B$4)^(Main!$B$3-2020))</f>
        <v>-0.3575842005439076</v>
      </c>
      <c r="C6" s="2">
        <f>'[1]Qc, Summer, S2'!C6*((1+Main!$B$4)^(Main!$B$3-2020))</f>
        <v>-0.39885638379201044</v>
      </c>
      <c r="D6" s="2">
        <f>'[1]Qc, Summer, S2'!D6*((1+Main!$B$4)^(Main!$B$3-2020))</f>
        <v>-0.47464859296390821</v>
      </c>
      <c r="E6" s="2">
        <f>'[1]Qc, Summer, S2'!E6*((1+Main!$B$4)^(Main!$B$3-2020))</f>
        <v>-0.52759453686431268</v>
      </c>
      <c r="F6" s="2">
        <f>'[1]Qc, Summer, S2'!F6*((1+Main!$B$4)^(Main!$B$3-2020))</f>
        <v>-0.53553842234314775</v>
      </c>
      <c r="G6" s="2">
        <f>'[1]Qc, Summer, S2'!G6*((1+Main!$B$4)^(Main!$B$3-2020))</f>
        <v>-0.58091784953131742</v>
      </c>
      <c r="H6" s="2">
        <f>'[1]Qc, Summer, S2'!H6*((1+Main!$B$4)^(Main!$B$3-2020))</f>
        <v>-0.61009501997398352</v>
      </c>
      <c r="I6" s="2">
        <f>'[1]Qc, Summer, S2'!I6*((1+Main!$B$4)^(Main!$B$3-2020))</f>
        <v>-0.48496143692862037</v>
      </c>
      <c r="J6" s="2">
        <f>'[1]Qc, Summer, S2'!J6*((1+Main!$B$4)^(Main!$B$3-2020))</f>
        <v>-0.35356039884285789</v>
      </c>
      <c r="K6" s="2">
        <f>'[1]Qc, Summer, S2'!K6*((1+Main!$B$4)^(Main!$B$3-2020))</f>
        <v>-0.24800398145413813</v>
      </c>
      <c r="L6" s="2">
        <f>'[1]Qc, Summer, S2'!L6*((1+Main!$B$4)^(Main!$B$3-2020))</f>
        <v>-0.17701136703474687</v>
      </c>
      <c r="M6" s="2">
        <f>'[1]Qc, Summer, S2'!M6*((1+Main!$B$4)^(Main!$B$3-2020))</f>
        <v>-0.14401956764058085</v>
      </c>
      <c r="N6" s="2">
        <f>'[1]Qc, Summer, S2'!N6*((1+Main!$B$4)^(Main!$B$3-2020))</f>
        <v>-0.18241834613965727</v>
      </c>
      <c r="O6" s="2">
        <f>'[1]Qc, Summer, S2'!O6*((1+Main!$B$4)^(Main!$B$3-2020))</f>
        <v>-0.22542927565295529</v>
      </c>
      <c r="P6" s="2">
        <f>'[1]Qc, Summer, S2'!P6*((1+Main!$B$4)^(Main!$B$3-2020))</f>
        <v>-0.30004804732254892</v>
      </c>
      <c r="Q6" s="2">
        <f>'[1]Qc, Summer, S2'!Q6*((1+Main!$B$4)^(Main!$B$3-2020))</f>
        <v>-0.29814089235830094</v>
      </c>
      <c r="R6" s="2">
        <f>'[1]Qc, Summer, S2'!R6*((1+Main!$B$4)^(Main!$B$3-2020))</f>
        <v>-0.3166904849194182</v>
      </c>
      <c r="S6" s="2">
        <f>'[1]Qc, Summer, S2'!S6*((1+Main!$B$4)^(Main!$B$3-2020))</f>
        <v>-0.29996467597753268</v>
      </c>
      <c r="T6" s="2">
        <f>'[1]Qc, Summer, S2'!T6*((1+Main!$B$4)^(Main!$B$3-2020))</f>
        <v>-0.26003504787079534</v>
      </c>
      <c r="U6" s="2">
        <f>'[1]Qc, Summer, S2'!U6*((1+Main!$B$4)^(Main!$B$3-2020))</f>
        <v>-0.26567342499452645</v>
      </c>
      <c r="V6" s="2">
        <f>'[1]Qc, Summer, S2'!V6*((1+Main!$B$4)^(Main!$B$3-2020))</f>
        <v>-0.23980817414323222</v>
      </c>
      <c r="W6" s="2">
        <f>'[1]Qc, Summer, S2'!W6*((1+Main!$B$4)^(Main!$B$3-2020))</f>
        <v>-0.11897165372524987</v>
      </c>
      <c r="X6" s="2">
        <f>'[1]Qc, Summer, S2'!X6*((1+Main!$B$4)^(Main!$B$3-2020))</f>
        <v>-0.18648436521822154</v>
      </c>
      <c r="Y6" s="2">
        <f>'[1]Qc, Summer, S2'!Y6*((1+Main!$B$4)^(Main!$B$3-2020))</f>
        <v>-0.26104213260007159</v>
      </c>
    </row>
    <row r="7" spans="1:25" x14ac:dyDescent="0.3">
      <c r="A7">
        <v>7</v>
      </c>
      <c r="B7" s="2">
        <f>'[1]Qc, Summer, S2'!B7*((1+Main!$B$4)^(Main!$B$3-2020))</f>
        <v>0.10076458381655774</v>
      </c>
      <c r="C7" s="2">
        <f>'[1]Qc, Summer, S2'!C7*((1+Main!$B$4)^(Main!$B$3-2020))</f>
        <v>0.10859059042112149</v>
      </c>
      <c r="D7" s="2">
        <f>'[1]Qc, Summer, S2'!D7*((1+Main!$B$4)^(Main!$B$3-2020))</f>
        <v>0.10053360921273823</v>
      </c>
      <c r="E7" s="2">
        <f>'[1]Qc, Summer, S2'!E7*((1+Main!$B$4)^(Main!$B$3-2020))</f>
        <v>0.11019397946510726</v>
      </c>
      <c r="F7" s="2">
        <f>'[1]Qc, Summer, S2'!F7*((1+Main!$B$4)^(Main!$B$3-2020))</f>
        <v>0.10553357705108898</v>
      </c>
      <c r="G7" s="2">
        <f>'[1]Qc, Summer, S2'!G7*((1+Main!$B$4)^(Main!$B$3-2020))</f>
        <v>0.11305878243915905</v>
      </c>
      <c r="H7" s="2">
        <f>'[1]Qc, Summer, S2'!H7*((1+Main!$B$4)^(Main!$B$3-2020))</f>
        <v>8.6482755248030604E-2</v>
      </c>
      <c r="I7" s="2">
        <f>'[1]Qc, Summer, S2'!I7*((1+Main!$B$4)^(Main!$B$3-2020))</f>
        <v>0.11458129627637374</v>
      </c>
      <c r="J7" s="2">
        <f>'[1]Qc, Summer, S2'!J7*((1+Main!$B$4)^(Main!$B$3-2020))</f>
        <v>0.11645085561601462</v>
      </c>
      <c r="K7" s="2">
        <f>'[1]Qc, Summer, S2'!K7*((1+Main!$B$4)^(Main!$B$3-2020))</f>
        <v>0.14642280479375605</v>
      </c>
      <c r="L7" s="2">
        <f>'[1]Qc, Summer, S2'!L7*((1+Main!$B$4)^(Main!$B$3-2020))</f>
        <v>0.13419326199158962</v>
      </c>
      <c r="M7" s="2">
        <f>'[1]Qc, Summer, S2'!M7*((1+Main!$B$4)^(Main!$B$3-2020))</f>
        <v>0.14404876689865714</v>
      </c>
      <c r="N7" s="2">
        <f>'[1]Qc, Summer, S2'!N7*((1+Main!$B$4)^(Main!$B$3-2020))</f>
        <v>0.13847534314041418</v>
      </c>
      <c r="O7" s="2">
        <f>'[1]Qc, Summer, S2'!O7*((1+Main!$B$4)^(Main!$B$3-2020))</f>
        <v>0.13533953794106623</v>
      </c>
      <c r="P7" s="2">
        <f>'[1]Qc, Summer, S2'!P7*((1+Main!$B$4)^(Main!$B$3-2020))</f>
        <v>0.1109109374201051</v>
      </c>
      <c r="Q7" s="2">
        <f>'[1]Qc, Summer, S2'!Q7*((1+Main!$B$4)^(Main!$B$3-2020))</f>
        <v>0.11769260296491826</v>
      </c>
      <c r="R7" s="2">
        <f>'[1]Qc, Summer, S2'!R7*((1+Main!$B$4)^(Main!$B$3-2020))</f>
        <v>0.10535638538013982</v>
      </c>
      <c r="S7" s="2">
        <f>'[1]Qc, Summer, S2'!S7*((1+Main!$B$4)^(Main!$B$3-2020))</f>
        <v>0.10812654528556018</v>
      </c>
      <c r="T7" s="2">
        <f>'[1]Qc, Summer, S2'!T7*((1+Main!$B$4)^(Main!$B$3-2020))</f>
        <v>8.690059374905916E-2</v>
      </c>
      <c r="U7" s="2">
        <f>'[1]Qc, Summer, S2'!U7*((1+Main!$B$4)^(Main!$B$3-2020))</f>
        <v>0.11532270254030855</v>
      </c>
      <c r="V7" s="2">
        <f>'[1]Qc, Summer, S2'!V7*((1+Main!$B$4)^(Main!$B$3-2020))</f>
        <v>0.10141455574782191</v>
      </c>
      <c r="W7" s="2">
        <f>'[1]Qc, Summer, S2'!W7*((1+Main!$B$4)^(Main!$B$3-2020))</f>
        <v>0.10549048711576196</v>
      </c>
      <c r="X7" s="2">
        <f>'[1]Qc, Summer, S2'!X7*((1+Main!$B$4)^(Main!$B$3-2020))</f>
        <v>0.11189702758087565</v>
      </c>
      <c r="Y7" s="2">
        <f>'[1]Qc, Summer, S2'!Y7*((1+Main!$B$4)^(Main!$B$3-2020))</f>
        <v>0.1000648660191796</v>
      </c>
    </row>
    <row r="8" spans="1:25" x14ac:dyDescent="0.3">
      <c r="A8">
        <v>8</v>
      </c>
      <c r="B8" s="2">
        <f>'[1]Qc, Summer, S2'!B8*((1+Main!$B$4)^(Main!$B$3-2020))</f>
        <v>-0.56366171190680514</v>
      </c>
      <c r="C8" s="2">
        <f>'[1]Qc, Summer, S2'!C8*((1+Main!$B$4)^(Main!$B$3-2020))</f>
        <v>-0.60727781062874553</v>
      </c>
      <c r="D8" s="2">
        <f>'[1]Qc, Summer, S2'!D8*((1+Main!$B$4)^(Main!$B$3-2020))</f>
        <v>-0.67692423255674261</v>
      </c>
      <c r="E8" s="2">
        <f>'[1]Qc, Summer, S2'!E8*((1+Main!$B$4)^(Main!$B$3-2020))</f>
        <v>-0.67004626117911303</v>
      </c>
      <c r="F8" s="2">
        <f>'[1]Qc, Summer, S2'!F8*((1+Main!$B$4)^(Main!$B$3-2020))</f>
        <v>-0.6985796672821839</v>
      </c>
      <c r="G8" s="2">
        <f>'[1]Qc, Summer, S2'!G8*((1+Main!$B$4)^(Main!$B$3-2020))</f>
        <v>-0.69207261781822027</v>
      </c>
      <c r="H8" s="2">
        <f>'[1]Qc, Summer, S2'!H8*((1+Main!$B$4)^(Main!$B$3-2020))</f>
        <v>-0.75651782476773954</v>
      </c>
      <c r="I8" s="2">
        <f>'[1]Qc, Summer, S2'!I8*((1+Main!$B$4)^(Main!$B$3-2020))</f>
        <v>-0.57382561960699741</v>
      </c>
      <c r="J8" s="2">
        <f>'[1]Qc, Summer, S2'!J8*((1+Main!$B$4)^(Main!$B$3-2020))</f>
        <v>-0.49549472693306823</v>
      </c>
      <c r="K8" s="2">
        <f>'[1]Qc, Summer, S2'!K8*((1+Main!$B$4)^(Main!$B$3-2020))</f>
        <v>-0.36760593262014474</v>
      </c>
      <c r="L8" s="2">
        <f>'[1]Qc, Summer, S2'!L8*((1+Main!$B$4)^(Main!$B$3-2020))</f>
        <v>-0.37983756454983308</v>
      </c>
      <c r="M8" s="2">
        <f>'[1]Qc, Summer, S2'!M8*((1+Main!$B$4)^(Main!$B$3-2020))</f>
        <v>-0.35358992428562025</v>
      </c>
      <c r="N8" s="2">
        <f>'[1]Qc, Summer, S2'!N8*((1+Main!$B$4)^(Main!$B$3-2020))</f>
        <v>-0.39004494532233941</v>
      </c>
      <c r="O8" s="2">
        <f>'[1]Qc, Summer, S2'!O8*((1+Main!$B$4)^(Main!$B$3-2020))</f>
        <v>-0.43085268357279372</v>
      </c>
      <c r="P8" s="2">
        <f>'[1]Qc, Summer, S2'!P8*((1+Main!$B$4)^(Main!$B$3-2020))</f>
        <v>-0.53991662320205613</v>
      </c>
      <c r="Q8" s="2">
        <f>'[1]Qc, Summer, S2'!Q8*((1+Main!$B$4)^(Main!$B$3-2020))</f>
        <v>-0.55991839056008541</v>
      </c>
      <c r="R8" s="2">
        <f>'[1]Qc, Summer, S2'!R8*((1+Main!$B$4)^(Main!$B$3-2020))</f>
        <v>-0.51173187113894369</v>
      </c>
      <c r="S8" s="2">
        <f>'[1]Qc, Summer, S2'!S8*((1+Main!$B$4)^(Main!$B$3-2020))</f>
        <v>-0.54244057317378114</v>
      </c>
      <c r="T8" s="2">
        <f>'[1]Qc, Summer, S2'!T8*((1+Main!$B$4)^(Main!$B$3-2020))</f>
        <v>-0.49229452916979166</v>
      </c>
      <c r="U8" s="2">
        <f>'[1]Qc, Summer, S2'!U8*((1+Main!$B$4)^(Main!$B$3-2020))</f>
        <v>-0.57608945569604353</v>
      </c>
      <c r="V8" s="2">
        <f>'[1]Qc, Summer, S2'!V8*((1+Main!$B$4)^(Main!$B$3-2020))</f>
        <v>-0.52326638820236993</v>
      </c>
      <c r="W8" s="2">
        <f>'[1]Qc, Summer, S2'!W8*((1+Main!$B$4)^(Main!$B$3-2020))</f>
        <v>-0.55704651109960701</v>
      </c>
      <c r="X8" s="2">
        <f>'[1]Qc, Summer, S2'!X8*((1+Main!$B$4)^(Main!$B$3-2020))</f>
        <v>-0.56337894372310915</v>
      </c>
      <c r="Y8" s="2">
        <f>'[1]Qc, Summer, S2'!Y8*((1+Main!$B$4)^(Main!$B$3-2020))</f>
        <v>-0.63672453767772041</v>
      </c>
    </row>
    <row r="9" spans="1:25" x14ac:dyDescent="0.3">
      <c r="A9">
        <v>9</v>
      </c>
      <c r="B9" s="2">
        <f>'[1]Qc, Summer, S2'!B9*((1+Main!$B$4)^(Main!$B$3-2020))</f>
        <v>-0.3727636812213394</v>
      </c>
      <c r="C9" s="2">
        <f>'[1]Qc, Summer, S2'!C9*((1+Main!$B$4)^(Main!$B$3-2020))</f>
        <v>-0.37824507528421908</v>
      </c>
      <c r="D9" s="2">
        <f>'[1]Qc, Summer, S2'!D9*((1+Main!$B$4)^(Main!$B$3-2020))</f>
        <v>-0.37824507528421908</v>
      </c>
      <c r="E9" s="2">
        <f>'[1]Qc, Summer, S2'!E9*((1+Main!$B$4)^(Main!$B$3-2020))</f>
        <v>-0.37824507528421908</v>
      </c>
      <c r="F9" s="2">
        <f>'[1]Qc, Summer, S2'!F9*((1+Main!$B$4)^(Main!$B$3-2020))</f>
        <v>-0.37825891238386977</v>
      </c>
      <c r="G9" s="2">
        <f>'[1]Qc, Summer, S2'!G9*((1+Main!$B$4)^(Main!$B$3-2020))</f>
        <v>-0.37511383846969137</v>
      </c>
      <c r="H9" s="2">
        <f>'[1]Qc, Summer, S2'!H9*((1+Main!$B$4)^(Main!$B$3-2020))</f>
        <v>-0.34311710837843196</v>
      </c>
      <c r="I9" s="2">
        <f>'[1]Qc, Summer, S2'!I9*((1+Main!$B$4)^(Main!$B$3-2020))</f>
        <v>-0.33370930756685657</v>
      </c>
      <c r="J9" s="2">
        <f>'[1]Qc, Summer, S2'!J9*((1+Main!$B$4)^(Main!$B$3-2020))</f>
        <v>-0.32285508507786559</v>
      </c>
      <c r="K9" s="2">
        <f>'[1]Qc, Summer, S2'!K9*((1+Main!$B$4)^(Main!$B$3-2020))</f>
        <v>-0.32160958550011015</v>
      </c>
      <c r="L9" s="2">
        <f>'[1]Qc, Summer, S2'!L9*((1+Main!$B$4)^(Main!$B$3-2020))</f>
        <v>-0.30721549317025504</v>
      </c>
      <c r="M9" s="2">
        <f>'[1]Qc, Summer, S2'!M9*((1+Main!$B$4)^(Main!$B$3-2020))</f>
        <v>-0.3068768363335807</v>
      </c>
      <c r="N9" s="2">
        <f>'[1]Qc, Summer, S2'!N9*((1+Main!$B$4)^(Main!$B$3-2020))</f>
        <v>-0.33707555269348749</v>
      </c>
      <c r="O9" s="2">
        <f>'[1]Qc, Summer, S2'!O9*((1+Main!$B$4)^(Main!$B$3-2020))</f>
        <v>-0.35552456383504411</v>
      </c>
      <c r="P9" s="2">
        <f>'[1]Qc, Summer, S2'!P9*((1+Main!$B$4)^(Main!$B$3-2020))</f>
        <v>-0.37061397042234701</v>
      </c>
      <c r="Q9" s="2">
        <f>'[1]Qc, Summer, S2'!Q9*((1+Main!$B$4)^(Main!$B$3-2020))</f>
        <v>-0.36181469313157094</v>
      </c>
      <c r="R9" s="2">
        <f>'[1]Qc, Summer, S2'!R9*((1+Main!$B$4)^(Main!$B$3-2020))</f>
        <v>-0.35493011215040737</v>
      </c>
      <c r="S9" s="2">
        <f>'[1]Qc, Summer, S2'!S9*((1+Main!$B$4)^(Main!$B$3-2020))</f>
        <v>-0.3523449404126755</v>
      </c>
      <c r="T9" s="2">
        <f>'[1]Qc, Summer, S2'!T9*((1+Main!$B$4)^(Main!$B$3-2020))</f>
        <v>-0.34294429288743733</v>
      </c>
      <c r="U9" s="2">
        <f>'[1]Qc, Summer, S2'!U9*((1+Main!$B$4)^(Main!$B$3-2020))</f>
        <v>-0.35622270110791171</v>
      </c>
      <c r="V9" s="2">
        <f>'[1]Qc, Summer, S2'!V9*((1+Main!$B$4)^(Main!$B$3-2020))</f>
        <v>-0.36517403824020639</v>
      </c>
      <c r="W9" s="2">
        <f>'[1]Qc, Summer, S2'!W9*((1+Main!$B$4)^(Main!$B$3-2020))</f>
        <v>-0.36614175804247401</v>
      </c>
      <c r="X9" s="2">
        <f>'[1]Qc, Summer, S2'!X9*((1+Main!$B$4)^(Main!$B$3-2020))</f>
        <v>-0.376323478956611</v>
      </c>
      <c r="Y9" s="2">
        <f>'[1]Qc, Summer, S2'!Y9*((1+Main!$B$4)^(Main!$B$3-2020))</f>
        <v>-0.37628201089859542</v>
      </c>
    </row>
    <row r="10" spans="1:25" x14ac:dyDescent="0.3">
      <c r="A10">
        <v>20</v>
      </c>
      <c r="B10" s="2">
        <f>'[1]Qc, Summer, S2'!B10*((1+Main!$B$4)^(Main!$B$3-2020))</f>
        <v>-0.35828767752413387</v>
      </c>
      <c r="C10" s="2">
        <f>'[1]Qc, Summer, S2'!C10*((1+Main!$B$4)^(Main!$B$3-2020))</f>
        <v>-0.51198988055370798</v>
      </c>
      <c r="D10" s="2">
        <f>'[1]Qc, Summer, S2'!D10*((1+Main!$B$4)^(Main!$B$3-2020))</f>
        <v>-0.53681145904838501</v>
      </c>
      <c r="E10" s="2">
        <f>'[1]Qc, Summer, S2'!E10*((1+Main!$B$4)^(Main!$B$3-2020))</f>
        <v>-0.63620910234866535</v>
      </c>
      <c r="F10" s="2">
        <f>'[1]Qc, Summer, S2'!F10*((1+Main!$B$4)^(Main!$B$3-2020))</f>
        <v>-0.71687957419029957</v>
      </c>
      <c r="G10" s="2">
        <f>'[1]Qc, Summer, S2'!G10*((1+Main!$B$4)^(Main!$B$3-2020))</f>
        <v>-0.63117315921718764</v>
      </c>
      <c r="H10" s="2">
        <f>'[1]Qc, Summer, S2'!H10*((1+Main!$B$4)^(Main!$B$3-2020))</f>
        <v>-0.75651782476773954</v>
      </c>
      <c r="I10" s="2">
        <f>'[1]Qc, Summer, S2'!I10*((1+Main!$B$4)^(Main!$B$3-2020))</f>
        <v>-0.55847101142326128</v>
      </c>
      <c r="J10" s="2">
        <f>'[1]Qc, Summer, S2'!J10*((1+Main!$B$4)^(Main!$B$3-2020))</f>
        <v>0.1750531316917151</v>
      </c>
      <c r="K10" s="2">
        <f>'[1]Qc, Summer, S2'!K10*((1+Main!$B$4)^(Main!$B$3-2020))</f>
        <v>0.42759648329545652</v>
      </c>
      <c r="L10" s="2">
        <f>'[1]Qc, Summer, S2'!L10*((1+Main!$B$4)^(Main!$B$3-2020))</f>
        <v>0.21083692725842923</v>
      </c>
      <c r="M10" s="2">
        <f>'[1]Qc, Summer, S2'!M10*((1+Main!$B$4)^(Main!$B$3-2020))</f>
        <v>0.50516355537216973</v>
      </c>
      <c r="N10" s="2">
        <f>'[1]Qc, Summer, S2'!N10*((1+Main!$B$4)^(Main!$B$3-2020))</f>
        <v>0.21183691668985091</v>
      </c>
      <c r="O10" s="2">
        <f>'[1]Qc, Summer, S2'!O10*((1+Main!$B$4)^(Main!$B$3-2020))</f>
        <v>-0.15893726313319551</v>
      </c>
      <c r="P10" s="2">
        <f>'[1]Qc, Summer, S2'!P10*((1+Main!$B$4)^(Main!$B$3-2020))</f>
        <v>-0.4950371435615411</v>
      </c>
      <c r="Q10" s="2">
        <f>'[1]Qc, Summer, S2'!Q10*((1+Main!$B$4)^(Main!$B$3-2020))</f>
        <v>-0.67788013824660187</v>
      </c>
      <c r="R10" s="2">
        <f>'[1]Qc, Summer, S2'!R10*((1+Main!$B$4)^(Main!$B$3-2020))</f>
        <v>-0.62507905594465352</v>
      </c>
      <c r="S10" s="2">
        <f>'[1]Qc, Summer, S2'!S10*((1+Main!$B$4)^(Main!$B$3-2020))</f>
        <v>-0.53954700121869725</v>
      </c>
      <c r="T10" s="2">
        <f>'[1]Qc, Summer, S2'!T10*((1+Main!$B$4)^(Main!$B$3-2020))</f>
        <v>-0.2980630710059648</v>
      </c>
      <c r="U10" s="2">
        <f>'[1]Qc, Summer, S2'!U10*((1+Main!$B$4)^(Main!$B$3-2020))</f>
        <v>-0.32462794820870045</v>
      </c>
      <c r="V10" s="2">
        <f>'[1]Qc, Summer, S2'!V10*((1+Main!$B$4)^(Main!$B$3-2020))</f>
        <v>-0.19292566455215207</v>
      </c>
      <c r="W10" s="2">
        <f>'[1]Qc, Summer, S2'!W10*((1+Main!$B$4)^(Main!$B$3-2020))</f>
        <v>4.2313799457137015E-2</v>
      </c>
      <c r="X10" s="2">
        <f>'[1]Qc, Summer, S2'!X10*((1+Main!$B$4)^(Main!$B$3-2020))</f>
        <v>2.5481200927949211E-3</v>
      </c>
      <c r="Y10" s="2">
        <f>'[1]Qc, Summer, S2'!Y10*((1+Main!$B$4)^(Main!$B$3-2020))</f>
        <v>-4.2120302109683913E-2</v>
      </c>
    </row>
    <row r="11" spans="1:25" x14ac:dyDescent="0.3">
      <c r="A11">
        <v>21</v>
      </c>
      <c r="B11" s="2">
        <f>'[1]Qc, Summer, S2'!B11*((1+Main!$B$4)^(Main!$B$3-2020))</f>
        <v>-0.17745146213697785</v>
      </c>
      <c r="C11" s="2">
        <f>'[1]Qc, Summer, S2'!C11*((1+Main!$B$4)^(Main!$B$3-2020))</f>
        <v>-0.21979631554947687</v>
      </c>
      <c r="D11" s="2">
        <f>'[1]Qc, Summer, S2'!D11*((1+Main!$B$4)^(Main!$B$3-2020))</f>
        <v>-0.23183610759011375</v>
      </c>
      <c r="E11" s="2">
        <f>'[1]Qc, Summer, S2'!E11*((1+Main!$B$4)^(Main!$B$3-2020))</f>
        <v>-0.2075620660177942</v>
      </c>
      <c r="F11" s="2">
        <f>'[1]Qc, Summer, S2'!F11*((1+Main!$B$4)^(Main!$B$3-2020))</f>
        <v>-0.20674863519105657</v>
      </c>
      <c r="G11" s="2">
        <f>'[1]Qc, Summer, S2'!G11*((1+Main!$B$4)^(Main!$B$3-2020))</f>
        <v>-0.22764269319706462</v>
      </c>
      <c r="H11" s="2">
        <f>'[1]Qc, Summer, S2'!H11*((1+Main!$B$4)^(Main!$B$3-2020))</f>
        <v>-0.15329588344822853</v>
      </c>
      <c r="I11" s="2">
        <f>'[1]Qc, Summer, S2'!I11*((1+Main!$B$4)^(Main!$B$3-2020))</f>
        <v>-6.2611783029236173E-2</v>
      </c>
      <c r="J11" s="2">
        <f>'[1]Qc, Summer, S2'!J11*((1+Main!$B$4)^(Main!$B$3-2020))</f>
        <v>-4.4841730518861832E-2</v>
      </c>
      <c r="K11" s="2">
        <f>'[1]Qc, Summer, S2'!K11*((1+Main!$B$4)^(Main!$B$3-2020))</f>
        <v>-3.8345252690476311E-2</v>
      </c>
      <c r="L11" s="2">
        <f>'[1]Qc, Summer, S2'!L11*((1+Main!$B$4)^(Main!$B$3-2020))</f>
        <v>-1.8213048374095868E-2</v>
      </c>
      <c r="M11" s="2">
        <f>'[1]Qc, Summer, S2'!M11*((1+Main!$B$4)^(Main!$B$3-2020))</f>
        <v>7.9182708830878266E-3</v>
      </c>
      <c r="N11" s="2">
        <f>'[1]Qc, Summer, S2'!N11*((1+Main!$B$4)^(Main!$B$3-2020))</f>
        <v>-6.6171487761704867E-2</v>
      </c>
      <c r="O11" s="2">
        <f>'[1]Qc, Summer, S2'!O11*((1+Main!$B$4)^(Main!$B$3-2020))</f>
        <v>-0.11384285495621758</v>
      </c>
      <c r="P11" s="2">
        <f>'[1]Qc, Summer, S2'!P11*((1+Main!$B$4)^(Main!$B$3-2020))</f>
        <v>-0.14505575024581069</v>
      </c>
      <c r="Q11" s="2">
        <f>'[1]Qc, Summer, S2'!Q11*((1+Main!$B$4)^(Main!$B$3-2020))</f>
        <v>-0.14561868739462855</v>
      </c>
      <c r="R11" s="2">
        <f>'[1]Qc, Summer, S2'!R11*((1+Main!$B$4)^(Main!$B$3-2020))</f>
        <v>-0.15685854498374929</v>
      </c>
      <c r="S11" s="2">
        <f>'[1]Qc, Summer, S2'!S11*((1+Main!$B$4)^(Main!$B$3-2020))</f>
        <v>-0.15044237774148794</v>
      </c>
      <c r="T11" s="2">
        <f>'[1]Qc, Summer, S2'!T11*((1+Main!$B$4)^(Main!$B$3-2020))</f>
        <v>-0.12388966635901159</v>
      </c>
      <c r="U11" s="2">
        <f>'[1]Qc, Summer, S2'!U11*((1+Main!$B$4)^(Main!$B$3-2020))</f>
        <v>-0.12296506927559024</v>
      </c>
      <c r="V11" s="2">
        <f>'[1]Qc, Summer, S2'!V11*((1+Main!$B$4)^(Main!$B$3-2020))</f>
        <v>-0.1318512877900726</v>
      </c>
      <c r="W11" s="2">
        <f>'[1]Qc, Summer, S2'!W11*((1+Main!$B$4)^(Main!$B$3-2020))</f>
        <v>-8.8666606930040359E-2</v>
      </c>
      <c r="X11" s="2">
        <f>'[1]Qc, Summer, S2'!X11*((1+Main!$B$4)^(Main!$B$3-2020))</f>
        <v>-0.14186533590743475</v>
      </c>
      <c r="Y11" s="2">
        <f>'[1]Qc, Summer, S2'!Y11*((1+Main!$B$4)^(Main!$B$3-2020))</f>
        <v>-0.18512028853032561</v>
      </c>
    </row>
    <row r="12" spans="1:25" x14ac:dyDescent="0.3">
      <c r="A12">
        <v>22</v>
      </c>
      <c r="B12" s="2">
        <f>'[1]Qc, Summer, S2'!B12*((1+Main!$B$4)^(Main!$B$3-2020))</f>
        <v>-0.13155462568103488</v>
      </c>
      <c r="C12" s="2">
        <f>'[1]Qc, Summer, S2'!C12*((1+Main!$B$4)^(Main!$B$3-2020))</f>
        <v>-0.13886148718057639</v>
      </c>
      <c r="D12" s="2">
        <f>'[1]Qc, Summer, S2'!D12*((1+Main!$B$4)^(Main!$B$3-2020))</f>
        <v>-0.14241743482344554</v>
      </c>
      <c r="E12" s="2">
        <f>'[1]Qc, Summer, S2'!E12*((1+Main!$B$4)^(Main!$B$3-2020))</f>
        <v>-0.14642280479375605</v>
      </c>
      <c r="F12" s="2">
        <f>'[1]Qc, Summer, S2'!F12*((1+Main!$B$4)^(Main!$B$3-2020))</f>
        <v>-0.14153016217647593</v>
      </c>
      <c r="G12" s="2">
        <f>'[1]Qc, Summer, S2'!G12*((1+Main!$B$4)^(Main!$B$3-2020))</f>
        <v>-0.14390678949580846</v>
      </c>
      <c r="H12" s="2">
        <f>'[1]Qc, Summer, S2'!H12*((1+Main!$B$4)^(Main!$B$3-2020))</f>
        <v>-0.13250180733476577</v>
      </c>
      <c r="I12" s="2">
        <f>'[1]Qc, Summer, S2'!I12*((1+Main!$B$4)^(Main!$B$3-2020))</f>
        <v>-0.10772252941654209</v>
      </c>
      <c r="J12" s="2">
        <f>'[1]Qc, Summer, S2'!J12*((1+Main!$B$4)^(Main!$B$3-2020))</f>
        <v>-9.453045203748546E-2</v>
      </c>
      <c r="K12" s="2">
        <f>'[1]Qc, Summer, S2'!K12*((1+Main!$B$4)^(Main!$B$3-2020))</f>
        <v>-9.8950528311498032E-2</v>
      </c>
      <c r="L12" s="2">
        <f>'[1]Qc, Summer, S2'!L12*((1+Main!$B$4)^(Main!$B$3-2020))</f>
        <v>-0.10618056518305319</v>
      </c>
      <c r="M12" s="2">
        <f>'[1]Qc, Summer, S2'!M12*((1+Main!$B$4)^(Main!$B$3-2020))</f>
        <v>-0.10395336112485187</v>
      </c>
      <c r="N12" s="2">
        <f>'[1]Qc, Summer, S2'!N12*((1+Main!$B$4)^(Main!$B$3-2020))</f>
        <v>-9.9149184994625661E-2</v>
      </c>
      <c r="O12" s="2">
        <f>'[1]Qc, Summer, S2'!O12*((1+Main!$B$4)^(Main!$B$3-2020))</f>
        <v>-0.10999706927371182</v>
      </c>
      <c r="P12" s="2">
        <f>'[1]Qc, Summer, S2'!P12*((1+Main!$B$4)^(Main!$B$3-2020))</f>
        <v>-0.11723359066076755</v>
      </c>
      <c r="Q12" s="2">
        <f>'[1]Qc, Summer, S2'!Q12*((1+Main!$B$4)^(Main!$B$3-2020))</f>
        <v>-0.11630915719965454</v>
      </c>
      <c r="R12" s="2">
        <f>'[1]Qc, Summer, S2'!R12*((1+Main!$B$4)^(Main!$B$3-2020))</f>
        <v>-0.11375354793901843</v>
      </c>
      <c r="S12" s="2">
        <f>'[1]Qc, Summer, S2'!S12*((1+Main!$B$4)^(Main!$B$3-2020))</f>
        <v>-0.10211352828526223</v>
      </c>
      <c r="T12" s="2">
        <f>'[1]Qc, Summer, S2'!T12*((1+Main!$B$4)^(Main!$B$3-2020))</f>
        <v>-8.4646618465918991E-2</v>
      </c>
      <c r="U12" s="2">
        <f>'[1]Qc, Summer, S2'!U12*((1+Main!$B$4)^(Main!$B$3-2020))</f>
        <v>-8.7702315424658117E-2</v>
      </c>
      <c r="V12" s="2">
        <f>'[1]Qc, Summer, S2'!V12*((1+Main!$B$4)^(Main!$B$3-2020))</f>
        <v>-8.9486453610468933E-2</v>
      </c>
      <c r="W12" s="2">
        <f>'[1]Qc, Summer, S2'!W12*((1+Main!$B$4)^(Main!$B$3-2020))</f>
        <v>-8.6157452368261431E-2</v>
      </c>
      <c r="X12" s="2">
        <f>'[1]Qc, Summer, S2'!X12*((1+Main!$B$4)^(Main!$B$3-2020))</f>
        <v>-9.9118101230915467E-2</v>
      </c>
      <c r="Y12" s="2">
        <f>'[1]Qc, Summer, S2'!Y12*((1+Main!$B$4)^(Main!$B$3-2020))</f>
        <v>-0.10439582162057087</v>
      </c>
    </row>
    <row r="13" spans="1:25" x14ac:dyDescent="0.3">
      <c r="A13">
        <v>23</v>
      </c>
      <c r="B13" s="2">
        <f>'[1]Qc, Summer, S2'!B13*((1+Main!$B$4)^(Main!$B$3-2020))</f>
        <v>0.61009501997398352</v>
      </c>
      <c r="C13" s="2">
        <f>'[1]Qc, Summer, S2'!C13*((1+Main!$B$4)^(Main!$B$3-2020))</f>
        <v>0.17398703842882737</v>
      </c>
      <c r="D13" s="2">
        <f>'[1]Qc, Summer, S2'!D13*((1+Main!$B$4)^(Main!$B$3-2020))</f>
        <v>-0.10821430916979548</v>
      </c>
      <c r="E13" s="2">
        <f>'[1]Qc, Summer, S2'!E13*((1+Main!$B$4)^(Main!$B$3-2020))</f>
        <v>-5.3686360469836276E-2</v>
      </c>
      <c r="F13" s="2">
        <f>'[1]Qc, Summer, S2'!F13*((1+Main!$B$4)^(Main!$B$3-2020))</f>
        <v>-3.200195654978015E-2</v>
      </c>
      <c r="G13" s="2">
        <f>'[1]Qc, Summer, S2'!G13*((1+Main!$B$4)^(Main!$B$3-2020))</f>
        <v>4.5540359549349339E-2</v>
      </c>
      <c r="H13" s="2">
        <f>'[1]Qc, Summer, S2'!H13*((1+Main!$B$4)^(Main!$B$3-2020))</f>
        <v>-0.17715347306050558</v>
      </c>
      <c r="I13" s="2">
        <f>'[1]Qc, Summer, S2'!I13*((1+Main!$B$4)^(Main!$B$3-2020))</f>
        <v>-0.20757255389307447</v>
      </c>
      <c r="J13" s="2">
        <f>'[1]Qc, Summer, S2'!J13*((1+Main!$B$4)^(Main!$B$3-2020))</f>
        <v>-0.36724533574707036</v>
      </c>
      <c r="K13" s="2">
        <f>'[1]Qc, Summer, S2'!K13*((1+Main!$B$4)^(Main!$B$3-2020))</f>
        <v>-0.47734820524396976</v>
      </c>
      <c r="L13" s="2">
        <f>'[1]Qc, Summer, S2'!L13*((1+Main!$B$4)^(Main!$B$3-2020))</f>
        <v>-0.26810506787790084</v>
      </c>
      <c r="M13" s="2">
        <f>'[1]Qc, Summer, S2'!M13*((1+Main!$B$4)^(Main!$B$3-2020))</f>
        <v>-2.9643596553120329E-2</v>
      </c>
      <c r="N13" s="2">
        <f>'[1]Qc, Summer, S2'!N13*((1+Main!$B$4)^(Main!$B$3-2020))</f>
        <v>0.11030958282868727</v>
      </c>
      <c r="O13" s="2">
        <f>'[1]Qc, Summer, S2'!O13*((1+Main!$B$4)^(Main!$B$3-2020))</f>
        <v>-2.0122947360046568E-2</v>
      </c>
      <c r="P13" s="2">
        <f>'[1]Qc, Summer, S2'!P13*((1+Main!$B$4)^(Main!$B$3-2020))</f>
        <v>0.15793753468400087</v>
      </c>
      <c r="Q13" s="2">
        <f>'[1]Qc, Summer, S2'!Q13*((1+Main!$B$4)^(Main!$B$3-2020))</f>
        <v>0.10465359586248832</v>
      </c>
      <c r="R13" s="2">
        <f>'[1]Qc, Summer, S2'!R13*((1+Main!$B$4)^(Main!$B$3-2020))</f>
        <v>2.645529960926371E-2</v>
      </c>
      <c r="S13" s="2">
        <f>'[1]Qc, Summer, S2'!S13*((1+Main!$B$4)^(Main!$B$3-2020))</f>
        <v>-3.2569545750836551E-2</v>
      </c>
      <c r="T13" s="2">
        <f>'[1]Qc, Summer, S2'!T13*((1+Main!$B$4)^(Main!$B$3-2020))</f>
        <v>-3.1115757385347296E-3</v>
      </c>
      <c r="U13" s="2">
        <f>'[1]Qc, Summer, S2'!U13*((1+Main!$B$4)^(Main!$B$3-2020))</f>
        <v>-3.1346862705638211E-2</v>
      </c>
      <c r="V13" s="2">
        <f>'[1]Qc, Summer, S2'!V13*((1+Main!$B$4)^(Main!$B$3-2020))</f>
        <v>7.9590818443200512E-3</v>
      </c>
      <c r="W13" s="2">
        <f>'[1]Qc, Summer, S2'!W13*((1+Main!$B$4)^(Main!$B$3-2020))</f>
        <v>-1.3265862688967274E-2</v>
      </c>
      <c r="X13" s="2">
        <f>'[1]Qc, Summer, S2'!X13*((1+Main!$B$4)^(Main!$B$3-2020))</f>
        <v>0.20045411857455203</v>
      </c>
      <c r="Y13" s="2">
        <f>'[1]Qc, Summer, S2'!Y13*((1+Main!$B$4)^(Main!$B$3-2020))</f>
        <v>0.20532308076712052</v>
      </c>
    </row>
    <row r="14" spans="1:25" x14ac:dyDescent="0.3">
      <c r="A14">
        <v>24</v>
      </c>
      <c r="B14" s="2">
        <f>'[1]Qc, Summer, S2'!B14*((1+Main!$B$4)^(Main!$B$3-2020))</f>
        <v>0.11985164842067106</v>
      </c>
      <c r="C14" s="2">
        <f>'[1]Qc, Summer, S2'!C14*((1+Main!$B$4)^(Main!$B$3-2020))</f>
        <v>0.11691360544257598</v>
      </c>
      <c r="D14" s="2">
        <f>'[1]Qc, Summer, S2'!D14*((1+Main!$B$4)^(Main!$B$3-2020))</f>
        <v>0.10451957742475261</v>
      </c>
      <c r="E14" s="2">
        <f>'[1]Qc, Summer, S2'!E14*((1+Main!$B$4)^(Main!$B$3-2020))</f>
        <v>9.6452849437231564E-2</v>
      </c>
      <c r="F14" s="2">
        <f>'[1]Qc, Summer, S2'!F14*((1+Main!$B$4)^(Main!$B$3-2020))</f>
        <v>9.4156277925945026E-2</v>
      </c>
      <c r="G14" s="2">
        <f>'[1]Qc, Summer, S2'!G14*((1+Main!$B$4)^(Main!$B$3-2020))</f>
        <v>7.412265350830495E-2</v>
      </c>
      <c r="H14" s="2">
        <f>'[1]Qc, Summer, S2'!H14*((1+Main!$B$4)^(Main!$B$3-2020))</f>
        <v>0.27141424249307866</v>
      </c>
      <c r="I14" s="2">
        <f>'[1]Qc, Summer, S2'!I14*((1+Main!$B$4)^(Main!$B$3-2020))</f>
        <v>0.28525086732575577</v>
      </c>
      <c r="J14" s="2">
        <f>'[1]Qc, Summer, S2'!J14*((1+Main!$B$4)^(Main!$B$3-2020))</f>
        <v>0.34850270027292751</v>
      </c>
      <c r="K14" s="2">
        <f>'[1]Qc, Summer, S2'!K14*((1+Main!$B$4)^(Main!$B$3-2020))</f>
        <v>0.32745461068858772</v>
      </c>
      <c r="L14" s="2">
        <f>'[1]Qc, Summer, S2'!L14*((1+Main!$B$4)^(Main!$B$3-2020))</f>
        <v>0.37825891238386977</v>
      </c>
      <c r="M14" s="2">
        <f>'[1]Qc, Summer, S2'!M14*((1+Main!$B$4)^(Main!$B$3-2020))</f>
        <v>0.35389847835018645</v>
      </c>
      <c r="N14" s="2">
        <f>'[1]Qc, Summer, S2'!N14*((1+Main!$B$4)^(Main!$B$3-2020))</f>
        <v>0.28503747942727214</v>
      </c>
      <c r="O14" s="2">
        <f>'[1]Qc, Summer, S2'!O14*((1+Main!$B$4)^(Main!$B$3-2020))</f>
        <v>0.20917679778487966</v>
      </c>
      <c r="P14" s="2">
        <f>'[1]Qc, Summer, S2'!P14*((1+Main!$B$4)^(Main!$B$3-2020))</f>
        <v>0.1017952973678099</v>
      </c>
      <c r="Q14" s="2">
        <f>'[1]Qc, Summer, S2'!Q14*((1+Main!$B$4)^(Main!$B$3-2020))</f>
        <v>0.14293113002567118</v>
      </c>
      <c r="R14" s="2">
        <f>'[1]Qc, Summer, S2'!R14*((1+Main!$B$4)^(Main!$B$3-2020))</f>
        <v>0.16125588191772286</v>
      </c>
      <c r="S14" s="2">
        <f>'[1]Qc, Summer, S2'!S14*((1+Main!$B$4)^(Main!$B$3-2020))</f>
        <v>0.19694312561380115</v>
      </c>
      <c r="T14" s="2">
        <f>'[1]Qc, Summer, S2'!T14*((1+Main!$B$4)^(Main!$B$3-2020))</f>
        <v>0.21660293897445168</v>
      </c>
      <c r="U14" s="2">
        <f>'[1]Qc, Summer, S2'!U14*((1+Main!$B$4)^(Main!$B$3-2020))</f>
        <v>0.19774432788957327</v>
      </c>
      <c r="V14" s="2">
        <f>'[1]Qc, Summer, S2'!V14*((1+Main!$B$4)^(Main!$B$3-2020))</f>
        <v>0.17081891188944701</v>
      </c>
      <c r="W14" s="2">
        <f>'[1]Qc, Summer, S2'!W14*((1+Main!$B$4)^(Main!$B$3-2020))</f>
        <v>0.1490753860378711</v>
      </c>
      <c r="X14" s="2">
        <f>'[1]Qc, Summer, S2'!X14*((1+Main!$B$4)^(Main!$B$3-2020))</f>
        <v>7.6419782745611606E-2</v>
      </c>
      <c r="Y14" s="2">
        <f>'[1]Qc, Summer, S2'!Y14*((1+Main!$B$4)^(Main!$B$3-2020))</f>
        <v>5.1685374183519019E-2</v>
      </c>
    </row>
    <row r="15" spans="1:25" x14ac:dyDescent="0.3">
      <c r="A15">
        <v>25</v>
      </c>
      <c r="B15" s="2">
        <f>'[1]Qc, Summer, S2'!B15*((1+Main!$B$4)^(Main!$B$3-2020))</f>
        <v>0.75226264267491461</v>
      </c>
      <c r="C15" s="2">
        <f>'[1]Qc, Summer, S2'!C15*((1+Main!$B$4)^(Main!$B$3-2020))</f>
        <v>0.71647066804177451</v>
      </c>
      <c r="D15" s="2">
        <f>'[1]Qc, Summer, S2'!D15*((1+Main!$B$4)^(Main!$B$3-2020))</f>
        <v>0.7180591099197402</v>
      </c>
      <c r="E15" s="2">
        <f>'[1]Qc, Summer, S2'!E15*((1+Main!$B$4)^(Main!$B$3-2020))</f>
        <v>0.7180591099197402</v>
      </c>
      <c r="F15" s="2">
        <f>'[1]Qc, Summer, S2'!F15*((1+Main!$B$4)^(Main!$B$3-2020))</f>
        <v>0.7180591099197402</v>
      </c>
      <c r="G15" s="2">
        <f>'[1]Qc, Summer, S2'!G15*((1+Main!$B$4)^(Main!$B$3-2020))</f>
        <v>0.7180591099197402</v>
      </c>
      <c r="H15" s="2">
        <f>'[1]Qc, Summer, S2'!H15*((1+Main!$B$4)^(Main!$B$3-2020))</f>
        <v>0.7180591099197402</v>
      </c>
      <c r="I15" s="2">
        <f>'[1]Qc, Summer, S2'!I15*((1+Main!$B$4)^(Main!$B$3-2020))</f>
        <v>0.68506573395236714</v>
      </c>
      <c r="J15" s="2">
        <f>'[1]Qc, Summer, S2'!J15*((1+Main!$B$4)^(Main!$B$3-2020))</f>
        <v>0.63721081174730276</v>
      </c>
      <c r="K15" s="2">
        <f>'[1]Qc, Summer, S2'!K15*((1+Main!$B$4)^(Main!$B$3-2020))</f>
        <v>0.5815238853773107</v>
      </c>
      <c r="L15" s="2">
        <f>'[1]Qc, Summer, S2'!L15*((1+Main!$B$4)^(Main!$B$3-2020))</f>
        <v>0.57655543955617017</v>
      </c>
      <c r="M15" s="2">
        <f>'[1]Qc, Summer, S2'!M15*((1+Main!$B$4)^(Main!$B$3-2020))</f>
        <v>0.50839657818870632</v>
      </c>
      <c r="N15" s="2">
        <f>'[1]Qc, Summer, S2'!N15*((1+Main!$B$4)^(Main!$B$3-2020))</f>
        <v>0.56742391864835329</v>
      </c>
      <c r="O15" s="2">
        <f>'[1]Qc, Summer, S2'!O15*((1+Main!$B$4)^(Main!$B$3-2020))</f>
        <v>0.63976395332124569</v>
      </c>
      <c r="P15" s="2">
        <f>'[1]Qc, Summer, S2'!P15*((1+Main!$B$4)^(Main!$B$3-2020))</f>
        <v>0.59050544961546836</v>
      </c>
      <c r="Q15" s="2">
        <f>'[1]Qc, Summer, S2'!Q15*((1+Main!$B$4)^(Main!$B$3-2020))</f>
        <v>0.6325744359220139</v>
      </c>
      <c r="R15" s="2">
        <f>'[1]Qc, Summer, S2'!R15*((1+Main!$B$4)^(Main!$B$3-2020))</f>
        <v>0.59164159761587287</v>
      </c>
      <c r="S15" s="2">
        <f>'[1]Qc, Summer, S2'!S15*((1+Main!$B$4)^(Main!$B$3-2020))</f>
        <v>0.58225120754340665</v>
      </c>
      <c r="T15" s="2">
        <f>'[1]Qc, Summer, S2'!T15*((1+Main!$B$4)^(Main!$B$3-2020))</f>
        <v>0.61209080730200505</v>
      </c>
      <c r="U15" s="2">
        <f>'[1]Qc, Summer, S2'!U15*((1+Main!$B$4)^(Main!$B$3-2020))</f>
        <v>0.6104760260521056</v>
      </c>
      <c r="V15" s="2">
        <f>'[1]Qc, Summer, S2'!V15*((1+Main!$B$4)^(Main!$B$3-2020))</f>
        <v>0.61229909840889196</v>
      </c>
      <c r="W15" s="2">
        <f>'[1]Qc, Summer, S2'!W15*((1+Main!$B$4)^(Main!$B$3-2020))</f>
        <v>0.72257800891438018</v>
      </c>
      <c r="X15" s="2">
        <f>'[1]Qc, Summer, S2'!X15*((1+Main!$B$4)^(Main!$B$3-2020))</f>
        <v>0.69444287354324696</v>
      </c>
      <c r="Y15" s="2">
        <f>'[1]Qc, Summer, S2'!Y15*((1+Main!$B$4)^(Main!$B$3-2020))</f>
        <v>0.75651782476773954</v>
      </c>
    </row>
    <row r="16" spans="1:25" x14ac:dyDescent="0.3">
      <c r="A16">
        <v>26</v>
      </c>
      <c r="B16" s="2">
        <f>'[1]Qc, Summer, S2'!B16*((1+Main!$B$4)^(Main!$B$3-2020))</f>
        <v>0.13438373412476112</v>
      </c>
      <c r="C16" s="2">
        <f>'[1]Qc, Summer, S2'!C16*((1+Main!$B$4)^(Main!$B$3-2020))</f>
        <v>0.14131416895437887</v>
      </c>
      <c r="D16" s="2">
        <f>'[1]Qc, Summer, S2'!D16*((1+Main!$B$4)^(Main!$B$3-2020))</f>
        <v>0.14642280479375605</v>
      </c>
      <c r="E16" s="2">
        <f>'[1]Qc, Summer, S2'!E16*((1+Main!$B$4)^(Main!$B$3-2020))</f>
        <v>0.12513793560623937</v>
      </c>
      <c r="F16" s="2">
        <f>'[1]Qc, Summer, S2'!F16*((1+Main!$B$4)^(Main!$B$3-2020))</f>
        <v>0.10608738414905848</v>
      </c>
      <c r="G16" s="2">
        <f>'[1]Qc, Summer, S2'!G16*((1+Main!$B$4)^(Main!$B$3-2020))</f>
        <v>0.11325529758276418</v>
      </c>
      <c r="H16" s="2">
        <f>'[1]Qc, Summer, S2'!H16*((1+Main!$B$4)^(Main!$B$3-2020))</f>
        <v>7.5742637298955209E-2</v>
      </c>
      <c r="I16" s="2">
        <f>'[1]Qc, Summer, S2'!I16*((1+Main!$B$4)^(Main!$B$3-2020))</f>
        <v>6.1306792129733369E-2</v>
      </c>
      <c r="J16" s="2">
        <f>'[1]Qc, Summer, S2'!J16*((1+Main!$B$4)^(Main!$B$3-2020))</f>
        <v>8.6649448252658842E-2</v>
      </c>
      <c r="K16" s="2">
        <f>'[1]Qc, Summer, S2'!K16*((1+Main!$B$4)^(Main!$B$3-2020))</f>
        <v>9.9182975482606434E-2</v>
      </c>
      <c r="L16" s="2">
        <f>'[1]Qc, Summer, S2'!L16*((1+Main!$B$4)^(Main!$B$3-2020))</f>
        <v>8.5129366274843188E-2</v>
      </c>
      <c r="M16" s="2">
        <f>'[1]Qc, Summer, S2'!M16*((1+Main!$B$4)^(Main!$B$3-2020))</f>
        <v>8.7038040759887511E-2</v>
      </c>
      <c r="N16" s="2">
        <f>'[1]Qc, Summer, S2'!N16*((1+Main!$B$4)^(Main!$B$3-2020))</f>
        <v>9.2099675456625618E-2</v>
      </c>
      <c r="O16" s="2">
        <f>'[1]Qc, Summer, S2'!O16*((1+Main!$B$4)^(Main!$B$3-2020))</f>
        <v>0.11680327981800762</v>
      </c>
      <c r="P16" s="2">
        <f>'[1]Qc, Summer, S2'!P16*((1+Main!$B$4)^(Main!$B$3-2020))</f>
        <v>0.10503738656818427</v>
      </c>
      <c r="Q16" s="2">
        <f>'[1]Qc, Summer, S2'!Q16*((1+Main!$B$4)^(Main!$B$3-2020))</f>
        <v>0.11361578832004508</v>
      </c>
      <c r="R16" s="2">
        <f>'[1]Qc, Summer, S2'!R16*((1+Main!$B$4)^(Main!$B$3-2020))</f>
        <v>8.401045206253345E-2</v>
      </c>
      <c r="S16" s="2">
        <f>'[1]Qc, Summer, S2'!S16*((1+Main!$B$4)^(Main!$B$3-2020))</f>
        <v>8.6019444839430928E-2</v>
      </c>
      <c r="T16" s="2">
        <f>'[1]Qc, Summer, S2'!T16*((1+Main!$B$4)^(Main!$B$3-2020))</f>
        <v>7.3460994112420644E-2</v>
      </c>
      <c r="U16" s="2">
        <f>'[1]Qc, Summer, S2'!U16*((1+Main!$B$4)^(Main!$B$3-2020))</f>
        <v>8.9504607538161141E-2</v>
      </c>
      <c r="V16" s="2">
        <f>'[1]Qc, Summer, S2'!V16*((1+Main!$B$4)^(Main!$B$3-2020))</f>
        <v>8.9836842456553476E-2</v>
      </c>
      <c r="W16" s="2">
        <f>'[1]Qc, Summer, S2'!W16*((1+Main!$B$4)^(Main!$B$3-2020))</f>
        <v>7.4022016031501048E-2</v>
      </c>
      <c r="X16" s="2">
        <f>'[1]Qc, Summer, S2'!X16*((1+Main!$B$4)^(Main!$B$3-2020))</f>
        <v>6.7220933665168375E-2</v>
      </c>
      <c r="Y16" s="2">
        <f>'[1]Qc, Summer, S2'!Y16*((1+Main!$B$4)^(Main!$B$3-2020))</f>
        <v>7.0997573175676051E-2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1</v>
      </c>
      <c r="B1" t="s">
        <v>8</v>
      </c>
    </row>
    <row r="2" spans="1:2" x14ac:dyDescent="0.3">
      <c r="A2" s="7">
        <v>8</v>
      </c>
      <c r="B2" s="3">
        <f>Main!$B$5/COUNT($A$2:$A$1048576)</f>
        <v>2</v>
      </c>
    </row>
    <row r="3" spans="1:2" x14ac:dyDescent="0.3">
      <c r="A3" s="7">
        <v>9</v>
      </c>
      <c r="B3" s="3">
        <f>Main!$B$5/COUNT($A$2:$A$1048576)</f>
        <v>2</v>
      </c>
    </row>
    <row r="4" spans="1:2" x14ac:dyDescent="0.3">
      <c r="A4" s="7">
        <v>22</v>
      </c>
      <c r="B4" s="3">
        <f>Main!$B$5/COUNT($A$2:$A$1048576)</f>
        <v>2</v>
      </c>
    </row>
    <row r="5" spans="1:2" x14ac:dyDescent="0.3">
      <c r="A5" s="7">
        <v>24</v>
      </c>
      <c r="B5" s="3">
        <f>Main!$B$5/COUNT($A$2:$A$1048576)</f>
        <v>2</v>
      </c>
    </row>
    <row r="6" spans="1:2" x14ac:dyDescent="0.3">
      <c r="A6" s="7">
        <v>26</v>
      </c>
      <c r="B6" s="3">
        <f>Main!$B$5/COUNT($A$2:$A$1048576)</f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S3'!B2*((1+Main!$B$4)^(Main!$B$3-2020))</f>
        <v>5.7135344822925517E-2</v>
      </c>
      <c r="C2" s="2">
        <f>'[1]Qc, Summer, S3'!C2*((1+Main!$B$4)^(Main!$B$3-2020))</f>
        <v>5.1839142634561727E-2</v>
      </c>
      <c r="D2" s="2">
        <f>'[1]Qc, Summer, S3'!D2*((1+Main!$B$4)^(Main!$B$3-2020))</f>
        <v>3.9306859396355989E-2</v>
      </c>
      <c r="E2" s="2">
        <f>'[1]Qc, Summer, S3'!E2*((1+Main!$B$4)^(Main!$B$3-2020))</f>
        <v>4.0846833234732413E-2</v>
      </c>
      <c r="F2" s="2">
        <f>'[1]Qc, Summer, S3'!F2*((1+Main!$B$4)^(Main!$B$3-2020))</f>
        <v>5.2723943090336532E-2</v>
      </c>
      <c r="G2" s="2">
        <f>'[1]Qc, Summer, S3'!G2*((1+Main!$B$4)^(Main!$B$3-2020))</f>
        <v>5.4068206784492125E-2</v>
      </c>
      <c r="H2" s="2">
        <f>'[1]Qc, Summer, S3'!H2*((1+Main!$B$4)^(Main!$B$3-2020))</f>
        <v>4.2761114829259497E-2</v>
      </c>
      <c r="I2" s="2">
        <f>'[1]Qc, Summer, S3'!I2*((1+Main!$B$4)^(Main!$B$3-2020))</f>
        <v>5.5974036658890905E-2</v>
      </c>
      <c r="J2" s="2">
        <f>'[1]Qc, Summer, S3'!J2*((1+Main!$B$4)^(Main!$B$3-2020))</f>
        <v>6.4073601781840323E-2</v>
      </c>
      <c r="K2" s="2">
        <f>'[1]Qc, Summer, S3'!K2*((1+Main!$B$4)^(Main!$B$3-2020))</f>
        <v>0.11598077636149727</v>
      </c>
      <c r="L2" s="2">
        <f>'[1]Qc, Summer, S3'!L2*((1+Main!$B$4)^(Main!$B$3-2020))</f>
        <v>0.10856181681544179</v>
      </c>
      <c r="M2" s="2">
        <f>'[1]Qc, Summer, S3'!M2*((1+Main!$B$4)^(Main!$B$3-2020))</f>
        <v>0.11586165993093908</v>
      </c>
      <c r="N2" s="2">
        <f>'[1]Qc, Summer, S3'!N2*((1+Main!$B$4)^(Main!$B$3-2020))</f>
        <v>0.11463652367218558</v>
      </c>
      <c r="O2" s="2">
        <f>'[1]Qc, Summer, S3'!O2*((1+Main!$B$4)^(Main!$B$3-2020))</f>
        <v>0.10343152365397143</v>
      </c>
      <c r="P2" s="2">
        <f>'[1]Qc, Summer, S3'!P2*((1+Main!$B$4)^(Main!$B$3-2020))</f>
        <v>9.9921924861009079E-2</v>
      </c>
      <c r="Q2" s="2">
        <f>'[1]Qc, Summer, S3'!Q2*((1+Main!$B$4)^(Main!$B$3-2020))</f>
        <v>0.12277871055562573</v>
      </c>
      <c r="R2" s="2">
        <f>'[1]Qc, Summer, S3'!R2*((1+Main!$B$4)^(Main!$B$3-2020))</f>
        <v>0.14642280479375605</v>
      </c>
      <c r="S2" s="2">
        <f>'[1]Qc, Summer, S3'!S2*((1+Main!$B$4)^(Main!$B$3-2020))</f>
        <v>8.8559544569937171E-2</v>
      </c>
      <c r="T2" s="2">
        <f>'[1]Qc, Summer, S3'!T2*((1+Main!$B$4)^(Main!$B$3-2020))</f>
        <v>8.9040236152233956E-2</v>
      </c>
      <c r="U2" s="2">
        <f>'[1]Qc, Summer, S3'!U2*((1+Main!$B$4)^(Main!$B$3-2020))</f>
        <v>9.2145682052342609E-2</v>
      </c>
      <c r="V2" s="2">
        <f>'[1]Qc, Summer, S3'!V2*((1+Main!$B$4)^(Main!$B$3-2020))</f>
        <v>8.564131307454538E-2</v>
      </c>
      <c r="W2" s="2">
        <f>'[1]Qc, Summer, S3'!W2*((1+Main!$B$4)^(Main!$B$3-2020))</f>
        <v>7.6916353676633895E-2</v>
      </c>
      <c r="X2" s="2">
        <f>'[1]Qc, Summer, S3'!X2*((1+Main!$B$4)^(Main!$B$3-2020))</f>
        <v>8.8529765462297627E-2</v>
      </c>
      <c r="Y2" s="2">
        <f>'[1]Qc, Summer, S3'!Y2*((1+Main!$B$4)^(Main!$B$3-2020))</f>
        <v>6.9897343173055793E-2</v>
      </c>
    </row>
    <row r="3" spans="1:25" x14ac:dyDescent="0.3">
      <c r="A3">
        <v>3</v>
      </c>
      <c r="B3" s="2">
        <f>'[1]Qc, Summer, S3'!B3*((1+Main!$B$4)^(Main!$B$3-2020))</f>
        <v>-0.24070450968114765</v>
      </c>
      <c r="C3" s="2">
        <f>'[1]Qc, Summer, S3'!C3*((1+Main!$B$4)^(Main!$B$3-2020))</f>
        <v>-0.27168422118499069</v>
      </c>
      <c r="D3" s="2">
        <f>'[1]Qc, Summer, S3'!D3*((1+Main!$B$4)^(Main!$B$3-2020))</f>
        <v>-0.27841112213544383</v>
      </c>
      <c r="E3" s="2">
        <f>'[1]Qc, Summer, S3'!E3*((1+Main!$B$4)^(Main!$B$3-2020))</f>
        <v>-0.30504750998699176</v>
      </c>
      <c r="F3" s="2">
        <f>'[1]Qc, Summer, S3'!F3*((1+Main!$B$4)^(Main!$B$3-2020))</f>
        <v>-0.29717380289025619</v>
      </c>
      <c r="G3" s="2">
        <f>'[1]Qc, Summer, S3'!G3*((1+Main!$B$4)^(Main!$B$3-2020))</f>
        <v>-0.2962892020408201</v>
      </c>
      <c r="H3" s="2">
        <f>'[1]Qc, Summer, S3'!H3*((1+Main!$B$4)^(Main!$B$3-2020))</f>
        <v>-0.24940163010122912</v>
      </c>
      <c r="I3" s="2">
        <f>'[1]Qc, Summer, S3'!I3*((1+Main!$B$4)^(Main!$B$3-2020))</f>
        <v>-4.6523843469154613E-2</v>
      </c>
      <c r="J3" s="2">
        <f>'[1]Qc, Summer, S3'!J3*((1+Main!$B$4)^(Main!$B$3-2020))</f>
        <v>5.3345615749574957E-2</v>
      </c>
      <c r="K3" s="2">
        <f>'[1]Qc, Summer, S3'!K3*((1+Main!$B$4)^(Main!$B$3-2020))</f>
        <v>8.1073047483844293E-2</v>
      </c>
      <c r="L3" s="2">
        <f>'[1]Qc, Summer, S3'!L3*((1+Main!$B$4)^(Main!$B$3-2020))</f>
        <v>-9.4116510832758854E-4</v>
      </c>
      <c r="M3" s="2">
        <f>'[1]Qc, Summer, S3'!M3*((1+Main!$B$4)^(Main!$B$3-2020))</f>
        <v>-7.4577545774310847E-2</v>
      </c>
      <c r="N3" s="2">
        <f>'[1]Qc, Summer, S3'!N3*((1+Main!$B$4)^(Main!$B$3-2020))</f>
        <v>-0.12297433139713532</v>
      </c>
      <c r="O3" s="2">
        <f>'[1]Qc, Summer, S3'!O3*((1+Main!$B$4)^(Main!$B$3-2020))</f>
        <v>-0.19562855084054856</v>
      </c>
      <c r="P3" s="2">
        <f>'[1]Qc, Summer, S3'!P3*((1+Main!$B$4)^(Main!$B$3-2020))</f>
        <v>-0.18179512209118565</v>
      </c>
      <c r="Q3" s="2">
        <f>'[1]Qc, Summer, S3'!Q3*((1+Main!$B$4)^(Main!$B$3-2020))</f>
        <v>-0.19319067374090262</v>
      </c>
      <c r="R3" s="2">
        <f>'[1]Qc, Summer, S3'!R3*((1+Main!$B$4)^(Main!$B$3-2020))</f>
        <v>-0.19417731670208371</v>
      </c>
      <c r="S3" s="2">
        <f>'[1]Qc, Summer, S3'!S3*((1+Main!$B$4)^(Main!$B$3-2020))</f>
        <v>-0.17866318879736851</v>
      </c>
      <c r="T3" s="2">
        <f>'[1]Qc, Summer, S3'!T3*((1+Main!$B$4)^(Main!$B$3-2020))</f>
        <v>-1.2062670236025782E-2</v>
      </c>
      <c r="U3" s="2">
        <f>'[1]Qc, Summer, S3'!U3*((1+Main!$B$4)^(Main!$B$3-2020))</f>
        <v>9.0056857646447358E-2</v>
      </c>
      <c r="V3" s="2">
        <f>'[1]Qc, Summer, S3'!V3*((1+Main!$B$4)^(Main!$B$3-2020))</f>
        <v>-2.8038700274858083E-3</v>
      </c>
      <c r="W3" s="2">
        <f>'[1]Qc, Summer, S3'!W3*((1+Main!$B$4)^(Main!$B$3-2020))</f>
        <v>-2.8195419597658304E-2</v>
      </c>
      <c r="X3" s="2">
        <f>'[1]Qc, Summer, S3'!X3*((1+Main!$B$4)^(Main!$B$3-2020))</f>
        <v>-0.10995780565608318</v>
      </c>
      <c r="Y3" s="2">
        <f>'[1]Qc, Summer, S3'!Y3*((1+Main!$B$4)^(Main!$B$3-2020))</f>
        <v>-0.19343146104480755</v>
      </c>
    </row>
    <row r="4" spans="1:25" x14ac:dyDescent="0.3">
      <c r="A4">
        <v>4</v>
      </c>
      <c r="B4" s="2">
        <f>'[1]Qc, Summer, S3'!B4*((1+Main!$B$4)^(Main!$B$3-2020))</f>
        <v>-0.95160587395533358</v>
      </c>
      <c r="C4" s="2">
        <f>'[1]Qc, Summer, S3'!C4*((1+Main!$B$4)^(Main!$B$3-2020))</f>
        <v>-0.95203823673492638</v>
      </c>
      <c r="D4" s="2">
        <f>'[1]Qc, Summer, S3'!D4*((1+Main!$B$4)^(Main!$B$3-2020))</f>
        <v>-0.96280701729234774</v>
      </c>
      <c r="E4" s="2">
        <f>'[1]Qc, Summer, S3'!E4*((1+Main!$B$4)^(Main!$B$3-2020))</f>
        <v>-1.0569431842573478</v>
      </c>
      <c r="F4" s="2">
        <f>'[1]Qc, Summer, S3'!F4*((1+Main!$B$4)^(Main!$B$3-2020))</f>
        <v>-1.1347767371516093</v>
      </c>
      <c r="G4" s="2">
        <f>'[1]Qc, Summer, S3'!G4*((1+Main!$B$4)^(Main!$B$3-2020))</f>
        <v>-1.1076534692415356</v>
      </c>
      <c r="H4" s="2">
        <f>'[1]Qc, Summer, S3'!H4*((1+Main!$B$4)^(Main!$B$3-2020))</f>
        <v>-1.1060291486579537</v>
      </c>
      <c r="I4" s="2">
        <f>'[1]Qc, Summer, S3'!I4*((1+Main!$B$4)^(Main!$B$3-2020))</f>
        <v>-0.89051068095152752</v>
      </c>
      <c r="J4" s="2">
        <f>'[1]Qc, Summer, S3'!J4*((1+Main!$B$4)^(Main!$B$3-2020))</f>
        <v>-0.73270421234950533</v>
      </c>
      <c r="K4" s="2">
        <f>'[1]Qc, Summer, S3'!K4*((1+Main!$B$4)^(Main!$B$3-2020))</f>
        <v>-0.61438612583025465</v>
      </c>
      <c r="L4" s="2">
        <f>'[1]Qc, Summer, S3'!L4*((1+Main!$B$4)^(Main!$B$3-2020))</f>
        <v>-0.57719236759943904</v>
      </c>
      <c r="M4" s="2">
        <f>'[1]Qc, Summer, S3'!M4*((1+Main!$B$4)^(Main!$B$3-2020))</f>
        <v>-0.61218868749461297</v>
      </c>
      <c r="N4" s="2">
        <f>'[1]Qc, Summer, S3'!N4*((1+Main!$B$4)^(Main!$B$3-2020))</f>
        <v>-0.5967195314909971</v>
      </c>
      <c r="O4" s="2">
        <f>'[1]Qc, Summer, S3'!O4*((1+Main!$B$4)^(Main!$B$3-2020))</f>
        <v>-0.69448241998620452</v>
      </c>
      <c r="P4" s="2">
        <f>'[1]Qc, Summer, S3'!P4*((1+Main!$B$4)^(Main!$B$3-2020))</f>
        <v>-0.82961647128604776</v>
      </c>
      <c r="Q4" s="2">
        <f>'[1]Qc, Summer, S3'!Q4*((1+Main!$B$4)^(Main!$B$3-2020))</f>
        <v>-0.82020593008057041</v>
      </c>
      <c r="R4" s="2">
        <f>'[1]Qc, Summer, S3'!R4*((1+Main!$B$4)^(Main!$B$3-2020))</f>
        <v>-0.73651213155912754</v>
      </c>
      <c r="S4" s="2">
        <f>'[1]Qc, Summer, S3'!S4*((1+Main!$B$4)^(Main!$B$3-2020))</f>
        <v>-0.7502318970109092</v>
      </c>
      <c r="T4" s="2">
        <f>'[1]Qc, Summer, S3'!T4*((1+Main!$B$4)^(Main!$B$3-2020))</f>
        <v>-0.63971274314311422</v>
      </c>
      <c r="U4" s="2">
        <f>'[1]Qc, Summer, S3'!U4*((1+Main!$B$4)^(Main!$B$3-2020))</f>
        <v>-0.74859455684866505</v>
      </c>
      <c r="V4" s="2">
        <f>'[1]Qc, Summer, S3'!V4*((1+Main!$B$4)^(Main!$B$3-2020))</f>
        <v>-0.7552381812974841</v>
      </c>
      <c r="W4" s="2">
        <f>'[1]Qc, Summer, S3'!W4*((1+Main!$B$4)^(Main!$B$3-2020))</f>
        <v>-0.80054564868591771</v>
      </c>
      <c r="X4" s="2">
        <f>'[1]Qc, Summer, S3'!X4*((1+Main!$B$4)^(Main!$B$3-2020))</f>
        <v>-0.9152912448333258</v>
      </c>
      <c r="Y4" s="2">
        <f>'[1]Qc, Summer, S3'!Y4*((1+Main!$B$4)^(Main!$B$3-2020))</f>
        <v>-1.0222786585853276</v>
      </c>
    </row>
    <row r="5" spans="1:25" x14ac:dyDescent="0.3">
      <c r="A5">
        <v>5</v>
      </c>
      <c r="B5" s="2">
        <f>'[1]Qc, Summer, S3'!B5*((1+Main!$B$4)^(Main!$B$3-2020))</f>
        <v>-2.5021523641321495</v>
      </c>
      <c r="C5" s="2">
        <f>'[1]Qc, Summer, S3'!C5*((1+Main!$B$4)^(Main!$B$3-2020))</f>
        <v>-2.5047997742350074</v>
      </c>
      <c r="D5" s="2">
        <f>'[1]Qc, Summer, S3'!D5*((1+Main!$B$4)^(Main!$B$3-2020))</f>
        <v>-2.5009222947062963</v>
      </c>
      <c r="E5" s="2">
        <f>'[1]Qc, Summer, S3'!E5*((1+Main!$B$4)^(Main!$B$3-2020))</f>
        <v>-2.5291769694602912</v>
      </c>
      <c r="F5" s="2">
        <f>'[1]Qc, Summer, S3'!F5*((1+Main!$B$4)^(Main!$B$3-2020))</f>
        <v>-2.5524395182155826</v>
      </c>
      <c r="G5" s="2">
        <f>'[1]Qc, Summer, S3'!G5*((1+Main!$B$4)^(Main!$B$3-2020))</f>
        <v>-2.7576294902824054</v>
      </c>
      <c r="H5" s="2">
        <f>'[1]Qc, Summer, S3'!H5*((1+Main!$B$4)^(Main!$B$3-2020))</f>
        <v>-2.5653182142694098</v>
      </c>
      <c r="I5" s="2">
        <f>'[1]Qc, Summer, S3'!I5*((1+Main!$B$4)^(Main!$B$3-2020))</f>
        <v>-1.9668923213936491</v>
      </c>
      <c r="J5" s="2">
        <f>'[1]Qc, Summer, S3'!J5*((1+Main!$B$4)^(Main!$B$3-2020))</f>
        <v>-1.7758732059258939</v>
      </c>
      <c r="K5" s="2">
        <f>'[1]Qc, Summer, S3'!K5*((1+Main!$B$4)^(Main!$B$3-2020))</f>
        <v>-1.9175956315414358</v>
      </c>
      <c r="L5" s="2">
        <f>'[1]Qc, Summer, S3'!L5*((1+Main!$B$4)^(Main!$B$3-2020))</f>
        <v>-2.0480788992859611</v>
      </c>
      <c r="M5" s="2">
        <f>'[1]Qc, Summer, S3'!M5*((1+Main!$B$4)^(Main!$B$3-2020))</f>
        <v>-2.1365087388857478</v>
      </c>
      <c r="N5" s="2">
        <f>'[1]Qc, Summer, S3'!N5*((1+Main!$B$4)^(Main!$B$3-2020))</f>
        <v>-2.2824663332284691</v>
      </c>
      <c r="O5" s="2">
        <f>'[1]Qc, Summer, S3'!O5*((1+Main!$B$4)^(Main!$B$3-2020))</f>
        <v>-2.4498688696834301</v>
      </c>
      <c r="P5" s="2">
        <f>'[1]Qc, Summer, S3'!P5*((1+Main!$B$4)^(Main!$B$3-2020))</f>
        <v>-2.4024818143833597</v>
      </c>
      <c r="Q5" s="2">
        <f>'[1]Qc, Summer, S3'!Q5*((1+Main!$B$4)^(Main!$B$3-2020))</f>
        <v>-2.4386720668259945</v>
      </c>
      <c r="R5" s="2">
        <f>'[1]Qc, Summer, S3'!R5*((1+Main!$B$4)^(Main!$B$3-2020))</f>
        <v>-2.453338876241165</v>
      </c>
      <c r="S5" s="2">
        <f>'[1]Qc, Summer, S3'!S5*((1+Main!$B$4)^(Main!$B$3-2020))</f>
        <v>-2.2806446241364586</v>
      </c>
      <c r="T5" s="2">
        <f>'[1]Qc, Summer, S3'!T5*((1+Main!$B$4)^(Main!$B$3-2020))</f>
        <v>-1.8132518380427931</v>
      </c>
      <c r="U5" s="2">
        <f>'[1]Qc, Summer, S3'!U5*((1+Main!$B$4)^(Main!$B$3-2020))</f>
        <v>-1.6904694213802252</v>
      </c>
      <c r="V5" s="2">
        <f>'[1]Qc, Summer, S3'!V5*((1+Main!$B$4)^(Main!$B$3-2020))</f>
        <v>-1.7775859229279813</v>
      </c>
      <c r="W5" s="2">
        <f>'[1]Qc, Summer, S3'!W5*((1+Main!$B$4)^(Main!$B$3-2020))</f>
        <v>-1.7610184599975787</v>
      </c>
      <c r="X5" s="2">
        <f>'[1]Qc, Summer, S3'!X5*((1+Main!$B$4)^(Main!$B$3-2020))</f>
        <v>-1.9942636390973676</v>
      </c>
      <c r="Y5" s="2">
        <f>'[1]Qc, Summer, S3'!Y5*((1+Main!$B$4)^(Main!$B$3-2020))</f>
        <v>-2.1604681495791578</v>
      </c>
    </row>
    <row r="6" spans="1:25" x14ac:dyDescent="0.3">
      <c r="A6">
        <v>6</v>
      </c>
      <c r="B6" s="2">
        <f>'[1]Qc, Summer, S3'!B6*((1+Main!$B$4)^(Main!$B$3-2020))</f>
        <v>-0.43140254960281038</v>
      </c>
      <c r="C6" s="2">
        <f>'[1]Qc, Summer, S3'!C6*((1+Main!$B$4)^(Main!$B$3-2020))</f>
        <v>-0.47275787092284116</v>
      </c>
      <c r="D6" s="2">
        <f>'[1]Qc, Summer, S3'!D6*((1+Main!$B$4)^(Main!$B$3-2020))</f>
        <v>-0.49535781677513663</v>
      </c>
      <c r="E6" s="2">
        <f>'[1]Qc, Summer, S3'!E6*((1+Main!$B$4)^(Main!$B$3-2020))</f>
        <v>-0.52470445230649176</v>
      </c>
      <c r="F6" s="2">
        <f>'[1]Qc, Summer, S3'!F6*((1+Main!$B$4)^(Main!$B$3-2020))</f>
        <v>-0.55486369634455412</v>
      </c>
      <c r="G6" s="2">
        <f>'[1]Qc, Summer, S3'!G6*((1+Main!$B$4)^(Main!$B$3-2020))</f>
        <v>-0.61009501997398352</v>
      </c>
      <c r="H6" s="2">
        <f>'[1]Qc, Summer, S3'!H6*((1+Main!$B$4)^(Main!$B$3-2020))</f>
        <v>-0.60618711963809069</v>
      </c>
      <c r="I6" s="2">
        <f>'[1]Qc, Summer, S3'!I6*((1+Main!$B$4)^(Main!$B$3-2020))</f>
        <v>-0.47414576244997958</v>
      </c>
      <c r="J6" s="2">
        <f>'[1]Qc, Summer, S3'!J6*((1+Main!$B$4)^(Main!$B$3-2020))</f>
        <v>-0.33969616788340479</v>
      </c>
      <c r="K6" s="2">
        <f>'[1]Qc, Summer, S3'!K6*((1+Main!$B$4)^(Main!$B$3-2020))</f>
        <v>-0.17031891839461433</v>
      </c>
      <c r="L6" s="2">
        <f>'[1]Qc, Summer, S3'!L6*((1+Main!$B$4)^(Main!$B$3-2020))</f>
        <v>-7.7400016248395834E-2</v>
      </c>
      <c r="M6" s="2">
        <f>'[1]Qc, Summer, S3'!M6*((1+Main!$B$4)^(Main!$B$3-2020))</f>
        <v>-1.0127505726647001E-2</v>
      </c>
      <c r="N6" s="2">
        <f>'[1]Qc, Summer, S3'!N6*((1+Main!$B$4)^(Main!$B$3-2020))</f>
        <v>-8.5279146871514347E-2</v>
      </c>
      <c r="O6" s="2">
        <f>'[1]Qc, Summer, S3'!O6*((1+Main!$B$4)^(Main!$B$3-2020))</f>
        <v>-0.17500805895212085</v>
      </c>
      <c r="P6" s="2">
        <f>'[1]Qc, Summer, S3'!P6*((1+Main!$B$4)^(Main!$B$3-2020))</f>
        <v>-0.2390420300418187</v>
      </c>
      <c r="Q6" s="2">
        <f>'[1]Qc, Summer, S3'!Q6*((1+Main!$B$4)^(Main!$B$3-2020))</f>
        <v>-0.23657046271202226</v>
      </c>
      <c r="R6" s="2">
        <f>'[1]Qc, Summer, S3'!R6*((1+Main!$B$4)^(Main!$B$3-2020))</f>
        <v>-0.2779737130454763</v>
      </c>
      <c r="S6" s="2">
        <f>'[1]Qc, Summer, S3'!S6*((1+Main!$B$4)^(Main!$B$3-2020))</f>
        <v>-0.27580487798729697</v>
      </c>
      <c r="T6" s="2">
        <f>'[1]Qc, Summer, S3'!T6*((1+Main!$B$4)^(Main!$B$3-2020))</f>
        <v>-0.24655493661076602</v>
      </c>
      <c r="U6" s="2">
        <f>'[1]Qc, Summer, S3'!U6*((1+Main!$B$4)^(Main!$B$3-2020))</f>
        <v>-0.26326918882592654</v>
      </c>
      <c r="V6" s="2">
        <f>'[1]Qc, Summer, S3'!V6*((1+Main!$B$4)^(Main!$B$3-2020))</f>
        <v>-0.20740016926832147</v>
      </c>
      <c r="W6" s="2">
        <f>'[1]Qc, Summer, S3'!W6*((1+Main!$B$4)^(Main!$B$3-2020))</f>
        <v>-8.444976186151551E-2</v>
      </c>
      <c r="X6" s="2">
        <f>'[1]Qc, Summer, S3'!X6*((1+Main!$B$4)^(Main!$B$3-2020))</f>
        <v>-0.14263121471447834</v>
      </c>
      <c r="Y6" s="2">
        <f>'[1]Qc, Summer, S3'!Y6*((1+Main!$B$4)^(Main!$B$3-2020))</f>
        <v>-0.21904325135584141</v>
      </c>
    </row>
    <row r="7" spans="1:25" x14ac:dyDescent="0.3">
      <c r="A7">
        <v>7</v>
      </c>
      <c r="B7" s="2">
        <f>'[1]Qc, Summer, S3'!B7*((1+Main!$B$4)^(Main!$B$3-2020))</f>
        <v>9.4528379952847297E-2</v>
      </c>
      <c r="C7" s="2">
        <f>'[1]Qc, Summer, S3'!C7*((1+Main!$B$4)^(Main!$B$3-2020))</f>
        <v>0.10812689151503317</v>
      </c>
      <c r="D7" s="2">
        <f>'[1]Qc, Summer, S3'!D7*((1+Main!$B$4)^(Main!$B$3-2020))</f>
        <v>9.1767492253456664E-2</v>
      </c>
      <c r="E7" s="2">
        <f>'[1]Qc, Summer, S3'!E7*((1+Main!$B$4)^(Main!$B$3-2020))</f>
        <v>8.8819430927944351E-2</v>
      </c>
      <c r="F7" s="2">
        <f>'[1]Qc, Summer, S3'!F7*((1+Main!$B$4)^(Main!$B$3-2020))</f>
        <v>9.7810033619317852E-2</v>
      </c>
      <c r="G7" s="2">
        <f>'[1]Qc, Summer, S3'!G7*((1+Main!$B$4)^(Main!$B$3-2020))</f>
        <v>8.0658953657700941E-2</v>
      </c>
      <c r="H7" s="2">
        <f>'[1]Qc, Summer, S3'!H7*((1+Main!$B$4)^(Main!$B$3-2020))</f>
        <v>6.5631026158972164E-2</v>
      </c>
      <c r="I7" s="2">
        <f>'[1]Qc, Summer, S3'!I7*((1+Main!$B$4)^(Main!$B$3-2020))</f>
        <v>7.842616140927415E-2</v>
      </c>
      <c r="J7" s="2">
        <f>'[1]Qc, Summer, S3'!J7*((1+Main!$B$4)^(Main!$B$3-2020))</f>
        <v>0.10115111221612953</v>
      </c>
      <c r="K7" s="2">
        <f>'[1]Qc, Summer, S3'!K7*((1+Main!$B$4)^(Main!$B$3-2020))</f>
        <v>0.1261137386715592</v>
      </c>
      <c r="L7" s="2">
        <f>'[1]Qc, Summer, S3'!L7*((1+Main!$B$4)^(Main!$B$3-2020))</f>
        <v>0.12919213943745461</v>
      </c>
      <c r="M7" s="2">
        <f>'[1]Qc, Summer, S3'!M7*((1+Main!$B$4)^(Main!$B$3-2020))</f>
        <v>0.14642280479375605</v>
      </c>
      <c r="N7" s="2">
        <f>'[1]Qc, Summer, S3'!N7*((1+Main!$B$4)^(Main!$B$3-2020))</f>
        <v>0.14366913260302147</v>
      </c>
      <c r="O7" s="2">
        <f>'[1]Qc, Summer, S3'!O7*((1+Main!$B$4)^(Main!$B$3-2020))</f>
        <v>0.12167717402118383</v>
      </c>
      <c r="P7" s="2">
        <f>'[1]Qc, Summer, S3'!P7*((1+Main!$B$4)^(Main!$B$3-2020))</f>
        <v>0.11886213493757192</v>
      </c>
      <c r="Q7" s="2">
        <f>'[1]Qc, Summer, S3'!Q7*((1+Main!$B$4)^(Main!$B$3-2020))</f>
        <v>0.11903724034052827</v>
      </c>
      <c r="R7" s="2">
        <f>'[1]Qc, Summer, S3'!R7*((1+Main!$B$4)^(Main!$B$3-2020))</f>
        <v>0.11138507066822717</v>
      </c>
      <c r="S7" s="2">
        <f>'[1]Qc, Summer, S3'!S7*((1+Main!$B$4)^(Main!$B$3-2020))</f>
        <v>0.1003404765589635</v>
      </c>
      <c r="T7" s="2">
        <f>'[1]Qc, Summer, S3'!T7*((1+Main!$B$4)^(Main!$B$3-2020))</f>
        <v>0.11408862006067903</v>
      </c>
      <c r="U7" s="2">
        <f>'[1]Qc, Summer, S3'!U7*((1+Main!$B$4)^(Main!$B$3-2020))</f>
        <v>0.10433895988640872</v>
      </c>
      <c r="V7" s="2">
        <f>'[1]Qc, Summer, S3'!V7*((1+Main!$B$4)^(Main!$B$3-2020))</f>
        <v>0.10444942818418068</v>
      </c>
      <c r="W7" s="2">
        <f>'[1]Qc, Summer, S3'!W7*((1+Main!$B$4)^(Main!$B$3-2020))</f>
        <v>0.11648920576282869</v>
      </c>
      <c r="X7" s="2">
        <f>'[1]Qc, Summer, S3'!X7*((1+Main!$B$4)^(Main!$B$3-2020))</f>
        <v>9.5498484488439839E-2</v>
      </c>
      <c r="Y7" s="2">
        <f>'[1]Qc, Summer, S3'!Y7*((1+Main!$B$4)^(Main!$B$3-2020))</f>
        <v>9.767146166055321E-2</v>
      </c>
    </row>
    <row r="8" spans="1:25" x14ac:dyDescent="0.3">
      <c r="A8">
        <v>8</v>
      </c>
      <c r="B8" s="2">
        <f>'[1]Qc, Summer, S3'!B8*((1+Main!$B$4)^(Main!$B$3-2020))</f>
        <v>-0.57314157451523295</v>
      </c>
      <c r="C8" s="2">
        <f>'[1]Qc, Summer, S3'!C8*((1+Main!$B$4)^(Main!$B$3-2020))</f>
        <v>-0.57146858806022061</v>
      </c>
      <c r="D8" s="2">
        <f>'[1]Qc, Summer, S3'!D8*((1+Main!$B$4)^(Main!$B$3-2020))</f>
        <v>-0.63263516896433658</v>
      </c>
      <c r="E8" s="2">
        <f>'[1]Qc, Summer, S3'!E8*((1+Main!$B$4)^(Main!$B$3-2020))</f>
        <v>-0.61535326141433677</v>
      </c>
      <c r="F8" s="2">
        <f>'[1]Qc, Summer, S3'!F8*((1+Main!$B$4)^(Main!$B$3-2020))</f>
        <v>-0.66099702570313501</v>
      </c>
      <c r="G8" s="2">
        <f>'[1]Qc, Summer, S3'!G8*((1+Main!$B$4)^(Main!$B$3-2020))</f>
        <v>-0.68721551111953794</v>
      </c>
      <c r="H8" s="2">
        <f>'[1]Qc, Summer, S3'!H8*((1+Main!$B$4)^(Main!$B$3-2020))</f>
        <v>-0.75651782476773954</v>
      </c>
      <c r="I8" s="2">
        <f>'[1]Qc, Summer, S3'!I8*((1+Main!$B$4)^(Main!$B$3-2020))</f>
        <v>-0.68890636029103314</v>
      </c>
      <c r="J8" s="2">
        <f>'[1]Qc, Summer, S3'!J8*((1+Main!$B$4)^(Main!$B$3-2020))</f>
        <v>-0.56214854174776219</v>
      </c>
      <c r="K8" s="2">
        <f>'[1]Qc, Summer, S3'!K8*((1+Main!$B$4)^(Main!$B$3-2020))</f>
        <v>-0.45225583403655606</v>
      </c>
      <c r="L8" s="2">
        <f>'[1]Qc, Summer, S3'!L8*((1+Main!$B$4)^(Main!$B$3-2020))</f>
        <v>-0.40701459949083924</v>
      </c>
      <c r="M8" s="2">
        <f>'[1]Qc, Summer, S3'!M8*((1+Main!$B$4)^(Main!$B$3-2020))</f>
        <v>-0.39995832384953794</v>
      </c>
      <c r="N8" s="2">
        <f>'[1]Qc, Summer, S3'!N8*((1+Main!$B$4)^(Main!$B$3-2020))</f>
        <v>-0.33811199312185913</v>
      </c>
      <c r="O8" s="2">
        <f>'[1]Qc, Summer, S3'!O8*((1+Main!$B$4)^(Main!$B$3-2020))</f>
        <v>-0.36016749900053086</v>
      </c>
      <c r="P8" s="2">
        <f>'[1]Qc, Summer, S3'!P8*((1+Main!$B$4)^(Main!$B$3-2020))</f>
        <v>-0.42392950941128099</v>
      </c>
      <c r="Q8" s="2">
        <f>'[1]Qc, Summer, S3'!Q8*((1+Main!$B$4)^(Main!$B$3-2020))</f>
        <v>-0.51692354603521151</v>
      </c>
      <c r="R8" s="2">
        <f>'[1]Qc, Summer, S3'!R8*((1+Main!$B$4)^(Main!$B$3-2020))</f>
        <v>-0.51084314693942701</v>
      </c>
      <c r="S8" s="2">
        <f>'[1]Qc, Summer, S3'!S8*((1+Main!$B$4)^(Main!$B$3-2020))</f>
        <v>-0.51484992436765398</v>
      </c>
      <c r="T8" s="2">
        <f>'[1]Qc, Summer, S3'!T8*((1+Main!$B$4)^(Main!$B$3-2020))</f>
        <v>-0.56179971614579494</v>
      </c>
      <c r="U8" s="2">
        <f>'[1]Qc, Summer, S3'!U8*((1+Main!$B$4)^(Main!$B$3-2020))</f>
        <v>-0.56504172185966672</v>
      </c>
      <c r="V8" s="2">
        <f>'[1]Qc, Summer, S3'!V8*((1+Main!$B$4)^(Main!$B$3-2020))</f>
        <v>-0.5535604028444413</v>
      </c>
      <c r="W8" s="2">
        <f>'[1]Qc, Summer, S3'!W8*((1+Main!$B$4)^(Main!$B$3-2020))</f>
        <v>-0.47253361298629298</v>
      </c>
      <c r="X8" s="2">
        <f>'[1]Qc, Summer, S3'!X8*((1+Main!$B$4)^(Main!$B$3-2020))</f>
        <v>-0.56089474917177107</v>
      </c>
      <c r="Y8" s="2">
        <f>'[1]Qc, Summer, S3'!Y8*((1+Main!$B$4)^(Main!$B$3-2020))</f>
        <v>-0.54890820912563143</v>
      </c>
    </row>
    <row r="9" spans="1:25" x14ac:dyDescent="0.3">
      <c r="A9">
        <v>9</v>
      </c>
      <c r="B9" s="2">
        <f>'[1]Qc, Summer, S3'!B9*((1+Main!$B$4)^(Main!$B$3-2020))</f>
        <v>-0.36603075417327119</v>
      </c>
      <c r="C9" s="2">
        <f>'[1]Qc, Summer, S3'!C9*((1+Main!$B$4)^(Main!$B$3-2020))</f>
        <v>-0.36941834668851881</v>
      </c>
      <c r="D9" s="2">
        <f>'[1]Qc, Summer, S3'!D9*((1+Main!$B$4)^(Main!$B$3-2020))</f>
        <v>-0.37537784658635476</v>
      </c>
      <c r="E9" s="2">
        <f>'[1]Qc, Summer, S3'!E9*((1+Main!$B$4)^(Main!$B$3-2020))</f>
        <v>-0.37633818225742488</v>
      </c>
      <c r="F9" s="2">
        <f>'[1]Qc, Summer, S3'!F9*((1+Main!$B$4)^(Main!$B$3-2020))</f>
        <v>-0.37825891238386977</v>
      </c>
      <c r="G9" s="2">
        <f>'[1]Qc, Summer, S3'!G9*((1+Main!$B$4)^(Main!$B$3-2020))</f>
        <v>-0.37500288502082157</v>
      </c>
      <c r="H9" s="2">
        <f>'[1]Qc, Summer, S3'!H9*((1+Main!$B$4)^(Main!$B$3-2020))</f>
        <v>-0.36855660993160982</v>
      </c>
      <c r="I9" s="2">
        <f>'[1]Qc, Summer, S3'!I9*((1+Main!$B$4)^(Main!$B$3-2020))</f>
        <v>-0.34820479001281407</v>
      </c>
      <c r="J9" s="2">
        <f>'[1]Qc, Summer, S3'!J9*((1+Main!$B$4)^(Main!$B$3-2020))</f>
        <v>-0.3383577782378388</v>
      </c>
      <c r="K9" s="2">
        <f>'[1]Qc, Summer, S3'!K9*((1+Main!$B$4)^(Main!$B$3-2020))</f>
        <v>-0.31848613791143893</v>
      </c>
      <c r="L9" s="2">
        <f>'[1]Qc, Summer, S3'!L9*((1+Main!$B$4)^(Main!$B$3-2020))</f>
        <v>-0.30936926247059027</v>
      </c>
      <c r="M9" s="2">
        <f>'[1]Qc, Summer, S3'!M9*((1+Main!$B$4)^(Main!$B$3-2020))</f>
        <v>-0.31498672589191812</v>
      </c>
      <c r="N9" s="2">
        <f>'[1]Qc, Summer, S3'!N9*((1+Main!$B$4)^(Main!$B$3-2020))</f>
        <v>-0.32572833485009239</v>
      </c>
      <c r="O9" s="2">
        <f>'[1]Qc, Summer, S3'!O9*((1+Main!$B$4)^(Main!$B$3-2020))</f>
        <v>-0.32892516641837494</v>
      </c>
      <c r="P9" s="2">
        <f>'[1]Qc, Summer, S3'!P9*((1+Main!$B$4)^(Main!$B$3-2020))</f>
        <v>-0.33431241286746788</v>
      </c>
      <c r="Q9" s="2">
        <f>'[1]Qc, Summer, S3'!Q9*((1+Main!$B$4)^(Main!$B$3-2020))</f>
        <v>-0.34058108881552196</v>
      </c>
      <c r="R9" s="2">
        <f>'[1]Qc, Summer, S3'!R9*((1+Main!$B$4)^(Main!$B$3-2020))</f>
        <v>-0.33836436207995763</v>
      </c>
      <c r="S9" s="2">
        <f>'[1]Qc, Summer, S3'!S9*((1+Main!$B$4)^(Main!$B$3-2020))</f>
        <v>-0.33400983829466008</v>
      </c>
      <c r="T9" s="2">
        <f>'[1]Qc, Summer, S3'!T9*((1+Main!$B$4)^(Main!$B$3-2020))</f>
        <v>-0.33958125009173834</v>
      </c>
      <c r="U9" s="2">
        <f>'[1]Qc, Summer, S3'!U9*((1+Main!$B$4)^(Main!$B$3-2020))</f>
        <v>-0.33994303221617261</v>
      </c>
      <c r="V9" s="2">
        <f>'[1]Qc, Summer, S3'!V9*((1+Main!$B$4)^(Main!$B$3-2020))</f>
        <v>-0.34275834776895547</v>
      </c>
      <c r="W9" s="2">
        <f>'[1]Qc, Summer, S3'!W9*((1+Main!$B$4)^(Main!$B$3-2020))</f>
        <v>-0.34367925092847773</v>
      </c>
      <c r="X9" s="2">
        <f>'[1]Qc, Summer, S3'!X9*((1+Main!$B$4)^(Main!$B$3-2020))</f>
        <v>-0.35627579274092092</v>
      </c>
      <c r="Y9" s="2">
        <f>'[1]Qc, Summer, S3'!Y9*((1+Main!$B$4)^(Main!$B$3-2020))</f>
        <v>-0.3576439797959664</v>
      </c>
    </row>
    <row r="10" spans="1:25" x14ac:dyDescent="0.3">
      <c r="A10">
        <v>20</v>
      </c>
      <c r="B10" s="2">
        <f>'[1]Qc, Summer, S3'!B10*((1+Main!$B$4)^(Main!$B$3-2020))</f>
        <v>-0.27968135315266962</v>
      </c>
      <c r="C10" s="2">
        <f>'[1]Qc, Summer, S3'!C10*((1+Main!$B$4)^(Main!$B$3-2020))</f>
        <v>-0.36014412374645111</v>
      </c>
      <c r="D10" s="2">
        <f>'[1]Qc, Summer, S3'!D10*((1+Main!$B$4)^(Main!$B$3-2020))</f>
        <v>-0.34845325022272239</v>
      </c>
      <c r="E10" s="2">
        <f>'[1]Qc, Summer, S3'!E10*((1+Main!$B$4)^(Main!$B$3-2020))</f>
        <v>-0.37458137196136326</v>
      </c>
      <c r="F10" s="2">
        <f>'[1]Qc, Summer, S3'!F10*((1+Main!$B$4)^(Main!$B$3-2020))</f>
        <v>-0.42936655791630918</v>
      </c>
      <c r="G10" s="2">
        <f>'[1]Qc, Summer, S3'!G10*((1+Main!$B$4)^(Main!$B$3-2020))</f>
        <v>-0.50112911440373853</v>
      </c>
      <c r="H10" s="2">
        <f>'[1]Qc, Summer, S3'!H10*((1+Main!$B$4)^(Main!$B$3-2020))</f>
        <v>-0.75651782476773954</v>
      </c>
      <c r="I10" s="2">
        <f>'[1]Qc, Summer, S3'!I10*((1+Main!$B$4)^(Main!$B$3-2020))</f>
        <v>-0.52308746931050765</v>
      </c>
      <c r="J10" s="2">
        <f>'[1]Qc, Summer, S3'!J10*((1+Main!$B$4)^(Main!$B$3-2020))</f>
        <v>-0.54381238487052297</v>
      </c>
      <c r="K10" s="2">
        <f>'[1]Qc, Summer, S3'!K10*((1+Main!$B$4)^(Main!$B$3-2020))</f>
        <v>-0.34298818922891022</v>
      </c>
      <c r="L10" s="2">
        <f>'[1]Qc, Summer, S3'!L10*((1+Main!$B$4)^(Main!$B$3-2020))</f>
        <v>-0.37144140421476068</v>
      </c>
      <c r="M10" s="2">
        <f>'[1]Qc, Summer, S3'!M10*((1+Main!$B$4)^(Main!$B$3-2020))</f>
        <v>-0.10960976256077934</v>
      </c>
      <c r="N10" s="2">
        <f>'[1]Qc, Summer, S3'!N10*((1+Main!$B$4)^(Main!$B$3-2020))</f>
        <v>-0.10518505358523292</v>
      </c>
      <c r="O10" s="2">
        <f>'[1]Qc, Summer, S3'!O10*((1+Main!$B$4)^(Main!$B$3-2020))</f>
        <v>-0.28483045306350135</v>
      </c>
      <c r="P10" s="2">
        <f>'[1]Qc, Summer, S3'!P10*((1+Main!$B$4)^(Main!$B$3-2020))</f>
        <v>-0.35865804091469528</v>
      </c>
      <c r="Q10" s="2">
        <f>'[1]Qc, Summer, S3'!Q10*((1+Main!$B$4)^(Main!$B$3-2020))</f>
        <v>-0.33158548391512199</v>
      </c>
      <c r="R10" s="2">
        <f>'[1]Qc, Summer, S3'!R10*((1+Main!$B$4)^(Main!$B$3-2020))</f>
        <v>-0.43471605906958688</v>
      </c>
      <c r="S10" s="2">
        <f>'[1]Qc, Summer, S3'!S10*((1+Main!$B$4)^(Main!$B$3-2020))</f>
        <v>-0.44751613988727035</v>
      </c>
      <c r="T10" s="2">
        <f>'[1]Qc, Summer, S3'!T10*((1+Main!$B$4)^(Main!$B$3-2020))</f>
        <v>-0.35461240165113722</v>
      </c>
      <c r="U10" s="2">
        <f>'[1]Qc, Summer, S3'!U10*((1+Main!$B$4)^(Main!$B$3-2020))</f>
        <v>-0.40430313308096516</v>
      </c>
      <c r="V10" s="2">
        <f>'[1]Qc, Summer, S3'!V10*((1+Main!$B$4)^(Main!$B$3-2020))</f>
        <v>-0.3304437819462972</v>
      </c>
      <c r="W10" s="2">
        <f>'[1]Qc, Summer, S3'!W10*((1+Main!$B$4)^(Main!$B$3-2020))</f>
        <v>-0.16096305111771836</v>
      </c>
      <c r="X10" s="2">
        <f>'[1]Qc, Summer, S3'!X10*((1+Main!$B$4)^(Main!$B$3-2020))</f>
        <v>-0.14708364556882209</v>
      </c>
      <c r="Y10" s="2">
        <f>'[1]Qc, Summer, S3'!Y10*((1+Main!$B$4)^(Main!$B$3-2020))</f>
        <v>-0.16995289621680246</v>
      </c>
    </row>
    <row r="11" spans="1:25" x14ac:dyDescent="0.3">
      <c r="A11">
        <v>21</v>
      </c>
      <c r="B11" s="2">
        <f>'[1]Qc, Summer, S3'!B11*((1+Main!$B$4)^(Main!$B$3-2020))</f>
        <v>-0.18898847310912681</v>
      </c>
      <c r="C11" s="2">
        <f>'[1]Qc, Summer, S3'!C11*((1+Main!$B$4)^(Main!$B$3-2020))</f>
        <v>-0.20292935337431461</v>
      </c>
      <c r="D11" s="2">
        <f>'[1]Qc, Summer, S3'!D11*((1+Main!$B$4)^(Main!$B$3-2020))</f>
        <v>-0.20245746761751918</v>
      </c>
      <c r="E11" s="2">
        <f>'[1]Qc, Summer, S3'!E11*((1+Main!$B$4)^(Main!$B$3-2020))</f>
        <v>-0.21021163191086306</v>
      </c>
      <c r="F11" s="2">
        <f>'[1]Qc, Summer, S3'!F11*((1+Main!$B$4)^(Main!$B$3-2020))</f>
        <v>-0.2095023063043889</v>
      </c>
      <c r="G11" s="2">
        <f>'[1]Qc, Summer, S3'!G11*((1+Main!$B$4)^(Main!$B$3-2020))</f>
        <v>-0.23183610759011375</v>
      </c>
      <c r="H11" s="2">
        <f>'[1]Qc, Summer, S3'!H11*((1+Main!$B$4)^(Main!$B$3-2020))</f>
        <v>-0.21815928203823767</v>
      </c>
      <c r="I11" s="2">
        <f>'[1]Qc, Summer, S3'!I11*((1+Main!$B$4)^(Main!$B$3-2020))</f>
        <v>-0.17377630605537159</v>
      </c>
      <c r="J11" s="2">
        <f>'[1]Qc, Summer, S3'!J11*((1+Main!$B$4)^(Main!$B$3-2020))</f>
        <v>-0.10467471577813721</v>
      </c>
      <c r="K11" s="2">
        <f>'[1]Qc, Summer, S3'!K11*((1+Main!$B$4)^(Main!$B$3-2020))</f>
        <v>-6.653715908262306E-2</v>
      </c>
      <c r="L11" s="2">
        <f>'[1]Qc, Summer, S3'!L11*((1+Main!$B$4)^(Main!$B$3-2020))</f>
        <v>-4.1194757773871112E-2</v>
      </c>
      <c r="M11" s="2">
        <f>'[1]Qc, Summer, S3'!M11*((1+Main!$B$4)^(Main!$B$3-2020))</f>
        <v>-4.6105301136770464E-2</v>
      </c>
      <c r="N11" s="2">
        <f>'[1]Qc, Summer, S3'!N11*((1+Main!$B$4)^(Main!$B$3-2020))</f>
        <v>-7.1003460146123562E-2</v>
      </c>
      <c r="O11" s="2">
        <f>'[1]Qc, Summer, S3'!O11*((1+Main!$B$4)^(Main!$B$3-2020))</f>
        <v>-0.10746099260626128</v>
      </c>
      <c r="P11" s="2">
        <f>'[1]Qc, Summer, S3'!P11*((1+Main!$B$4)^(Main!$B$3-2020))</f>
        <v>-0.13089560963198332</v>
      </c>
      <c r="Q11" s="2">
        <f>'[1]Qc, Summer, S3'!Q11*((1+Main!$B$4)^(Main!$B$3-2020))</f>
        <v>-0.13581585116465375</v>
      </c>
      <c r="R11" s="2">
        <f>'[1]Qc, Summer, S3'!R11*((1+Main!$B$4)^(Main!$B$3-2020))</f>
        <v>-0.13785737100469689</v>
      </c>
      <c r="S11" s="2">
        <f>'[1]Qc, Summer, S3'!S11*((1+Main!$B$4)^(Main!$B$3-2020))</f>
        <v>-0.12402980136321667</v>
      </c>
      <c r="T11" s="2">
        <f>'[1]Qc, Summer, S3'!T11*((1+Main!$B$4)^(Main!$B$3-2020))</f>
        <v>-0.11091161243144797</v>
      </c>
      <c r="U11" s="2">
        <f>'[1]Qc, Summer, S3'!U11*((1+Main!$B$4)^(Main!$B$3-2020))</f>
        <v>-0.10046227532904135</v>
      </c>
      <c r="V11" s="2">
        <f>'[1]Qc, Summer, S3'!V11*((1+Main!$B$4)^(Main!$B$3-2020))</f>
        <v>-9.3861697309316261E-2</v>
      </c>
      <c r="W11" s="2">
        <f>'[1]Qc, Summer, S3'!W11*((1+Main!$B$4)^(Main!$B$3-2020))</f>
        <v>-0.10062383802090907</v>
      </c>
      <c r="X11" s="2">
        <f>'[1]Qc, Summer, S3'!X11*((1+Main!$B$4)^(Main!$B$3-2020))</f>
        <v>-0.14108351860872451</v>
      </c>
      <c r="Y11" s="2">
        <f>'[1]Qc, Summer, S3'!Y11*((1+Main!$B$4)^(Main!$B$3-2020))</f>
        <v>-0.18072892029068743</v>
      </c>
    </row>
    <row r="12" spans="1:25" x14ac:dyDescent="0.3">
      <c r="A12">
        <v>22</v>
      </c>
      <c r="B12" s="2">
        <f>'[1]Qc, Summer, S3'!B12*((1+Main!$B$4)^(Main!$B$3-2020))</f>
        <v>-0.12845796727954054</v>
      </c>
      <c r="C12" s="2">
        <f>'[1]Qc, Summer, S3'!C12*((1+Main!$B$4)^(Main!$B$3-2020))</f>
        <v>-0.13758438515415383</v>
      </c>
      <c r="D12" s="2">
        <f>'[1]Qc, Summer, S3'!D12*((1+Main!$B$4)^(Main!$B$3-2020))</f>
        <v>-0.14473271959949971</v>
      </c>
      <c r="E12" s="2">
        <f>'[1]Qc, Summer, S3'!E12*((1+Main!$B$4)^(Main!$B$3-2020))</f>
        <v>-0.14642280479375605</v>
      </c>
      <c r="F12" s="2">
        <f>'[1]Qc, Summer, S3'!F12*((1+Main!$B$4)^(Main!$B$3-2020))</f>
        <v>-0.14285067775627347</v>
      </c>
      <c r="G12" s="2">
        <f>'[1]Qc, Summer, S3'!G12*((1+Main!$B$4)^(Main!$B$3-2020))</f>
        <v>-0.1460564782084649</v>
      </c>
      <c r="H12" s="2">
        <f>'[1]Qc, Summer, S3'!H12*((1+Main!$B$4)^(Main!$B$3-2020))</f>
        <v>-0.12823772217131618</v>
      </c>
      <c r="I12" s="2">
        <f>'[1]Qc, Summer, S3'!I12*((1+Main!$B$4)^(Main!$B$3-2020))</f>
        <v>-0.10105952431695919</v>
      </c>
      <c r="J12" s="2">
        <f>'[1]Qc, Summer, S3'!J12*((1+Main!$B$4)^(Main!$B$3-2020))</f>
        <v>-8.7942398774076447E-2</v>
      </c>
      <c r="K12" s="2">
        <f>'[1]Qc, Summer, S3'!K12*((1+Main!$B$4)^(Main!$B$3-2020))</f>
        <v>-8.1454999981665208E-2</v>
      </c>
      <c r="L12" s="2">
        <f>'[1]Qc, Summer, S3'!L12*((1+Main!$B$4)^(Main!$B$3-2020))</f>
        <v>-7.4026089990579608E-2</v>
      </c>
      <c r="M12" s="2">
        <f>'[1]Qc, Summer, S3'!M12*((1+Main!$B$4)^(Main!$B$3-2020))</f>
        <v>-7.3808596760053871E-2</v>
      </c>
      <c r="N12" s="2">
        <f>'[1]Qc, Summer, S3'!N12*((1+Main!$B$4)^(Main!$B$3-2020))</f>
        <v>-8.3334511362639849E-2</v>
      </c>
      <c r="O12" s="2">
        <f>'[1]Qc, Summer, S3'!O12*((1+Main!$B$4)^(Main!$B$3-2020))</f>
        <v>-9.7829905888824495E-2</v>
      </c>
      <c r="P12" s="2">
        <f>'[1]Qc, Summer, S3'!P12*((1+Main!$B$4)^(Main!$B$3-2020))</f>
        <v>-0.10155255325590688</v>
      </c>
      <c r="Q12" s="2">
        <f>'[1]Qc, Summer, S3'!Q12*((1+Main!$B$4)^(Main!$B$3-2020))</f>
        <v>-0.10557989990886103</v>
      </c>
      <c r="R12" s="2">
        <f>'[1]Qc, Summer, S3'!R12*((1+Main!$B$4)^(Main!$B$3-2020))</f>
        <v>-0.10546353027606521</v>
      </c>
      <c r="S12" s="2">
        <f>'[1]Qc, Summer, S3'!S12*((1+Main!$B$4)^(Main!$B$3-2020))</f>
        <v>-9.3219245512503809E-2</v>
      </c>
      <c r="T12" s="2">
        <f>'[1]Qc, Summer, S3'!T12*((1+Main!$B$4)^(Main!$B$3-2020))</f>
        <v>-7.9241646824554479E-2</v>
      </c>
      <c r="U12" s="2">
        <f>'[1]Qc, Summer, S3'!U12*((1+Main!$B$4)^(Main!$B$3-2020))</f>
        <v>-7.3166523594486471E-2</v>
      </c>
      <c r="V12" s="2">
        <f>'[1]Qc, Summer, S3'!V12*((1+Main!$B$4)^(Main!$B$3-2020))</f>
        <v>-8.0430616144250677E-2</v>
      </c>
      <c r="W12" s="2">
        <f>'[1]Qc, Summer, S3'!W12*((1+Main!$B$4)^(Main!$B$3-2020))</f>
        <v>-7.0621363574633639E-2</v>
      </c>
      <c r="X12" s="2">
        <f>'[1]Qc, Summer, S3'!X12*((1+Main!$B$4)^(Main!$B$3-2020))</f>
        <v>-8.4392792850633183E-2</v>
      </c>
      <c r="Y12" s="2">
        <f>'[1]Qc, Summer, S3'!Y12*((1+Main!$B$4)^(Main!$B$3-2020))</f>
        <v>-9.4699513211730993E-2</v>
      </c>
    </row>
    <row r="13" spans="1:25" x14ac:dyDescent="0.3">
      <c r="A13">
        <v>23</v>
      </c>
      <c r="B13" s="2">
        <f>'[1]Qc, Summer, S3'!B13*((1+Main!$B$4)^(Main!$B$3-2020))</f>
        <v>0.16709488920540855</v>
      </c>
      <c r="C13" s="2">
        <f>'[1]Qc, Summer, S3'!C13*((1+Main!$B$4)^(Main!$B$3-2020))</f>
        <v>0.23896209568158677</v>
      </c>
      <c r="D13" s="2">
        <f>'[1]Qc, Summer, S3'!D13*((1+Main!$B$4)^(Main!$B$3-2020))</f>
        <v>0.31267086998925203</v>
      </c>
      <c r="E13" s="2">
        <f>'[1]Qc, Summer, S3'!E13*((1+Main!$B$4)^(Main!$B$3-2020))</f>
        <v>0.12641929725655074</v>
      </c>
      <c r="F13" s="2">
        <f>'[1]Qc, Summer, S3'!F13*((1+Main!$B$4)^(Main!$B$3-2020))</f>
        <v>-0.25813044648758582</v>
      </c>
      <c r="G13" s="2">
        <f>'[1]Qc, Summer, S3'!G13*((1+Main!$B$4)^(Main!$B$3-2020))</f>
        <v>-0.10381145549046182</v>
      </c>
      <c r="H13" s="2">
        <f>'[1]Qc, Summer, S3'!H13*((1+Main!$B$4)^(Main!$B$3-2020))</f>
        <v>-0.15275694380043861</v>
      </c>
      <c r="I13" s="2">
        <f>'[1]Qc, Summer, S3'!I13*((1+Main!$B$4)^(Main!$B$3-2020))</f>
        <v>-0.37465087485147341</v>
      </c>
      <c r="J13" s="2">
        <f>'[1]Qc, Summer, S3'!J13*((1+Main!$B$4)^(Main!$B$3-2020))</f>
        <v>-0.56011673047143407</v>
      </c>
      <c r="K13" s="2">
        <f>'[1]Qc, Summer, S3'!K13*((1+Main!$B$4)^(Main!$B$3-2020))</f>
        <v>-0.61009501997398352</v>
      </c>
      <c r="L13" s="2">
        <f>'[1]Qc, Summer, S3'!L13*((1+Main!$B$4)^(Main!$B$3-2020))</f>
        <v>-0.30712077971245944</v>
      </c>
      <c r="M13" s="2">
        <f>'[1]Qc, Summer, S3'!M13*((1+Main!$B$4)^(Main!$B$3-2020))</f>
        <v>-0.4538659776397419</v>
      </c>
      <c r="N13" s="2">
        <f>'[1]Qc, Summer, S3'!N13*((1+Main!$B$4)^(Main!$B$3-2020))</f>
        <v>-0.28545718943410459</v>
      </c>
      <c r="O13" s="2">
        <f>'[1]Qc, Summer, S3'!O13*((1+Main!$B$4)^(Main!$B$3-2020))</f>
        <v>-6.7631243224605397E-2</v>
      </c>
      <c r="P13" s="2">
        <f>'[1]Qc, Summer, S3'!P13*((1+Main!$B$4)^(Main!$B$3-2020))</f>
        <v>-0.32642472937977363</v>
      </c>
      <c r="Q13" s="2">
        <f>'[1]Qc, Summer, S3'!Q13*((1+Main!$B$4)^(Main!$B$3-2020))</f>
        <v>-0.26327664749906843</v>
      </c>
      <c r="R13" s="2">
        <f>'[1]Qc, Summer, S3'!R13*((1+Main!$B$4)^(Main!$B$3-2020))</f>
        <v>-0.18833059058815058</v>
      </c>
      <c r="S13" s="2">
        <f>'[1]Qc, Summer, S3'!S13*((1+Main!$B$4)^(Main!$B$3-2020))</f>
        <v>-0.19314016970666831</v>
      </c>
      <c r="T13" s="2">
        <f>'[1]Qc, Summer, S3'!T13*((1+Main!$B$4)^(Main!$B$3-2020))</f>
        <v>-0.15639702074427883</v>
      </c>
      <c r="U13" s="2">
        <f>'[1]Qc, Summer, S3'!U13*((1+Main!$B$4)^(Main!$B$3-2020))</f>
        <v>-0.25617555023557143</v>
      </c>
      <c r="V13" s="2">
        <f>'[1]Qc, Summer, S3'!V13*((1+Main!$B$4)^(Main!$B$3-2020))</f>
        <v>-0.39779759667754483</v>
      </c>
      <c r="W13" s="2">
        <f>'[1]Qc, Summer, S3'!W13*((1+Main!$B$4)^(Main!$B$3-2020))</f>
        <v>8.3029409827315714E-3</v>
      </c>
      <c r="X13" s="2">
        <f>'[1]Qc, Summer, S3'!X13*((1+Main!$B$4)^(Main!$B$3-2020))</f>
        <v>-0.16839799502272995</v>
      </c>
      <c r="Y13" s="2">
        <f>'[1]Qc, Summer, S3'!Y13*((1+Main!$B$4)^(Main!$B$3-2020))</f>
        <v>8.7676768166819088E-2</v>
      </c>
    </row>
    <row r="14" spans="1:25" x14ac:dyDescent="0.3">
      <c r="A14">
        <v>24</v>
      </c>
      <c r="B14" s="2">
        <f>'[1]Qc, Summer, S3'!B14*((1+Main!$B$4)^(Main!$B$3-2020))</f>
        <v>9.0130566252350594E-2</v>
      </c>
      <c r="C14" s="2">
        <f>'[1]Qc, Summer, S3'!C14*((1+Main!$B$4)^(Main!$B$3-2020))</f>
        <v>5.1780049797014886E-2</v>
      </c>
      <c r="D14" s="2">
        <f>'[1]Qc, Summer, S3'!D14*((1+Main!$B$4)^(Main!$B$3-2020))</f>
        <v>2.5115559060513135E-2</v>
      </c>
      <c r="E14" s="2">
        <f>'[1]Qc, Summer, S3'!E14*((1+Main!$B$4)^(Main!$B$3-2020))</f>
        <v>3.3903995875256915E-2</v>
      </c>
      <c r="F14" s="2">
        <f>'[1]Qc, Summer, S3'!F14*((1+Main!$B$4)^(Main!$B$3-2020))</f>
        <v>-1.2493199514635508E-3</v>
      </c>
      <c r="G14" s="2">
        <f>'[1]Qc, Summer, S3'!G14*((1+Main!$B$4)^(Main!$B$3-2020))</f>
        <v>-1.7528229642773414E-2</v>
      </c>
      <c r="H14" s="2">
        <f>'[1]Qc, Summer, S3'!H14*((1+Main!$B$4)^(Main!$B$3-2020))</f>
        <v>5.657385536575988E-2</v>
      </c>
      <c r="I14" s="2">
        <f>'[1]Qc, Summer, S3'!I14*((1+Main!$B$4)^(Main!$B$3-2020))</f>
        <v>0.10590930214974521</v>
      </c>
      <c r="J14" s="2">
        <f>'[1]Qc, Summer, S3'!J14*((1+Main!$B$4)^(Main!$B$3-2020))</f>
        <v>0.21886083703979731</v>
      </c>
      <c r="K14" s="2">
        <f>'[1]Qc, Summer, S3'!K14*((1+Main!$B$4)^(Main!$B$3-2020))</f>
        <v>0.26020811788876558</v>
      </c>
      <c r="L14" s="2">
        <f>'[1]Qc, Summer, S3'!L14*((1+Main!$B$4)^(Main!$B$3-2020))</f>
        <v>0.35818465719553122</v>
      </c>
      <c r="M14" s="2">
        <f>'[1]Qc, Summer, S3'!M14*((1+Main!$B$4)^(Main!$B$3-2020))</f>
        <v>0.37825891238386977</v>
      </c>
      <c r="N14" s="2">
        <f>'[1]Qc, Summer, S3'!N14*((1+Main!$B$4)^(Main!$B$3-2020))</f>
        <v>0.31394043459085469</v>
      </c>
      <c r="O14" s="2">
        <f>'[1]Qc, Summer, S3'!O14*((1+Main!$B$4)^(Main!$B$3-2020))</f>
        <v>0.26600027567116324</v>
      </c>
      <c r="P14" s="2">
        <f>'[1]Qc, Summer, S3'!P14*((1+Main!$B$4)^(Main!$B$3-2020))</f>
        <v>0.23044619523254134</v>
      </c>
      <c r="Q14" s="2">
        <f>'[1]Qc, Summer, S3'!Q14*((1+Main!$B$4)^(Main!$B$3-2020))</f>
        <v>0.21935989630038796</v>
      </c>
      <c r="R14" s="2">
        <f>'[1]Qc, Summer, S3'!R14*((1+Main!$B$4)^(Main!$B$3-2020))</f>
        <v>0.17182267713021529</v>
      </c>
      <c r="S14" s="2">
        <f>'[1]Qc, Summer, S3'!S14*((1+Main!$B$4)^(Main!$B$3-2020))</f>
        <v>0.25711099156689016</v>
      </c>
      <c r="T14" s="2">
        <f>'[1]Qc, Summer, S3'!T14*((1+Main!$B$4)^(Main!$B$3-2020))</f>
        <v>-0.22146305663653332</v>
      </c>
      <c r="U14" s="2">
        <f>'[1]Qc, Summer, S3'!U14*((1+Main!$B$4)^(Main!$B$3-2020))</f>
        <v>3.9296503579077657E-2</v>
      </c>
      <c r="V14" s="2">
        <f>'[1]Qc, Summer, S3'!V14*((1+Main!$B$4)^(Main!$B$3-2020))</f>
        <v>0.2315438128174562</v>
      </c>
      <c r="W14" s="2">
        <f>'[1]Qc, Summer, S3'!W14*((1+Main!$B$4)^(Main!$B$3-2020))</f>
        <v>0.22355525140287244</v>
      </c>
      <c r="X14" s="2">
        <f>'[1]Qc, Summer, S3'!X14*((1+Main!$B$4)^(Main!$B$3-2020))</f>
        <v>0.16653020778044642</v>
      </c>
      <c r="Y14" s="2">
        <f>'[1]Qc, Summer, S3'!Y14*((1+Main!$B$4)^(Main!$B$3-2020))</f>
        <v>8.6035716888860497E-2</v>
      </c>
    </row>
    <row r="15" spans="1:25" x14ac:dyDescent="0.3">
      <c r="A15">
        <v>25</v>
      </c>
      <c r="B15" s="2">
        <f>'[1]Qc, Summer, S3'!B15*((1+Main!$B$4)^(Main!$B$3-2020))</f>
        <v>0.72997655291234553</v>
      </c>
      <c r="C15" s="2">
        <f>'[1]Qc, Summer, S3'!C15*((1+Main!$B$4)^(Main!$B$3-2020))</f>
        <v>0.72997655291234553</v>
      </c>
      <c r="D15" s="2">
        <f>'[1]Qc, Summer, S3'!D15*((1+Main!$B$4)^(Main!$B$3-2020))</f>
        <v>0.72997655291234553</v>
      </c>
      <c r="E15" s="2">
        <f>'[1]Qc, Summer, S3'!E15*((1+Main!$B$4)^(Main!$B$3-2020))</f>
        <v>0.74488870457542733</v>
      </c>
      <c r="F15" s="2">
        <f>'[1]Qc, Summer, S3'!F15*((1+Main!$B$4)^(Main!$B$3-2020))</f>
        <v>0.75651782476773954</v>
      </c>
      <c r="G15" s="2">
        <f>'[1]Qc, Summer, S3'!G15*((1+Main!$B$4)^(Main!$B$3-2020))</f>
        <v>0.75651782476773954</v>
      </c>
      <c r="H15" s="2">
        <f>'[1]Qc, Summer, S3'!H15*((1+Main!$B$4)^(Main!$B$3-2020))</f>
        <v>0.72196114261343858</v>
      </c>
      <c r="I15" s="2">
        <f>'[1]Qc, Summer, S3'!I15*((1+Main!$B$4)^(Main!$B$3-2020))</f>
        <v>0.6999190146970008</v>
      </c>
      <c r="J15" s="2">
        <f>'[1]Qc, Summer, S3'!J15*((1+Main!$B$4)^(Main!$B$3-2020))</f>
        <v>0.62052042104221061</v>
      </c>
      <c r="K15" s="2">
        <f>'[1]Qc, Summer, S3'!K15*((1+Main!$B$4)^(Main!$B$3-2020))</f>
        <v>0.51687226717933488</v>
      </c>
      <c r="L15" s="2">
        <f>'[1]Qc, Summer, S3'!L15*((1+Main!$B$4)^(Main!$B$3-2020))</f>
        <v>0.50515013920912866</v>
      </c>
      <c r="M15" s="2">
        <f>'[1]Qc, Summer, S3'!M15*((1+Main!$B$4)^(Main!$B$3-2020))</f>
        <v>0.50515013920912866</v>
      </c>
      <c r="N15" s="2">
        <f>'[1]Qc, Summer, S3'!N15*((1+Main!$B$4)^(Main!$B$3-2020))</f>
        <v>0.5048868556532442</v>
      </c>
      <c r="O15" s="2">
        <f>'[1]Qc, Summer, S3'!O15*((1+Main!$B$4)^(Main!$B$3-2020))</f>
        <v>0.61417299792316637</v>
      </c>
      <c r="P15" s="2">
        <f>'[1]Qc, Summer, S3'!P15*((1+Main!$B$4)^(Main!$B$3-2020))</f>
        <v>0.58521051897585707</v>
      </c>
      <c r="Q15" s="2">
        <f>'[1]Qc, Summer, S3'!Q15*((1+Main!$B$4)^(Main!$B$3-2020))</f>
        <v>0.56314993259272961</v>
      </c>
      <c r="R15" s="2">
        <f>'[1]Qc, Summer, S3'!R15*((1+Main!$B$4)^(Main!$B$3-2020))</f>
        <v>0.57776460245543981</v>
      </c>
      <c r="S15" s="2">
        <f>'[1]Qc, Summer, S3'!S15*((1+Main!$B$4)^(Main!$B$3-2020))</f>
        <v>0.58153957352682473</v>
      </c>
      <c r="T15" s="2">
        <f>'[1]Qc, Summer, S3'!T15*((1+Main!$B$4)^(Main!$B$3-2020))</f>
        <v>0.58153957352682473</v>
      </c>
      <c r="U15" s="2">
        <f>'[1]Qc, Summer, S3'!U15*((1+Main!$B$4)^(Main!$B$3-2020))</f>
        <v>0.57434921376228232</v>
      </c>
      <c r="V15" s="2">
        <f>'[1]Qc, Summer, S3'!V15*((1+Main!$B$4)^(Main!$B$3-2020))</f>
        <v>0.58678363822226765</v>
      </c>
      <c r="W15" s="2">
        <f>'[1]Qc, Summer, S3'!W15*((1+Main!$B$4)^(Main!$B$3-2020))</f>
        <v>0.63300721603559484</v>
      </c>
      <c r="X15" s="2">
        <f>'[1]Qc, Summer, S3'!X15*((1+Main!$B$4)^(Main!$B$3-2020))</f>
        <v>0.61392688503396997</v>
      </c>
      <c r="Y15" s="2">
        <f>'[1]Qc, Summer, S3'!Y15*((1+Main!$B$4)^(Main!$B$3-2020))</f>
        <v>0.63328666863594396</v>
      </c>
    </row>
    <row r="16" spans="1:25" x14ac:dyDescent="0.3">
      <c r="A16">
        <v>26</v>
      </c>
      <c r="B16" s="2">
        <f>'[1]Qc, Summer, S3'!B16*((1+Main!$B$4)^(Main!$B$3-2020))</f>
        <v>5.7135344822925517E-2</v>
      </c>
      <c r="C16" s="2">
        <f>'[1]Qc, Summer, S3'!C16*((1+Main!$B$4)^(Main!$B$3-2020))</f>
        <v>5.1839142634561727E-2</v>
      </c>
      <c r="D16" s="2">
        <f>'[1]Qc, Summer, S3'!D16*((1+Main!$B$4)^(Main!$B$3-2020))</f>
        <v>3.9306859396355989E-2</v>
      </c>
      <c r="E16" s="2">
        <f>'[1]Qc, Summer, S3'!E16*((1+Main!$B$4)^(Main!$B$3-2020))</f>
        <v>4.0846833234732413E-2</v>
      </c>
      <c r="F16" s="2">
        <f>'[1]Qc, Summer, S3'!F16*((1+Main!$B$4)^(Main!$B$3-2020))</f>
        <v>5.2723943090336532E-2</v>
      </c>
      <c r="G16" s="2">
        <f>'[1]Qc, Summer, S3'!G16*((1+Main!$B$4)^(Main!$B$3-2020))</f>
        <v>5.4068206784492125E-2</v>
      </c>
      <c r="H16" s="2">
        <f>'[1]Qc, Summer, S3'!H16*((1+Main!$B$4)^(Main!$B$3-2020))</f>
        <v>4.2761114829259497E-2</v>
      </c>
      <c r="I16" s="2">
        <f>'[1]Qc, Summer, S3'!I16*((1+Main!$B$4)^(Main!$B$3-2020))</f>
        <v>5.5974036658890905E-2</v>
      </c>
      <c r="J16" s="2">
        <f>'[1]Qc, Summer, S3'!J16*((1+Main!$B$4)^(Main!$B$3-2020))</f>
        <v>6.4073601781840323E-2</v>
      </c>
      <c r="K16" s="2">
        <f>'[1]Qc, Summer, S3'!K16*((1+Main!$B$4)^(Main!$B$3-2020))</f>
        <v>0.11598077636149727</v>
      </c>
      <c r="L16" s="2">
        <f>'[1]Qc, Summer, S3'!L16*((1+Main!$B$4)^(Main!$B$3-2020))</f>
        <v>0.10856181681544179</v>
      </c>
      <c r="M16" s="2">
        <f>'[1]Qc, Summer, S3'!M16*((1+Main!$B$4)^(Main!$B$3-2020))</f>
        <v>0.11586165993093908</v>
      </c>
      <c r="N16" s="2">
        <f>'[1]Qc, Summer, S3'!N16*((1+Main!$B$4)^(Main!$B$3-2020))</f>
        <v>0.11463652367218558</v>
      </c>
      <c r="O16" s="2">
        <f>'[1]Qc, Summer, S3'!O16*((1+Main!$B$4)^(Main!$B$3-2020))</f>
        <v>0.10343152365397143</v>
      </c>
      <c r="P16" s="2">
        <f>'[1]Qc, Summer, S3'!P16*((1+Main!$B$4)^(Main!$B$3-2020))</f>
        <v>9.9921924861009079E-2</v>
      </c>
      <c r="Q16" s="2">
        <f>'[1]Qc, Summer, S3'!Q16*((1+Main!$B$4)^(Main!$B$3-2020))</f>
        <v>0.12277871055562573</v>
      </c>
      <c r="R16" s="2">
        <f>'[1]Qc, Summer, S3'!R16*((1+Main!$B$4)^(Main!$B$3-2020))</f>
        <v>0.14642280479375605</v>
      </c>
      <c r="S16" s="2">
        <f>'[1]Qc, Summer, S3'!S16*((1+Main!$B$4)^(Main!$B$3-2020))</f>
        <v>8.8559544569937171E-2</v>
      </c>
      <c r="T16" s="2">
        <f>'[1]Qc, Summer, S3'!T16*((1+Main!$B$4)^(Main!$B$3-2020))</f>
        <v>8.9040236152233956E-2</v>
      </c>
      <c r="U16" s="2">
        <f>'[1]Qc, Summer, S3'!U16*((1+Main!$B$4)^(Main!$B$3-2020))</f>
        <v>9.2145682052342609E-2</v>
      </c>
      <c r="V16" s="2">
        <f>'[1]Qc, Summer, S3'!V16*((1+Main!$B$4)^(Main!$B$3-2020))</f>
        <v>8.564131307454538E-2</v>
      </c>
      <c r="W16" s="2">
        <f>'[1]Qc, Summer, S3'!W16*((1+Main!$B$4)^(Main!$B$3-2020))</f>
        <v>7.6916353676633895E-2</v>
      </c>
      <c r="X16" s="2">
        <f>'[1]Qc, Summer, S3'!X16*((1+Main!$B$4)^(Main!$B$3-2020))</f>
        <v>8.8529765462297627E-2</v>
      </c>
      <c r="Y16" s="2">
        <f>'[1]Qc, Summer, S3'!Y16*((1+Main!$B$4)^(Main!$B$3-2020))</f>
        <v>6.9897343173055793E-2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Characterization'!B$4-'EV Characterization'!B$2)</f>
        <v>0.30568266666666666</v>
      </c>
      <c r="C2" s="2">
        <f>_xlfn.IFNA(VLOOKUP($A2,'EV Distribution'!$A$2:$B$1048576,2,FALSE),0)*('EV Characterization'!C$4-'EV Characterization'!C$2)</f>
        <v>0.348472</v>
      </c>
      <c r="D2" s="2">
        <f>_xlfn.IFNA(VLOOKUP($A2,'EV Distribution'!$A$2:$B$1048576,2,FALSE),0)*('EV Characterization'!D$4-'EV Characterization'!D$2)</f>
        <v>0.52234399999999992</v>
      </c>
      <c r="E2" s="2">
        <f>_xlfn.IFNA(VLOOKUP($A2,'EV Distribution'!$A$2:$B$1048576,2,FALSE),0)*('EV Characterization'!E$4-'EV Characterization'!E$2)</f>
        <v>0.61441733333333337</v>
      </c>
      <c r="F2" s="2">
        <f>_xlfn.IFNA(VLOOKUP($A2,'EV Distribution'!$A$2:$B$1048576,2,FALSE),0)*('EV Characterization'!F$4-'EV Characterization'!F$2)</f>
        <v>0.7304466666666668</v>
      </c>
      <c r="G2" s="2">
        <f>_xlfn.IFNA(VLOOKUP($A2,'EV Distribution'!$A$2:$B$1048576,2,FALSE),0)*('EV Characterization'!G$4-'EV Characterization'!G$2)</f>
        <v>0.7762</v>
      </c>
      <c r="H2" s="2">
        <f>_xlfn.IFNA(VLOOKUP($A2,'EV Distribution'!$A$2:$B$1048576,2,FALSE),0)*('EV Characterization'!H$4-'EV Characterization'!H$2)</f>
        <v>0.66470000000000007</v>
      </c>
      <c r="I2" s="2">
        <f>_xlfn.IFNA(VLOOKUP($A2,'EV Distribution'!$A$2:$B$1048576,2,FALSE),0)*('EV Characterization'!I$4-'EV Characterization'!I$2)</f>
        <v>0.99294533333333324</v>
      </c>
      <c r="J2" s="2">
        <f>_xlfn.IFNA(VLOOKUP($A2,'EV Distribution'!$A$2:$B$1048576,2,FALSE),0)*('EV Characterization'!J$4-'EV Characterization'!J$2)</f>
        <v>0.85971866666666663</v>
      </c>
      <c r="K2" s="2">
        <f>_xlfn.IFNA(VLOOKUP($A2,'EV Distribution'!$A$2:$B$1048576,2,FALSE),0)*('EV Characterization'!K$4-'EV Characterization'!K$2)</f>
        <v>1.0044933333333332</v>
      </c>
      <c r="L2" s="2">
        <f>_xlfn.IFNA(VLOOKUP($A2,'EV Distribution'!$A$2:$B$1048576,2,FALSE),0)*('EV Characterization'!L$4-'EV Characterization'!L$2)</f>
        <v>1.0598526666666668</v>
      </c>
      <c r="M2" s="2">
        <f>_xlfn.IFNA(VLOOKUP($A2,'EV Distribution'!$A$2:$B$1048576,2,FALSE),0)*('EV Characterization'!M$4-'EV Characterization'!M$2)</f>
        <v>1.0304673333333332</v>
      </c>
      <c r="N2" s="2">
        <f>_xlfn.IFNA(VLOOKUP($A2,'EV Distribution'!$A$2:$B$1048576,2,FALSE),0)*('EV Characterization'!N$4-'EV Characterization'!N$2)</f>
        <v>0.96476133333333325</v>
      </c>
      <c r="O2" s="2">
        <f>_xlfn.IFNA(VLOOKUP($A2,'EV Distribution'!$A$2:$B$1048576,2,FALSE),0)*('EV Characterization'!O$4-'EV Characterization'!O$2)</f>
        <v>0.91152</v>
      </c>
      <c r="P2" s="2">
        <f>_xlfn.IFNA(VLOOKUP($A2,'EV Distribution'!$A$2:$B$1048576,2,FALSE),0)*('EV Characterization'!P$4-'EV Characterization'!P$2)</f>
        <v>0.90589733333333344</v>
      </c>
      <c r="Q2" s="2">
        <f>_xlfn.IFNA(VLOOKUP($A2,'EV Distribution'!$A$2:$B$1048576,2,FALSE),0)*('EV Characterization'!Q$4-'EV Characterization'!Q$2)</f>
        <v>0.8336026666666666</v>
      </c>
      <c r="R2" s="2">
        <f>_xlfn.IFNA(VLOOKUP($A2,'EV Distribution'!$A$2:$B$1048576,2,FALSE),0)*('EV Characterization'!R$4-'EV Characterization'!R$2)</f>
        <v>0.78781733333333326</v>
      </c>
      <c r="S2" s="2">
        <f>_xlfn.IFNA(VLOOKUP($A2,'EV Distribution'!$A$2:$B$1048576,2,FALSE),0)*('EV Characterization'!S$4-'EV Characterization'!S$2)</f>
        <v>0.74272933333333335</v>
      </c>
      <c r="T2" s="2">
        <f>_xlfn.IFNA(VLOOKUP($A2,'EV Distribution'!$A$2:$B$1048576,2,FALSE),0)*('EV Characterization'!T$4-'EV Characterization'!T$2)</f>
        <v>0.53121600000000002</v>
      </c>
      <c r="U2" s="2">
        <f>_xlfn.IFNA(VLOOKUP($A2,'EV Distribution'!$A$2:$B$1048576,2,FALSE),0)*('EV Characterization'!U$4-'EV Characterization'!U$2)</f>
        <v>0.58610266666666666</v>
      </c>
      <c r="V2" s="2">
        <f>_xlfn.IFNA(VLOOKUP($A2,'EV Distribution'!$A$2:$B$1048576,2,FALSE),0)*('EV Characterization'!V$4-'EV Characterization'!V$2)</f>
        <v>0.60647600000000002</v>
      </c>
      <c r="W2" s="2">
        <f>_xlfn.IFNA(VLOOKUP($A2,'EV Distribution'!$A$2:$B$1048576,2,FALSE),0)*('EV Characterization'!W$4-'EV Characterization'!W$2)</f>
        <v>0.63796933333333328</v>
      </c>
      <c r="X2" s="2">
        <f>_xlfn.IFNA(VLOOKUP($A2,'EV Distribution'!$A$2:$B$1048576,2,FALSE),0)*('EV Characterization'!X$4-'EV Characterization'!X$2)</f>
        <v>0.29339999999999999</v>
      </c>
      <c r="Y2" s="2">
        <f>_xlfn.IFNA(VLOOKUP($A2,'EV Distribution'!$A$2:$B$1048576,2,FALSE),0)*('EV Characterization'!Y$4-'EV Characterization'!Y$2)</f>
        <v>0.29897333333333331</v>
      </c>
    </row>
    <row r="3" spans="1:25" x14ac:dyDescent="0.3">
      <c r="A3">
        <v>3</v>
      </c>
      <c r="B3" s="2">
        <f>_xlfn.IFNA(VLOOKUP($A3,'EV Distribution'!$A$2:$B$1048576,2,FALSE),0)*('EV Characterization'!B$4-'EV Characterization'!B$2)</f>
        <v>0.30568266666666666</v>
      </c>
      <c r="C3" s="2">
        <f>_xlfn.IFNA(VLOOKUP($A3,'EV Distribution'!$A$2:$B$1048576,2,FALSE),0)*('EV Characterization'!C$4-'EV Characterization'!C$2)</f>
        <v>0.348472</v>
      </c>
      <c r="D3" s="2">
        <f>_xlfn.IFNA(VLOOKUP($A3,'EV Distribution'!$A$2:$B$1048576,2,FALSE),0)*('EV Characterization'!D$4-'EV Characterization'!D$2)</f>
        <v>0.52234399999999992</v>
      </c>
      <c r="E3" s="2">
        <f>_xlfn.IFNA(VLOOKUP($A3,'EV Distribution'!$A$2:$B$1048576,2,FALSE),0)*('EV Characterization'!E$4-'EV Characterization'!E$2)</f>
        <v>0.61441733333333337</v>
      </c>
      <c r="F3" s="2">
        <f>_xlfn.IFNA(VLOOKUP($A3,'EV Distribution'!$A$2:$B$1048576,2,FALSE),0)*('EV Characterization'!F$4-'EV Characterization'!F$2)</f>
        <v>0.7304466666666668</v>
      </c>
      <c r="G3" s="2">
        <f>_xlfn.IFNA(VLOOKUP($A3,'EV Distribution'!$A$2:$B$1048576,2,FALSE),0)*('EV Characterization'!G$4-'EV Characterization'!G$2)</f>
        <v>0.7762</v>
      </c>
      <c r="H3" s="2">
        <f>_xlfn.IFNA(VLOOKUP($A3,'EV Distribution'!$A$2:$B$1048576,2,FALSE),0)*('EV Characterization'!H$4-'EV Characterization'!H$2)</f>
        <v>0.66470000000000007</v>
      </c>
      <c r="I3" s="2">
        <f>_xlfn.IFNA(VLOOKUP($A3,'EV Distribution'!$A$2:$B$1048576,2,FALSE),0)*('EV Characterization'!I$4-'EV Characterization'!I$2)</f>
        <v>0.99294533333333324</v>
      </c>
      <c r="J3" s="2">
        <f>_xlfn.IFNA(VLOOKUP($A3,'EV Distribution'!$A$2:$B$1048576,2,FALSE),0)*('EV Characterization'!J$4-'EV Characterization'!J$2)</f>
        <v>0.85971866666666663</v>
      </c>
      <c r="K3" s="2">
        <f>_xlfn.IFNA(VLOOKUP($A3,'EV Distribution'!$A$2:$B$1048576,2,FALSE),0)*('EV Characterization'!K$4-'EV Characterization'!K$2)</f>
        <v>1.0044933333333332</v>
      </c>
      <c r="L3" s="2">
        <f>_xlfn.IFNA(VLOOKUP($A3,'EV Distribution'!$A$2:$B$1048576,2,FALSE),0)*('EV Characterization'!L$4-'EV Characterization'!L$2)</f>
        <v>1.0598526666666668</v>
      </c>
      <c r="M3" s="2">
        <f>_xlfn.IFNA(VLOOKUP($A3,'EV Distribution'!$A$2:$B$1048576,2,FALSE),0)*('EV Characterization'!M$4-'EV Characterization'!M$2)</f>
        <v>1.0304673333333332</v>
      </c>
      <c r="N3" s="2">
        <f>_xlfn.IFNA(VLOOKUP($A3,'EV Distribution'!$A$2:$B$1048576,2,FALSE),0)*('EV Characterization'!N$4-'EV Characterization'!N$2)</f>
        <v>0.96476133333333325</v>
      </c>
      <c r="O3" s="2">
        <f>_xlfn.IFNA(VLOOKUP($A3,'EV Distribution'!$A$2:$B$1048576,2,FALSE),0)*('EV Characterization'!O$4-'EV Characterization'!O$2)</f>
        <v>0.91152</v>
      </c>
      <c r="P3" s="2">
        <f>_xlfn.IFNA(VLOOKUP($A3,'EV Distribution'!$A$2:$B$1048576,2,FALSE),0)*('EV Characterization'!P$4-'EV Characterization'!P$2)</f>
        <v>0.90589733333333344</v>
      </c>
      <c r="Q3" s="2">
        <f>_xlfn.IFNA(VLOOKUP($A3,'EV Distribution'!$A$2:$B$1048576,2,FALSE),0)*('EV Characterization'!Q$4-'EV Characterization'!Q$2)</f>
        <v>0.8336026666666666</v>
      </c>
      <c r="R3" s="2">
        <f>_xlfn.IFNA(VLOOKUP($A3,'EV Distribution'!$A$2:$B$1048576,2,FALSE),0)*('EV Characterization'!R$4-'EV Characterization'!R$2)</f>
        <v>0.78781733333333326</v>
      </c>
      <c r="S3" s="2">
        <f>_xlfn.IFNA(VLOOKUP($A3,'EV Distribution'!$A$2:$B$1048576,2,FALSE),0)*('EV Characterization'!S$4-'EV Characterization'!S$2)</f>
        <v>0.74272933333333335</v>
      </c>
      <c r="T3" s="2">
        <f>_xlfn.IFNA(VLOOKUP($A3,'EV Distribution'!$A$2:$B$1048576,2,FALSE),0)*('EV Characterization'!T$4-'EV Characterization'!T$2)</f>
        <v>0.53121600000000002</v>
      </c>
      <c r="U3" s="2">
        <f>_xlfn.IFNA(VLOOKUP($A3,'EV Distribution'!$A$2:$B$1048576,2,FALSE),0)*('EV Characterization'!U$4-'EV Characterization'!U$2)</f>
        <v>0.58610266666666666</v>
      </c>
      <c r="V3" s="2">
        <f>_xlfn.IFNA(VLOOKUP($A3,'EV Distribution'!$A$2:$B$1048576,2,FALSE),0)*('EV Characterization'!V$4-'EV Characterization'!V$2)</f>
        <v>0.60647600000000002</v>
      </c>
      <c r="W3" s="2">
        <f>_xlfn.IFNA(VLOOKUP($A3,'EV Distribution'!$A$2:$B$1048576,2,FALSE),0)*('EV Characterization'!W$4-'EV Characterization'!W$2)</f>
        <v>0.63796933333333328</v>
      </c>
      <c r="X3" s="2">
        <f>_xlfn.IFNA(VLOOKUP($A3,'EV Distribution'!$A$2:$B$1048576,2,FALSE),0)*('EV Characterization'!X$4-'EV Characterization'!X$2)</f>
        <v>0.29339999999999999</v>
      </c>
      <c r="Y3" s="2">
        <f>_xlfn.IFNA(VLOOKUP($A3,'EV Distribution'!$A$2:$B$1048576,2,FALSE),0)*('EV Characterization'!Y$4-'EV Characterization'!Y$2)</f>
        <v>0.29897333333333331</v>
      </c>
    </row>
    <row r="4" spans="1:25" x14ac:dyDescent="0.3">
      <c r="A4">
        <v>4</v>
      </c>
      <c r="B4" s="2">
        <f>_xlfn.IFNA(VLOOKUP($A4,'EV Distribution'!$A$2:$B$1048576,2,FALSE),0)*('EV Characterization'!B$4-'EV Characterization'!B$2)</f>
        <v>0.30568266666666666</v>
      </c>
      <c r="C4" s="2">
        <f>_xlfn.IFNA(VLOOKUP($A4,'EV Distribution'!$A$2:$B$1048576,2,FALSE),0)*('EV Characterization'!C$4-'EV Characterization'!C$2)</f>
        <v>0.348472</v>
      </c>
      <c r="D4" s="2">
        <f>_xlfn.IFNA(VLOOKUP($A4,'EV Distribution'!$A$2:$B$1048576,2,FALSE),0)*('EV Characterization'!D$4-'EV Characterization'!D$2)</f>
        <v>0.52234399999999992</v>
      </c>
      <c r="E4" s="2">
        <f>_xlfn.IFNA(VLOOKUP($A4,'EV Distribution'!$A$2:$B$1048576,2,FALSE),0)*('EV Characterization'!E$4-'EV Characterization'!E$2)</f>
        <v>0.61441733333333337</v>
      </c>
      <c r="F4" s="2">
        <f>_xlfn.IFNA(VLOOKUP($A4,'EV Distribution'!$A$2:$B$1048576,2,FALSE),0)*('EV Characterization'!F$4-'EV Characterization'!F$2)</f>
        <v>0.7304466666666668</v>
      </c>
      <c r="G4" s="2">
        <f>_xlfn.IFNA(VLOOKUP($A4,'EV Distribution'!$A$2:$B$1048576,2,FALSE),0)*('EV Characterization'!G$4-'EV Characterization'!G$2)</f>
        <v>0.7762</v>
      </c>
      <c r="H4" s="2">
        <f>_xlfn.IFNA(VLOOKUP($A4,'EV Distribution'!$A$2:$B$1048576,2,FALSE),0)*('EV Characterization'!H$4-'EV Characterization'!H$2)</f>
        <v>0.66470000000000007</v>
      </c>
      <c r="I4" s="2">
        <f>_xlfn.IFNA(VLOOKUP($A4,'EV Distribution'!$A$2:$B$1048576,2,FALSE),0)*('EV Characterization'!I$4-'EV Characterization'!I$2)</f>
        <v>0.99294533333333324</v>
      </c>
      <c r="J4" s="2">
        <f>_xlfn.IFNA(VLOOKUP($A4,'EV Distribution'!$A$2:$B$1048576,2,FALSE),0)*('EV Characterization'!J$4-'EV Characterization'!J$2)</f>
        <v>0.85971866666666663</v>
      </c>
      <c r="K4" s="2">
        <f>_xlfn.IFNA(VLOOKUP($A4,'EV Distribution'!$A$2:$B$1048576,2,FALSE),0)*('EV Characterization'!K$4-'EV Characterization'!K$2)</f>
        <v>1.0044933333333332</v>
      </c>
      <c r="L4" s="2">
        <f>_xlfn.IFNA(VLOOKUP($A4,'EV Distribution'!$A$2:$B$1048576,2,FALSE),0)*('EV Characterization'!L$4-'EV Characterization'!L$2)</f>
        <v>1.0598526666666668</v>
      </c>
      <c r="M4" s="2">
        <f>_xlfn.IFNA(VLOOKUP($A4,'EV Distribution'!$A$2:$B$1048576,2,FALSE),0)*('EV Characterization'!M$4-'EV Characterization'!M$2)</f>
        <v>1.0304673333333332</v>
      </c>
      <c r="N4" s="2">
        <f>_xlfn.IFNA(VLOOKUP($A4,'EV Distribution'!$A$2:$B$1048576,2,FALSE),0)*('EV Characterization'!N$4-'EV Characterization'!N$2)</f>
        <v>0.96476133333333325</v>
      </c>
      <c r="O4" s="2">
        <f>_xlfn.IFNA(VLOOKUP($A4,'EV Distribution'!$A$2:$B$1048576,2,FALSE),0)*('EV Characterization'!O$4-'EV Characterization'!O$2)</f>
        <v>0.91152</v>
      </c>
      <c r="P4" s="2">
        <f>_xlfn.IFNA(VLOOKUP($A4,'EV Distribution'!$A$2:$B$1048576,2,FALSE),0)*('EV Characterization'!P$4-'EV Characterization'!P$2)</f>
        <v>0.90589733333333344</v>
      </c>
      <c r="Q4" s="2">
        <f>_xlfn.IFNA(VLOOKUP($A4,'EV Distribution'!$A$2:$B$1048576,2,FALSE),0)*('EV Characterization'!Q$4-'EV Characterization'!Q$2)</f>
        <v>0.8336026666666666</v>
      </c>
      <c r="R4" s="2">
        <f>_xlfn.IFNA(VLOOKUP($A4,'EV Distribution'!$A$2:$B$1048576,2,FALSE),0)*('EV Characterization'!R$4-'EV Characterization'!R$2)</f>
        <v>0.78781733333333326</v>
      </c>
      <c r="S4" s="2">
        <f>_xlfn.IFNA(VLOOKUP($A4,'EV Distribution'!$A$2:$B$1048576,2,FALSE),0)*('EV Characterization'!S$4-'EV Characterization'!S$2)</f>
        <v>0.74272933333333335</v>
      </c>
      <c r="T4" s="2">
        <f>_xlfn.IFNA(VLOOKUP($A4,'EV Distribution'!$A$2:$B$1048576,2,FALSE),0)*('EV Characterization'!T$4-'EV Characterization'!T$2)</f>
        <v>0.53121600000000002</v>
      </c>
      <c r="U4" s="2">
        <f>_xlfn.IFNA(VLOOKUP($A4,'EV Distribution'!$A$2:$B$1048576,2,FALSE),0)*('EV Characterization'!U$4-'EV Characterization'!U$2)</f>
        <v>0.58610266666666666</v>
      </c>
      <c r="V4" s="2">
        <f>_xlfn.IFNA(VLOOKUP($A4,'EV Distribution'!$A$2:$B$1048576,2,FALSE),0)*('EV Characterization'!V$4-'EV Characterization'!V$2)</f>
        <v>0.60647600000000002</v>
      </c>
      <c r="W4" s="2">
        <f>_xlfn.IFNA(VLOOKUP($A4,'EV Distribution'!$A$2:$B$1048576,2,FALSE),0)*('EV Characterization'!W$4-'EV Characterization'!W$2)</f>
        <v>0.63796933333333328</v>
      </c>
      <c r="X4" s="2">
        <f>_xlfn.IFNA(VLOOKUP($A4,'EV Distribution'!$A$2:$B$1048576,2,FALSE),0)*('EV Characterization'!X$4-'EV Characterization'!X$2)</f>
        <v>0.29339999999999999</v>
      </c>
      <c r="Y4" s="2">
        <f>_xlfn.IFNA(VLOOKUP($A4,'EV Distribution'!$A$2:$B$1048576,2,FALSE),0)*('EV Characterization'!Y$4-'EV Characterization'!Y$2)</f>
        <v>0.29897333333333331</v>
      </c>
    </row>
    <row r="5" spans="1:25" x14ac:dyDescent="0.3">
      <c r="A5">
        <v>5</v>
      </c>
      <c r="B5" s="2">
        <f>_xlfn.IFNA(VLOOKUP($A5,'EV Distribution'!$A$2:$B$1048576,2,FALSE),0)*('EV Characterization'!B$4-'EV Characterization'!B$2)</f>
        <v>0.30568266666666666</v>
      </c>
      <c r="C5" s="2">
        <f>_xlfn.IFNA(VLOOKUP($A5,'EV Distribution'!$A$2:$B$1048576,2,FALSE),0)*('EV Characterization'!C$4-'EV Characterization'!C$2)</f>
        <v>0.348472</v>
      </c>
      <c r="D5" s="2">
        <f>_xlfn.IFNA(VLOOKUP($A5,'EV Distribution'!$A$2:$B$1048576,2,FALSE),0)*('EV Characterization'!D$4-'EV Characterization'!D$2)</f>
        <v>0.52234399999999992</v>
      </c>
      <c r="E5" s="2">
        <f>_xlfn.IFNA(VLOOKUP($A5,'EV Distribution'!$A$2:$B$1048576,2,FALSE),0)*('EV Characterization'!E$4-'EV Characterization'!E$2)</f>
        <v>0.61441733333333337</v>
      </c>
      <c r="F5" s="2">
        <f>_xlfn.IFNA(VLOOKUP($A5,'EV Distribution'!$A$2:$B$1048576,2,FALSE),0)*('EV Characterization'!F$4-'EV Characterization'!F$2)</f>
        <v>0.7304466666666668</v>
      </c>
      <c r="G5" s="2">
        <f>_xlfn.IFNA(VLOOKUP($A5,'EV Distribution'!$A$2:$B$1048576,2,FALSE),0)*('EV Characterization'!G$4-'EV Characterization'!G$2)</f>
        <v>0.7762</v>
      </c>
      <c r="H5" s="2">
        <f>_xlfn.IFNA(VLOOKUP($A5,'EV Distribution'!$A$2:$B$1048576,2,FALSE),0)*('EV Characterization'!H$4-'EV Characterization'!H$2)</f>
        <v>0.66470000000000007</v>
      </c>
      <c r="I5" s="2">
        <f>_xlfn.IFNA(VLOOKUP($A5,'EV Distribution'!$A$2:$B$1048576,2,FALSE),0)*('EV Characterization'!I$4-'EV Characterization'!I$2)</f>
        <v>0.99294533333333324</v>
      </c>
      <c r="J5" s="2">
        <f>_xlfn.IFNA(VLOOKUP($A5,'EV Distribution'!$A$2:$B$1048576,2,FALSE),0)*('EV Characterization'!J$4-'EV Characterization'!J$2)</f>
        <v>0.85971866666666663</v>
      </c>
      <c r="K5" s="2">
        <f>_xlfn.IFNA(VLOOKUP($A5,'EV Distribution'!$A$2:$B$1048576,2,FALSE),0)*('EV Characterization'!K$4-'EV Characterization'!K$2)</f>
        <v>1.0044933333333332</v>
      </c>
      <c r="L5" s="2">
        <f>_xlfn.IFNA(VLOOKUP($A5,'EV Distribution'!$A$2:$B$1048576,2,FALSE),0)*('EV Characterization'!L$4-'EV Characterization'!L$2)</f>
        <v>1.0598526666666668</v>
      </c>
      <c r="M5" s="2">
        <f>_xlfn.IFNA(VLOOKUP($A5,'EV Distribution'!$A$2:$B$1048576,2,FALSE),0)*('EV Characterization'!M$4-'EV Characterization'!M$2)</f>
        <v>1.0304673333333332</v>
      </c>
      <c r="N5" s="2">
        <f>_xlfn.IFNA(VLOOKUP($A5,'EV Distribution'!$A$2:$B$1048576,2,FALSE),0)*('EV Characterization'!N$4-'EV Characterization'!N$2)</f>
        <v>0.96476133333333325</v>
      </c>
      <c r="O5" s="2">
        <f>_xlfn.IFNA(VLOOKUP($A5,'EV Distribution'!$A$2:$B$1048576,2,FALSE),0)*('EV Characterization'!O$4-'EV Characterization'!O$2)</f>
        <v>0.91152</v>
      </c>
      <c r="P5" s="2">
        <f>_xlfn.IFNA(VLOOKUP($A5,'EV Distribution'!$A$2:$B$1048576,2,FALSE),0)*('EV Characterization'!P$4-'EV Characterization'!P$2)</f>
        <v>0.90589733333333344</v>
      </c>
      <c r="Q5" s="2">
        <f>_xlfn.IFNA(VLOOKUP($A5,'EV Distribution'!$A$2:$B$1048576,2,FALSE),0)*('EV Characterization'!Q$4-'EV Characterization'!Q$2)</f>
        <v>0.8336026666666666</v>
      </c>
      <c r="R5" s="2">
        <f>_xlfn.IFNA(VLOOKUP($A5,'EV Distribution'!$A$2:$B$1048576,2,FALSE),0)*('EV Characterization'!R$4-'EV Characterization'!R$2)</f>
        <v>0.78781733333333326</v>
      </c>
      <c r="S5" s="2">
        <f>_xlfn.IFNA(VLOOKUP($A5,'EV Distribution'!$A$2:$B$1048576,2,FALSE),0)*('EV Characterization'!S$4-'EV Characterization'!S$2)</f>
        <v>0.74272933333333335</v>
      </c>
      <c r="T5" s="2">
        <f>_xlfn.IFNA(VLOOKUP($A5,'EV Distribution'!$A$2:$B$1048576,2,FALSE),0)*('EV Characterization'!T$4-'EV Characterization'!T$2)</f>
        <v>0.53121600000000002</v>
      </c>
      <c r="U5" s="2">
        <f>_xlfn.IFNA(VLOOKUP($A5,'EV Distribution'!$A$2:$B$1048576,2,FALSE),0)*('EV Characterization'!U$4-'EV Characterization'!U$2)</f>
        <v>0.58610266666666666</v>
      </c>
      <c r="V5" s="2">
        <f>_xlfn.IFNA(VLOOKUP($A5,'EV Distribution'!$A$2:$B$1048576,2,FALSE),0)*('EV Characterization'!V$4-'EV Characterization'!V$2)</f>
        <v>0.60647600000000002</v>
      </c>
      <c r="W5" s="2">
        <f>_xlfn.IFNA(VLOOKUP($A5,'EV Distribution'!$A$2:$B$1048576,2,FALSE),0)*('EV Characterization'!W$4-'EV Characterization'!W$2)</f>
        <v>0.63796933333333328</v>
      </c>
      <c r="X5" s="2">
        <f>_xlfn.IFNA(VLOOKUP($A5,'EV Distribution'!$A$2:$B$1048576,2,FALSE),0)*('EV Characterization'!X$4-'EV Characterization'!X$2)</f>
        <v>0.29339999999999999</v>
      </c>
      <c r="Y5" s="2">
        <f>_xlfn.IFNA(VLOOKUP($A5,'EV Distribution'!$A$2:$B$1048576,2,FALSE),0)*('EV Characterization'!Y$4-'EV Characterization'!Y$2)</f>
        <v>0.29897333333333331</v>
      </c>
    </row>
    <row r="6" spans="1:25" x14ac:dyDescent="0.3">
      <c r="A6">
        <v>6</v>
      </c>
      <c r="B6" s="2">
        <f>_xlfn.IFNA(VLOOKUP($A6,'EV Distribution'!$A$2:$B$1048576,2,FALSE),0)*('EV Characterization'!B$4-'EV Characterization'!B$2)</f>
        <v>0.30568266666666666</v>
      </c>
      <c r="C6" s="2">
        <f>_xlfn.IFNA(VLOOKUP($A6,'EV Distribution'!$A$2:$B$1048576,2,FALSE),0)*('EV Characterization'!C$4-'EV Characterization'!C$2)</f>
        <v>0.348472</v>
      </c>
      <c r="D6" s="2">
        <f>_xlfn.IFNA(VLOOKUP($A6,'EV Distribution'!$A$2:$B$1048576,2,FALSE),0)*('EV Characterization'!D$4-'EV Characterization'!D$2)</f>
        <v>0.52234399999999992</v>
      </c>
      <c r="E6" s="2">
        <f>_xlfn.IFNA(VLOOKUP($A6,'EV Distribution'!$A$2:$B$1048576,2,FALSE),0)*('EV Characterization'!E$4-'EV Characterization'!E$2)</f>
        <v>0.61441733333333337</v>
      </c>
      <c r="F6" s="2">
        <f>_xlfn.IFNA(VLOOKUP($A6,'EV Distribution'!$A$2:$B$1048576,2,FALSE),0)*('EV Characterization'!F$4-'EV Characterization'!F$2)</f>
        <v>0.7304466666666668</v>
      </c>
      <c r="G6" s="2">
        <f>_xlfn.IFNA(VLOOKUP($A6,'EV Distribution'!$A$2:$B$1048576,2,FALSE),0)*('EV Characterization'!G$4-'EV Characterization'!G$2)</f>
        <v>0.7762</v>
      </c>
      <c r="H6" s="2">
        <f>_xlfn.IFNA(VLOOKUP($A6,'EV Distribution'!$A$2:$B$1048576,2,FALSE),0)*('EV Characterization'!H$4-'EV Characterization'!H$2)</f>
        <v>0.66470000000000007</v>
      </c>
      <c r="I6" s="2">
        <f>_xlfn.IFNA(VLOOKUP($A6,'EV Distribution'!$A$2:$B$1048576,2,FALSE),0)*('EV Characterization'!I$4-'EV Characterization'!I$2)</f>
        <v>0.99294533333333324</v>
      </c>
      <c r="J6" s="2">
        <f>_xlfn.IFNA(VLOOKUP($A6,'EV Distribution'!$A$2:$B$1048576,2,FALSE),0)*('EV Characterization'!J$4-'EV Characterization'!J$2)</f>
        <v>0.85971866666666663</v>
      </c>
      <c r="K6" s="2">
        <f>_xlfn.IFNA(VLOOKUP($A6,'EV Distribution'!$A$2:$B$1048576,2,FALSE),0)*('EV Characterization'!K$4-'EV Characterization'!K$2)</f>
        <v>1.0044933333333332</v>
      </c>
      <c r="L6" s="2">
        <f>_xlfn.IFNA(VLOOKUP($A6,'EV Distribution'!$A$2:$B$1048576,2,FALSE),0)*('EV Characterization'!L$4-'EV Characterization'!L$2)</f>
        <v>1.0598526666666668</v>
      </c>
      <c r="M6" s="2">
        <f>_xlfn.IFNA(VLOOKUP($A6,'EV Distribution'!$A$2:$B$1048576,2,FALSE),0)*('EV Characterization'!M$4-'EV Characterization'!M$2)</f>
        <v>1.0304673333333332</v>
      </c>
      <c r="N6" s="2">
        <f>_xlfn.IFNA(VLOOKUP($A6,'EV Distribution'!$A$2:$B$1048576,2,FALSE),0)*('EV Characterization'!N$4-'EV Characterization'!N$2)</f>
        <v>0.96476133333333325</v>
      </c>
      <c r="O6" s="2">
        <f>_xlfn.IFNA(VLOOKUP($A6,'EV Distribution'!$A$2:$B$1048576,2,FALSE),0)*('EV Characterization'!O$4-'EV Characterization'!O$2)</f>
        <v>0.91152</v>
      </c>
      <c r="P6" s="2">
        <f>_xlfn.IFNA(VLOOKUP($A6,'EV Distribution'!$A$2:$B$1048576,2,FALSE),0)*('EV Characterization'!P$4-'EV Characterization'!P$2)</f>
        <v>0.90589733333333344</v>
      </c>
      <c r="Q6" s="2">
        <f>_xlfn.IFNA(VLOOKUP($A6,'EV Distribution'!$A$2:$B$1048576,2,FALSE),0)*('EV Characterization'!Q$4-'EV Characterization'!Q$2)</f>
        <v>0.8336026666666666</v>
      </c>
      <c r="R6" s="2">
        <f>_xlfn.IFNA(VLOOKUP($A6,'EV Distribution'!$A$2:$B$1048576,2,FALSE),0)*('EV Characterization'!R$4-'EV Characterization'!R$2)</f>
        <v>0.78781733333333326</v>
      </c>
      <c r="S6" s="2">
        <f>_xlfn.IFNA(VLOOKUP($A6,'EV Distribution'!$A$2:$B$1048576,2,FALSE),0)*('EV Characterization'!S$4-'EV Characterization'!S$2)</f>
        <v>0.74272933333333335</v>
      </c>
      <c r="T6" s="2">
        <f>_xlfn.IFNA(VLOOKUP($A6,'EV Distribution'!$A$2:$B$1048576,2,FALSE),0)*('EV Characterization'!T$4-'EV Characterization'!T$2)</f>
        <v>0.53121600000000002</v>
      </c>
      <c r="U6" s="2">
        <f>_xlfn.IFNA(VLOOKUP($A6,'EV Distribution'!$A$2:$B$1048576,2,FALSE),0)*('EV Characterization'!U$4-'EV Characterization'!U$2)</f>
        <v>0.58610266666666666</v>
      </c>
      <c r="V6" s="2">
        <f>_xlfn.IFNA(VLOOKUP($A6,'EV Distribution'!$A$2:$B$1048576,2,FALSE),0)*('EV Characterization'!V$4-'EV Characterization'!V$2)</f>
        <v>0.60647600000000002</v>
      </c>
      <c r="W6" s="2">
        <f>_xlfn.IFNA(VLOOKUP($A6,'EV Distribution'!$A$2:$B$1048576,2,FALSE),0)*('EV Characterization'!W$4-'EV Characterization'!W$2)</f>
        <v>0.63796933333333328</v>
      </c>
      <c r="X6" s="2">
        <f>_xlfn.IFNA(VLOOKUP($A6,'EV Distribution'!$A$2:$B$1048576,2,FALSE),0)*('EV Characterization'!X$4-'EV Characterization'!X$2)</f>
        <v>0.29339999999999999</v>
      </c>
      <c r="Y6" s="2">
        <f>_xlfn.IFNA(VLOOKUP($A6,'EV Distribution'!$A$2:$B$1048576,2,FALSE),0)*('EV Characterization'!Y$4-'EV Characterization'!Y$2)</f>
        <v>0.29897333333333331</v>
      </c>
    </row>
    <row r="7" spans="1:25" x14ac:dyDescent="0.3">
      <c r="A7">
        <v>7</v>
      </c>
      <c r="B7" s="2">
        <f>_xlfn.IFNA(VLOOKUP($A7,'EV Distribution'!$A$2:$B$1048576,2,FALSE),0)*('EV Characterization'!B$4-'EV Characterization'!B$2)</f>
        <v>0.30568266666666666</v>
      </c>
      <c r="C7" s="2">
        <f>_xlfn.IFNA(VLOOKUP($A7,'EV Distribution'!$A$2:$B$1048576,2,FALSE),0)*('EV Characterization'!C$4-'EV Characterization'!C$2)</f>
        <v>0.348472</v>
      </c>
      <c r="D7" s="2">
        <f>_xlfn.IFNA(VLOOKUP($A7,'EV Distribution'!$A$2:$B$1048576,2,FALSE),0)*('EV Characterization'!D$4-'EV Characterization'!D$2)</f>
        <v>0.52234399999999992</v>
      </c>
      <c r="E7" s="2">
        <f>_xlfn.IFNA(VLOOKUP($A7,'EV Distribution'!$A$2:$B$1048576,2,FALSE),0)*('EV Characterization'!E$4-'EV Characterization'!E$2)</f>
        <v>0.61441733333333337</v>
      </c>
      <c r="F7" s="2">
        <f>_xlfn.IFNA(VLOOKUP($A7,'EV Distribution'!$A$2:$B$1048576,2,FALSE),0)*('EV Characterization'!F$4-'EV Characterization'!F$2)</f>
        <v>0.7304466666666668</v>
      </c>
      <c r="G7" s="2">
        <f>_xlfn.IFNA(VLOOKUP($A7,'EV Distribution'!$A$2:$B$1048576,2,FALSE),0)*('EV Characterization'!G$4-'EV Characterization'!G$2)</f>
        <v>0.7762</v>
      </c>
      <c r="H7" s="2">
        <f>_xlfn.IFNA(VLOOKUP($A7,'EV Distribution'!$A$2:$B$1048576,2,FALSE),0)*('EV Characterization'!H$4-'EV Characterization'!H$2)</f>
        <v>0.66470000000000007</v>
      </c>
      <c r="I7" s="2">
        <f>_xlfn.IFNA(VLOOKUP($A7,'EV Distribution'!$A$2:$B$1048576,2,FALSE),0)*('EV Characterization'!I$4-'EV Characterization'!I$2)</f>
        <v>0.99294533333333324</v>
      </c>
      <c r="J7" s="2">
        <f>_xlfn.IFNA(VLOOKUP($A7,'EV Distribution'!$A$2:$B$1048576,2,FALSE),0)*('EV Characterization'!J$4-'EV Characterization'!J$2)</f>
        <v>0.85971866666666663</v>
      </c>
      <c r="K7" s="2">
        <f>_xlfn.IFNA(VLOOKUP($A7,'EV Distribution'!$A$2:$B$1048576,2,FALSE),0)*('EV Characterization'!K$4-'EV Characterization'!K$2)</f>
        <v>1.0044933333333332</v>
      </c>
      <c r="L7" s="2">
        <f>_xlfn.IFNA(VLOOKUP($A7,'EV Distribution'!$A$2:$B$1048576,2,FALSE),0)*('EV Characterization'!L$4-'EV Characterization'!L$2)</f>
        <v>1.0598526666666668</v>
      </c>
      <c r="M7" s="2">
        <f>_xlfn.IFNA(VLOOKUP($A7,'EV Distribution'!$A$2:$B$1048576,2,FALSE),0)*('EV Characterization'!M$4-'EV Characterization'!M$2)</f>
        <v>1.0304673333333332</v>
      </c>
      <c r="N7" s="2">
        <f>_xlfn.IFNA(VLOOKUP($A7,'EV Distribution'!$A$2:$B$1048576,2,FALSE),0)*('EV Characterization'!N$4-'EV Characterization'!N$2)</f>
        <v>0.96476133333333325</v>
      </c>
      <c r="O7" s="2">
        <f>_xlfn.IFNA(VLOOKUP($A7,'EV Distribution'!$A$2:$B$1048576,2,FALSE),0)*('EV Characterization'!O$4-'EV Characterization'!O$2)</f>
        <v>0.91152</v>
      </c>
      <c r="P7" s="2">
        <f>_xlfn.IFNA(VLOOKUP($A7,'EV Distribution'!$A$2:$B$1048576,2,FALSE),0)*('EV Characterization'!P$4-'EV Characterization'!P$2)</f>
        <v>0.90589733333333344</v>
      </c>
      <c r="Q7" s="2">
        <f>_xlfn.IFNA(VLOOKUP($A7,'EV Distribution'!$A$2:$B$1048576,2,FALSE),0)*('EV Characterization'!Q$4-'EV Characterization'!Q$2)</f>
        <v>0.8336026666666666</v>
      </c>
      <c r="R7" s="2">
        <f>_xlfn.IFNA(VLOOKUP($A7,'EV Distribution'!$A$2:$B$1048576,2,FALSE),0)*('EV Characterization'!R$4-'EV Characterization'!R$2)</f>
        <v>0.78781733333333326</v>
      </c>
      <c r="S7" s="2">
        <f>_xlfn.IFNA(VLOOKUP($A7,'EV Distribution'!$A$2:$B$1048576,2,FALSE),0)*('EV Characterization'!S$4-'EV Characterization'!S$2)</f>
        <v>0.74272933333333335</v>
      </c>
      <c r="T7" s="2">
        <f>_xlfn.IFNA(VLOOKUP($A7,'EV Distribution'!$A$2:$B$1048576,2,FALSE),0)*('EV Characterization'!T$4-'EV Characterization'!T$2)</f>
        <v>0.53121600000000002</v>
      </c>
      <c r="U7" s="2">
        <f>_xlfn.IFNA(VLOOKUP($A7,'EV Distribution'!$A$2:$B$1048576,2,FALSE),0)*('EV Characterization'!U$4-'EV Characterization'!U$2)</f>
        <v>0.58610266666666666</v>
      </c>
      <c r="V7" s="2">
        <f>_xlfn.IFNA(VLOOKUP($A7,'EV Distribution'!$A$2:$B$1048576,2,FALSE),0)*('EV Characterization'!V$4-'EV Characterization'!V$2)</f>
        <v>0.60647600000000002</v>
      </c>
      <c r="W7" s="2">
        <f>_xlfn.IFNA(VLOOKUP($A7,'EV Distribution'!$A$2:$B$1048576,2,FALSE),0)*('EV Characterization'!W$4-'EV Characterization'!W$2)</f>
        <v>0.63796933333333328</v>
      </c>
      <c r="X7" s="2">
        <f>_xlfn.IFNA(VLOOKUP($A7,'EV Distribution'!$A$2:$B$1048576,2,FALSE),0)*('EV Characterization'!X$4-'EV Characterization'!X$2)</f>
        <v>0.29339999999999999</v>
      </c>
      <c r="Y7" s="2">
        <f>_xlfn.IFNA(VLOOKUP($A7,'EV Distribution'!$A$2:$B$1048576,2,FALSE),0)*('EV Characterization'!Y$4-'EV Characterization'!Y$2)</f>
        <v>0.29897333333333331</v>
      </c>
    </row>
    <row r="8" spans="1:25" x14ac:dyDescent="0.3">
      <c r="A8">
        <v>8</v>
      </c>
      <c r="B8" s="2">
        <f>_xlfn.IFNA(VLOOKUP($A8,'EV Distribution'!$A$2:$B$1048576,2,FALSE),0)*('EV Characterization'!B$4-'EV Characterization'!B$2)</f>
        <v>0.30568266666666666</v>
      </c>
      <c r="C8" s="2">
        <f>_xlfn.IFNA(VLOOKUP($A8,'EV Distribution'!$A$2:$B$1048576,2,FALSE),0)*('EV Characterization'!C$4-'EV Characterization'!C$2)</f>
        <v>0.348472</v>
      </c>
      <c r="D8" s="2">
        <f>_xlfn.IFNA(VLOOKUP($A8,'EV Distribution'!$A$2:$B$1048576,2,FALSE),0)*('EV Characterization'!D$4-'EV Characterization'!D$2)</f>
        <v>0.52234399999999992</v>
      </c>
      <c r="E8" s="2">
        <f>_xlfn.IFNA(VLOOKUP($A8,'EV Distribution'!$A$2:$B$1048576,2,FALSE),0)*('EV Characterization'!E$4-'EV Characterization'!E$2)</f>
        <v>0.61441733333333337</v>
      </c>
      <c r="F8" s="2">
        <f>_xlfn.IFNA(VLOOKUP($A8,'EV Distribution'!$A$2:$B$1048576,2,FALSE),0)*('EV Characterization'!F$4-'EV Characterization'!F$2)</f>
        <v>0.7304466666666668</v>
      </c>
      <c r="G8" s="2">
        <f>_xlfn.IFNA(VLOOKUP($A8,'EV Distribution'!$A$2:$B$1048576,2,FALSE),0)*('EV Characterization'!G$4-'EV Characterization'!G$2)</f>
        <v>0.7762</v>
      </c>
      <c r="H8" s="2">
        <f>_xlfn.IFNA(VLOOKUP($A8,'EV Distribution'!$A$2:$B$1048576,2,FALSE),0)*('EV Characterization'!H$4-'EV Characterization'!H$2)</f>
        <v>0.66470000000000007</v>
      </c>
      <c r="I8" s="2">
        <f>_xlfn.IFNA(VLOOKUP($A8,'EV Distribution'!$A$2:$B$1048576,2,FALSE),0)*('EV Characterization'!I$4-'EV Characterization'!I$2)</f>
        <v>0.99294533333333324</v>
      </c>
      <c r="J8" s="2">
        <f>_xlfn.IFNA(VLOOKUP($A8,'EV Distribution'!$A$2:$B$1048576,2,FALSE),0)*('EV Characterization'!J$4-'EV Characterization'!J$2)</f>
        <v>0.85971866666666663</v>
      </c>
      <c r="K8" s="2">
        <f>_xlfn.IFNA(VLOOKUP($A8,'EV Distribution'!$A$2:$B$1048576,2,FALSE),0)*('EV Characterization'!K$4-'EV Characterization'!K$2)</f>
        <v>1.0044933333333332</v>
      </c>
      <c r="L8" s="2">
        <f>_xlfn.IFNA(VLOOKUP($A8,'EV Distribution'!$A$2:$B$1048576,2,FALSE),0)*('EV Characterization'!L$4-'EV Characterization'!L$2)</f>
        <v>1.0598526666666668</v>
      </c>
      <c r="M8" s="2">
        <f>_xlfn.IFNA(VLOOKUP($A8,'EV Distribution'!$A$2:$B$1048576,2,FALSE),0)*('EV Characterization'!M$4-'EV Characterization'!M$2)</f>
        <v>1.0304673333333332</v>
      </c>
      <c r="N8" s="2">
        <f>_xlfn.IFNA(VLOOKUP($A8,'EV Distribution'!$A$2:$B$1048576,2,FALSE),0)*('EV Characterization'!N$4-'EV Characterization'!N$2)</f>
        <v>0.96476133333333325</v>
      </c>
      <c r="O8" s="2">
        <f>_xlfn.IFNA(VLOOKUP($A8,'EV Distribution'!$A$2:$B$1048576,2,FALSE),0)*('EV Characterization'!O$4-'EV Characterization'!O$2)</f>
        <v>0.91152</v>
      </c>
      <c r="P8" s="2">
        <f>_xlfn.IFNA(VLOOKUP($A8,'EV Distribution'!$A$2:$B$1048576,2,FALSE),0)*('EV Characterization'!P$4-'EV Characterization'!P$2)</f>
        <v>0.90589733333333344</v>
      </c>
      <c r="Q8" s="2">
        <f>_xlfn.IFNA(VLOOKUP($A8,'EV Distribution'!$A$2:$B$1048576,2,FALSE),0)*('EV Characterization'!Q$4-'EV Characterization'!Q$2)</f>
        <v>0.8336026666666666</v>
      </c>
      <c r="R8" s="2">
        <f>_xlfn.IFNA(VLOOKUP($A8,'EV Distribution'!$A$2:$B$1048576,2,FALSE),0)*('EV Characterization'!R$4-'EV Characterization'!R$2)</f>
        <v>0.78781733333333326</v>
      </c>
      <c r="S8" s="2">
        <f>_xlfn.IFNA(VLOOKUP($A8,'EV Distribution'!$A$2:$B$1048576,2,FALSE),0)*('EV Characterization'!S$4-'EV Characterization'!S$2)</f>
        <v>0.74272933333333335</v>
      </c>
      <c r="T8" s="2">
        <f>_xlfn.IFNA(VLOOKUP($A8,'EV Distribution'!$A$2:$B$1048576,2,FALSE),0)*('EV Characterization'!T$4-'EV Characterization'!T$2)</f>
        <v>0.53121600000000002</v>
      </c>
      <c r="U8" s="2">
        <f>_xlfn.IFNA(VLOOKUP($A8,'EV Distribution'!$A$2:$B$1048576,2,FALSE),0)*('EV Characterization'!U$4-'EV Characterization'!U$2)</f>
        <v>0.58610266666666666</v>
      </c>
      <c r="V8" s="2">
        <f>_xlfn.IFNA(VLOOKUP($A8,'EV Distribution'!$A$2:$B$1048576,2,FALSE),0)*('EV Characterization'!V$4-'EV Characterization'!V$2)</f>
        <v>0.60647600000000002</v>
      </c>
      <c r="W8" s="2">
        <f>_xlfn.IFNA(VLOOKUP($A8,'EV Distribution'!$A$2:$B$1048576,2,FALSE),0)*('EV Characterization'!W$4-'EV Characterization'!W$2)</f>
        <v>0.63796933333333328</v>
      </c>
      <c r="X8" s="2">
        <f>_xlfn.IFNA(VLOOKUP($A8,'EV Distribution'!$A$2:$B$1048576,2,FALSE),0)*('EV Characterization'!X$4-'EV Characterization'!X$2)</f>
        <v>0.29339999999999999</v>
      </c>
      <c r="Y8" s="2">
        <f>_xlfn.IFNA(VLOOKUP($A8,'EV Distribution'!$A$2:$B$1048576,2,FALSE),0)*('EV Characterization'!Y$4-'EV Characterization'!Y$2)</f>
        <v>0.29897333333333331</v>
      </c>
    </row>
    <row r="9" spans="1:25" x14ac:dyDescent="0.3">
      <c r="A9">
        <v>9</v>
      </c>
      <c r="B9" s="2">
        <f>_xlfn.IFNA(VLOOKUP($A9,'EV Distribution'!$A$2:$B$1048576,2,FALSE),0)*('EV Characterization'!B$4-'EV Characterization'!B$2)</f>
        <v>0.30568266666666666</v>
      </c>
      <c r="C9" s="2">
        <f>_xlfn.IFNA(VLOOKUP($A9,'EV Distribution'!$A$2:$B$1048576,2,FALSE),0)*('EV Characterization'!C$4-'EV Characterization'!C$2)</f>
        <v>0.348472</v>
      </c>
      <c r="D9" s="2">
        <f>_xlfn.IFNA(VLOOKUP($A9,'EV Distribution'!$A$2:$B$1048576,2,FALSE),0)*('EV Characterization'!D$4-'EV Characterization'!D$2)</f>
        <v>0.52234399999999992</v>
      </c>
      <c r="E9" s="2">
        <f>_xlfn.IFNA(VLOOKUP($A9,'EV Distribution'!$A$2:$B$1048576,2,FALSE),0)*('EV Characterization'!E$4-'EV Characterization'!E$2)</f>
        <v>0.61441733333333337</v>
      </c>
      <c r="F9" s="2">
        <f>_xlfn.IFNA(VLOOKUP($A9,'EV Distribution'!$A$2:$B$1048576,2,FALSE),0)*('EV Characterization'!F$4-'EV Characterization'!F$2)</f>
        <v>0.7304466666666668</v>
      </c>
      <c r="G9" s="2">
        <f>_xlfn.IFNA(VLOOKUP($A9,'EV Distribution'!$A$2:$B$1048576,2,FALSE),0)*('EV Characterization'!G$4-'EV Characterization'!G$2)</f>
        <v>0.7762</v>
      </c>
      <c r="H9" s="2">
        <f>_xlfn.IFNA(VLOOKUP($A9,'EV Distribution'!$A$2:$B$1048576,2,FALSE),0)*('EV Characterization'!H$4-'EV Characterization'!H$2)</f>
        <v>0.66470000000000007</v>
      </c>
      <c r="I9" s="2">
        <f>_xlfn.IFNA(VLOOKUP($A9,'EV Distribution'!$A$2:$B$1048576,2,FALSE),0)*('EV Characterization'!I$4-'EV Characterization'!I$2)</f>
        <v>0.99294533333333324</v>
      </c>
      <c r="J9" s="2">
        <f>_xlfn.IFNA(VLOOKUP($A9,'EV Distribution'!$A$2:$B$1048576,2,FALSE),0)*('EV Characterization'!J$4-'EV Characterization'!J$2)</f>
        <v>0.85971866666666663</v>
      </c>
      <c r="K9" s="2">
        <f>_xlfn.IFNA(VLOOKUP($A9,'EV Distribution'!$A$2:$B$1048576,2,FALSE),0)*('EV Characterization'!K$4-'EV Characterization'!K$2)</f>
        <v>1.0044933333333332</v>
      </c>
      <c r="L9" s="2">
        <f>_xlfn.IFNA(VLOOKUP($A9,'EV Distribution'!$A$2:$B$1048576,2,FALSE),0)*('EV Characterization'!L$4-'EV Characterization'!L$2)</f>
        <v>1.0598526666666668</v>
      </c>
      <c r="M9" s="2">
        <f>_xlfn.IFNA(VLOOKUP($A9,'EV Distribution'!$A$2:$B$1048576,2,FALSE),0)*('EV Characterization'!M$4-'EV Characterization'!M$2)</f>
        <v>1.0304673333333332</v>
      </c>
      <c r="N9" s="2">
        <f>_xlfn.IFNA(VLOOKUP($A9,'EV Distribution'!$A$2:$B$1048576,2,FALSE),0)*('EV Characterization'!N$4-'EV Characterization'!N$2)</f>
        <v>0.96476133333333325</v>
      </c>
      <c r="O9" s="2">
        <f>_xlfn.IFNA(VLOOKUP($A9,'EV Distribution'!$A$2:$B$1048576,2,FALSE),0)*('EV Characterization'!O$4-'EV Characterization'!O$2)</f>
        <v>0.91152</v>
      </c>
      <c r="P9" s="2">
        <f>_xlfn.IFNA(VLOOKUP($A9,'EV Distribution'!$A$2:$B$1048576,2,FALSE),0)*('EV Characterization'!P$4-'EV Characterization'!P$2)</f>
        <v>0.90589733333333344</v>
      </c>
      <c r="Q9" s="2">
        <f>_xlfn.IFNA(VLOOKUP($A9,'EV Distribution'!$A$2:$B$1048576,2,FALSE),0)*('EV Characterization'!Q$4-'EV Characterization'!Q$2)</f>
        <v>0.8336026666666666</v>
      </c>
      <c r="R9" s="2">
        <f>_xlfn.IFNA(VLOOKUP($A9,'EV Distribution'!$A$2:$B$1048576,2,FALSE),0)*('EV Characterization'!R$4-'EV Characterization'!R$2)</f>
        <v>0.78781733333333326</v>
      </c>
      <c r="S9" s="2">
        <f>_xlfn.IFNA(VLOOKUP($A9,'EV Distribution'!$A$2:$B$1048576,2,FALSE),0)*('EV Characterization'!S$4-'EV Characterization'!S$2)</f>
        <v>0.74272933333333335</v>
      </c>
      <c r="T9" s="2">
        <f>_xlfn.IFNA(VLOOKUP($A9,'EV Distribution'!$A$2:$B$1048576,2,FALSE),0)*('EV Characterization'!T$4-'EV Characterization'!T$2)</f>
        <v>0.53121600000000002</v>
      </c>
      <c r="U9" s="2">
        <f>_xlfn.IFNA(VLOOKUP($A9,'EV Distribution'!$A$2:$B$1048576,2,FALSE),0)*('EV Characterization'!U$4-'EV Characterization'!U$2)</f>
        <v>0.58610266666666666</v>
      </c>
      <c r="V9" s="2">
        <f>_xlfn.IFNA(VLOOKUP($A9,'EV Distribution'!$A$2:$B$1048576,2,FALSE),0)*('EV Characterization'!V$4-'EV Characterization'!V$2)</f>
        <v>0.60647600000000002</v>
      </c>
      <c r="W9" s="2">
        <f>_xlfn.IFNA(VLOOKUP($A9,'EV Distribution'!$A$2:$B$1048576,2,FALSE),0)*('EV Characterization'!W$4-'EV Characterization'!W$2)</f>
        <v>0.63796933333333328</v>
      </c>
      <c r="X9" s="2">
        <f>_xlfn.IFNA(VLOOKUP($A9,'EV Distribution'!$A$2:$B$1048576,2,FALSE),0)*('EV Characterization'!X$4-'EV Characterization'!X$2)</f>
        <v>0.29339999999999999</v>
      </c>
      <c r="Y9" s="2">
        <f>_xlfn.IFNA(VLOOKUP($A9,'EV Distribution'!$A$2:$B$1048576,2,FALSE),0)*('EV Characterization'!Y$4-'EV Characterization'!Y$2)</f>
        <v>0.29897333333333331</v>
      </c>
    </row>
    <row r="10" spans="1:25" x14ac:dyDescent="0.3">
      <c r="A10">
        <v>20</v>
      </c>
      <c r="B10" s="2">
        <f>_xlfn.IFNA(VLOOKUP($A10,'EV Distribution'!$A$2:$B$1048576,2,FALSE),0)*('EV Characterization'!B$4-'EV Characterization'!B$2)</f>
        <v>0.30568266666666666</v>
      </c>
      <c r="C10" s="2">
        <f>_xlfn.IFNA(VLOOKUP($A10,'EV Distribution'!$A$2:$B$1048576,2,FALSE),0)*('EV Characterization'!C$4-'EV Characterization'!C$2)</f>
        <v>0.348472</v>
      </c>
      <c r="D10" s="2">
        <f>_xlfn.IFNA(VLOOKUP($A10,'EV Distribution'!$A$2:$B$1048576,2,FALSE),0)*('EV Characterization'!D$4-'EV Characterization'!D$2)</f>
        <v>0.52234399999999992</v>
      </c>
      <c r="E10" s="2">
        <f>_xlfn.IFNA(VLOOKUP($A10,'EV Distribution'!$A$2:$B$1048576,2,FALSE),0)*('EV Characterization'!E$4-'EV Characterization'!E$2)</f>
        <v>0.61441733333333337</v>
      </c>
      <c r="F10" s="2">
        <f>_xlfn.IFNA(VLOOKUP($A10,'EV Distribution'!$A$2:$B$1048576,2,FALSE),0)*('EV Characterization'!F$4-'EV Characterization'!F$2)</f>
        <v>0.7304466666666668</v>
      </c>
      <c r="G10" s="2">
        <f>_xlfn.IFNA(VLOOKUP($A10,'EV Distribution'!$A$2:$B$1048576,2,FALSE),0)*('EV Characterization'!G$4-'EV Characterization'!G$2)</f>
        <v>0.7762</v>
      </c>
      <c r="H10" s="2">
        <f>_xlfn.IFNA(VLOOKUP($A10,'EV Distribution'!$A$2:$B$1048576,2,FALSE),0)*('EV Characterization'!H$4-'EV Characterization'!H$2)</f>
        <v>0.66470000000000007</v>
      </c>
      <c r="I10" s="2">
        <f>_xlfn.IFNA(VLOOKUP($A10,'EV Distribution'!$A$2:$B$1048576,2,FALSE),0)*('EV Characterization'!I$4-'EV Characterization'!I$2)</f>
        <v>0.99294533333333324</v>
      </c>
      <c r="J10" s="2">
        <f>_xlfn.IFNA(VLOOKUP($A10,'EV Distribution'!$A$2:$B$1048576,2,FALSE),0)*('EV Characterization'!J$4-'EV Characterization'!J$2)</f>
        <v>0.85971866666666663</v>
      </c>
      <c r="K10" s="2">
        <f>_xlfn.IFNA(VLOOKUP($A10,'EV Distribution'!$A$2:$B$1048576,2,FALSE),0)*('EV Characterization'!K$4-'EV Characterization'!K$2)</f>
        <v>1.0044933333333332</v>
      </c>
      <c r="L10" s="2">
        <f>_xlfn.IFNA(VLOOKUP($A10,'EV Distribution'!$A$2:$B$1048576,2,FALSE),0)*('EV Characterization'!L$4-'EV Characterization'!L$2)</f>
        <v>1.0598526666666668</v>
      </c>
      <c r="M10" s="2">
        <f>_xlfn.IFNA(VLOOKUP($A10,'EV Distribution'!$A$2:$B$1048576,2,FALSE),0)*('EV Characterization'!M$4-'EV Characterization'!M$2)</f>
        <v>1.0304673333333332</v>
      </c>
      <c r="N10" s="2">
        <f>_xlfn.IFNA(VLOOKUP($A10,'EV Distribution'!$A$2:$B$1048576,2,FALSE),0)*('EV Characterization'!N$4-'EV Characterization'!N$2)</f>
        <v>0.96476133333333325</v>
      </c>
      <c r="O10" s="2">
        <f>_xlfn.IFNA(VLOOKUP($A10,'EV Distribution'!$A$2:$B$1048576,2,FALSE),0)*('EV Characterization'!O$4-'EV Characterization'!O$2)</f>
        <v>0.91152</v>
      </c>
      <c r="P10" s="2">
        <f>_xlfn.IFNA(VLOOKUP($A10,'EV Distribution'!$A$2:$B$1048576,2,FALSE),0)*('EV Characterization'!P$4-'EV Characterization'!P$2)</f>
        <v>0.90589733333333344</v>
      </c>
      <c r="Q10" s="2">
        <f>_xlfn.IFNA(VLOOKUP($A10,'EV Distribution'!$A$2:$B$1048576,2,FALSE),0)*('EV Characterization'!Q$4-'EV Characterization'!Q$2)</f>
        <v>0.8336026666666666</v>
      </c>
      <c r="R10" s="2">
        <f>_xlfn.IFNA(VLOOKUP($A10,'EV Distribution'!$A$2:$B$1048576,2,FALSE),0)*('EV Characterization'!R$4-'EV Characterization'!R$2)</f>
        <v>0.78781733333333326</v>
      </c>
      <c r="S10" s="2">
        <f>_xlfn.IFNA(VLOOKUP($A10,'EV Distribution'!$A$2:$B$1048576,2,FALSE),0)*('EV Characterization'!S$4-'EV Characterization'!S$2)</f>
        <v>0.74272933333333335</v>
      </c>
      <c r="T10" s="2">
        <f>_xlfn.IFNA(VLOOKUP($A10,'EV Distribution'!$A$2:$B$1048576,2,FALSE),0)*('EV Characterization'!T$4-'EV Characterization'!T$2)</f>
        <v>0.53121600000000002</v>
      </c>
      <c r="U10" s="2">
        <f>_xlfn.IFNA(VLOOKUP($A10,'EV Distribution'!$A$2:$B$1048576,2,FALSE),0)*('EV Characterization'!U$4-'EV Characterization'!U$2)</f>
        <v>0.58610266666666666</v>
      </c>
      <c r="V10" s="2">
        <f>_xlfn.IFNA(VLOOKUP($A10,'EV Distribution'!$A$2:$B$1048576,2,FALSE),0)*('EV Characterization'!V$4-'EV Characterization'!V$2)</f>
        <v>0.60647600000000002</v>
      </c>
      <c r="W10" s="2">
        <f>_xlfn.IFNA(VLOOKUP($A10,'EV Distribution'!$A$2:$B$1048576,2,FALSE),0)*('EV Characterization'!W$4-'EV Characterization'!W$2)</f>
        <v>0.63796933333333328</v>
      </c>
      <c r="X10" s="2">
        <f>_xlfn.IFNA(VLOOKUP($A10,'EV Distribution'!$A$2:$B$1048576,2,FALSE),0)*('EV Characterization'!X$4-'EV Characterization'!X$2)</f>
        <v>0.29339999999999999</v>
      </c>
      <c r="Y10" s="2">
        <f>_xlfn.IFNA(VLOOKUP($A10,'EV Distribution'!$A$2:$B$1048576,2,FALSE),0)*('EV Characterization'!Y$4-'EV Characterization'!Y$2)</f>
        <v>0.29897333333333331</v>
      </c>
    </row>
    <row r="11" spans="1:25" x14ac:dyDescent="0.3">
      <c r="A11">
        <v>21</v>
      </c>
      <c r="B11" s="2">
        <f>_xlfn.IFNA(VLOOKUP($A11,'EV Distribution'!$A$2:$B$1048576,2,FALSE),0)*('EV Characterization'!B$4-'EV Characterization'!B$2)</f>
        <v>0.30568266666666666</v>
      </c>
      <c r="C11" s="2">
        <f>_xlfn.IFNA(VLOOKUP($A11,'EV Distribution'!$A$2:$B$1048576,2,FALSE),0)*('EV Characterization'!C$4-'EV Characterization'!C$2)</f>
        <v>0.348472</v>
      </c>
      <c r="D11" s="2">
        <f>_xlfn.IFNA(VLOOKUP($A11,'EV Distribution'!$A$2:$B$1048576,2,FALSE),0)*('EV Characterization'!D$4-'EV Characterization'!D$2)</f>
        <v>0.52234399999999992</v>
      </c>
      <c r="E11" s="2">
        <f>_xlfn.IFNA(VLOOKUP($A11,'EV Distribution'!$A$2:$B$1048576,2,FALSE),0)*('EV Characterization'!E$4-'EV Characterization'!E$2)</f>
        <v>0.61441733333333337</v>
      </c>
      <c r="F11" s="2">
        <f>_xlfn.IFNA(VLOOKUP($A11,'EV Distribution'!$A$2:$B$1048576,2,FALSE),0)*('EV Characterization'!F$4-'EV Characterization'!F$2)</f>
        <v>0.7304466666666668</v>
      </c>
      <c r="G11" s="2">
        <f>_xlfn.IFNA(VLOOKUP($A11,'EV Distribution'!$A$2:$B$1048576,2,FALSE),0)*('EV Characterization'!G$4-'EV Characterization'!G$2)</f>
        <v>0.7762</v>
      </c>
      <c r="H11" s="2">
        <f>_xlfn.IFNA(VLOOKUP($A11,'EV Distribution'!$A$2:$B$1048576,2,FALSE),0)*('EV Characterization'!H$4-'EV Characterization'!H$2)</f>
        <v>0.66470000000000007</v>
      </c>
      <c r="I11" s="2">
        <f>_xlfn.IFNA(VLOOKUP($A11,'EV Distribution'!$A$2:$B$1048576,2,FALSE),0)*('EV Characterization'!I$4-'EV Characterization'!I$2)</f>
        <v>0.99294533333333324</v>
      </c>
      <c r="J11" s="2">
        <f>_xlfn.IFNA(VLOOKUP($A11,'EV Distribution'!$A$2:$B$1048576,2,FALSE),0)*('EV Characterization'!J$4-'EV Characterization'!J$2)</f>
        <v>0.85971866666666663</v>
      </c>
      <c r="K11" s="2">
        <f>_xlfn.IFNA(VLOOKUP($A11,'EV Distribution'!$A$2:$B$1048576,2,FALSE),0)*('EV Characterization'!K$4-'EV Characterization'!K$2)</f>
        <v>1.0044933333333332</v>
      </c>
      <c r="L11" s="2">
        <f>_xlfn.IFNA(VLOOKUP($A11,'EV Distribution'!$A$2:$B$1048576,2,FALSE),0)*('EV Characterization'!L$4-'EV Characterization'!L$2)</f>
        <v>1.0598526666666668</v>
      </c>
      <c r="M11" s="2">
        <f>_xlfn.IFNA(VLOOKUP($A11,'EV Distribution'!$A$2:$B$1048576,2,FALSE),0)*('EV Characterization'!M$4-'EV Characterization'!M$2)</f>
        <v>1.0304673333333332</v>
      </c>
      <c r="N11" s="2">
        <f>_xlfn.IFNA(VLOOKUP($A11,'EV Distribution'!$A$2:$B$1048576,2,FALSE),0)*('EV Characterization'!N$4-'EV Characterization'!N$2)</f>
        <v>0.96476133333333325</v>
      </c>
      <c r="O11" s="2">
        <f>_xlfn.IFNA(VLOOKUP($A11,'EV Distribution'!$A$2:$B$1048576,2,FALSE),0)*('EV Characterization'!O$4-'EV Characterization'!O$2)</f>
        <v>0.91152</v>
      </c>
      <c r="P11" s="2">
        <f>_xlfn.IFNA(VLOOKUP($A11,'EV Distribution'!$A$2:$B$1048576,2,FALSE),0)*('EV Characterization'!P$4-'EV Characterization'!P$2)</f>
        <v>0.90589733333333344</v>
      </c>
      <c r="Q11" s="2">
        <f>_xlfn.IFNA(VLOOKUP($A11,'EV Distribution'!$A$2:$B$1048576,2,FALSE),0)*('EV Characterization'!Q$4-'EV Characterization'!Q$2)</f>
        <v>0.8336026666666666</v>
      </c>
      <c r="R11" s="2">
        <f>_xlfn.IFNA(VLOOKUP($A11,'EV Distribution'!$A$2:$B$1048576,2,FALSE),0)*('EV Characterization'!R$4-'EV Characterization'!R$2)</f>
        <v>0.78781733333333326</v>
      </c>
      <c r="S11" s="2">
        <f>_xlfn.IFNA(VLOOKUP($A11,'EV Distribution'!$A$2:$B$1048576,2,FALSE),0)*('EV Characterization'!S$4-'EV Characterization'!S$2)</f>
        <v>0.74272933333333335</v>
      </c>
      <c r="T11" s="2">
        <f>_xlfn.IFNA(VLOOKUP($A11,'EV Distribution'!$A$2:$B$1048576,2,FALSE),0)*('EV Characterization'!T$4-'EV Characterization'!T$2)</f>
        <v>0.53121600000000002</v>
      </c>
      <c r="U11" s="2">
        <f>_xlfn.IFNA(VLOOKUP($A11,'EV Distribution'!$A$2:$B$1048576,2,FALSE),0)*('EV Characterization'!U$4-'EV Characterization'!U$2)</f>
        <v>0.58610266666666666</v>
      </c>
      <c r="V11" s="2">
        <f>_xlfn.IFNA(VLOOKUP($A11,'EV Distribution'!$A$2:$B$1048576,2,FALSE),0)*('EV Characterization'!V$4-'EV Characterization'!V$2)</f>
        <v>0.60647600000000002</v>
      </c>
      <c r="W11" s="2">
        <f>_xlfn.IFNA(VLOOKUP($A11,'EV Distribution'!$A$2:$B$1048576,2,FALSE),0)*('EV Characterization'!W$4-'EV Characterization'!W$2)</f>
        <v>0.63796933333333328</v>
      </c>
      <c r="X11" s="2">
        <f>_xlfn.IFNA(VLOOKUP($A11,'EV Distribution'!$A$2:$B$1048576,2,FALSE),0)*('EV Characterization'!X$4-'EV Characterization'!X$2)</f>
        <v>0.29339999999999999</v>
      </c>
      <c r="Y11" s="2">
        <f>_xlfn.IFNA(VLOOKUP($A11,'EV Distribution'!$A$2:$B$1048576,2,FALSE),0)*('EV Characterization'!Y$4-'EV Characterization'!Y$2)</f>
        <v>0.29897333333333331</v>
      </c>
    </row>
    <row r="12" spans="1:25" x14ac:dyDescent="0.3">
      <c r="A12">
        <v>22</v>
      </c>
      <c r="B12" s="2">
        <f>_xlfn.IFNA(VLOOKUP($A12,'EV Distribution'!$A$2:$B$1048576,2,FALSE),0)*('EV Characterization'!B$4-'EV Characterization'!B$2)</f>
        <v>0.30568266666666666</v>
      </c>
      <c r="C12" s="2">
        <f>_xlfn.IFNA(VLOOKUP($A12,'EV Distribution'!$A$2:$B$1048576,2,FALSE),0)*('EV Characterization'!C$4-'EV Characterization'!C$2)</f>
        <v>0.348472</v>
      </c>
      <c r="D12" s="2">
        <f>_xlfn.IFNA(VLOOKUP($A12,'EV Distribution'!$A$2:$B$1048576,2,FALSE),0)*('EV Characterization'!D$4-'EV Characterization'!D$2)</f>
        <v>0.52234399999999992</v>
      </c>
      <c r="E12" s="2">
        <f>_xlfn.IFNA(VLOOKUP($A12,'EV Distribution'!$A$2:$B$1048576,2,FALSE),0)*('EV Characterization'!E$4-'EV Characterization'!E$2)</f>
        <v>0.61441733333333337</v>
      </c>
      <c r="F12" s="2">
        <f>_xlfn.IFNA(VLOOKUP($A12,'EV Distribution'!$A$2:$B$1048576,2,FALSE),0)*('EV Characterization'!F$4-'EV Characterization'!F$2)</f>
        <v>0.7304466666666668</v>
      </c>
      <c r="G12" s="2">
        <f>_xlfn.IFNA(VLOOKUP($A12,'EV Distribution'!$A$2:$B$1048576,2,FALSE),0)*('EV Characterization'!G$4-'EV Characterization'!G$2)</f>
        <v>0.7762</v>
      </c>
      <c r="H12" s="2">
        <f>_xlfn.IFNA(VLOOKUP($A12,'EV Distribution'!$A$2:$B$1048576,2,FALSE),0)*('EV Characterization'!H$4-'EV Characterization'!H$2)</f>
        <v>0.66470000000000007</v>
      </c>
      <c r="I12" s="2">
        <f>_xlfn.IFNA(VLOOKUP($A12,'EV Distribution'!$A$2:$B$1048576,2,FALSE),0)*('EV Characterization'!I$4-'EV Characterization'!I$2)</f>
        <v>0.99294533333333324</v>
      </c>
      <c r="J12" s="2">
        <f>_xlfn.IFNA(VLOOKUP($A12,'EV Distribution'!$A$2:$B$1048576,2,FALSE),0)*('EV Characterization'!J$4-'EV Characterization'!J$2)</f>
        <v>0.85971866666666663</v>
      </c>
      <c r="K12" s="2">
        <f>_xlfn.IFNA(VLOOKUP($A12,'EV Distribution'!$A$2:$B$1048576,2,FALSE),0)*('EV Characterization'!K$4-'EV Characterization'!K$2)</f>
        <v>1.0044933333333332</v>
      </c>
      <c r="L12" s="2">
        <f>_xlfn.IFNA(VLOOKUP($A12,'EV Distribution'!$A$2:$B$1048576,2,FALSE),0)*('EV Characterization'!L$4-'EV Characterization'!L$2)</f>
        <v>1.0598526666666668</v>
      </c>
      <c r="M12" s="2">
        <f>_xlfn.IFNA(VLOOKUP($A12,'EV Distribution'!$A$2:$B$1048576,2,FALSE),0)*('EV Characterization'!M$4-'EV Characterization'!M$2)</f>
        <v>1.0304673333333332</v>
      </c>
      <c r="N12" s="2">
        <f>_xlfn.IFNA(VLOOKUP($A12,'EV Distribution'!$A$2:$B$1048576,2,FALSE),0)*('EV Characterization'!N$4-'EV Characterization'!N$2)</f>
        <v>0.96476133333333325</v>
      </c>
      <c r="O12" s="2">
        <f>_xlfn.IFNA(VLOOKUP($A12,'EV Distribution'!$A$2:$B$1048576,2,FALSE),0)*('EV Characterization'!O$4-'EV Characterization'!O$2)</f>
        <v>0.91152</v>
      </c>
      <c r="P12" s="2">
        <f>_xlfn.IFNA(VLOOKUP($A12,'EV Distribution'!$A$2:$B$1048576,2,FALSE),0)*('EV Characterization'!P$4-'EV Characterization'!P$2)</f>
        <v>0.90589733333333344</v>
      </c>
      <c r="Q12" s="2">
        <f>_xlfn.IFNA(VLOOKUP($A12,'EV Distribution'!$A$2:$B$1048576,2,FALSE),0)*('EV Characterization'!Q$4-'EV Characterization'!Q$2)</f>
        <v>0.8336026666666666</v>
      </c>
      <c r="R12" s="2">
        <f>_xlfn.IFNA(VLOOKUP($A12,'EV Distribution'!$A$2:$B$1048576,2,FALSE),0)*('EV Characterization'!R$4-'EV Characterization'!R$2)</f>
        <v>0.78781733333333326</v>
      </c>
      <c r="S12" s="2">
        <f>_xlfn.IFNA(VLOOKUP($A12,'EV Distribution'!$A$2:$B$1048576,2,FALSE),0)*('EV Characterization'!S$4-'EV Characterization'!S$2)</f>
        <v>0.74272933333333335</v>
      </c>
      <c r="T12" s="2">
        <f>_xlfn.IFNA(VLOOKUP($A12,'EV Distribution'!$A$2:$B$1048576,2,FALSE),0)*('EV Characterization'!T$4-'EV Characterization'!T$2)</f>
        <v>0.53121600000000002</v>
      </c>
      <c r="U12" s="2">
        <f>_xlfn.IFNA(VLOOKUP($A12,'EV Distribution'!$A$2:$B$1048576,2,FALSE),0)*('EV Characterization'!U$4-'EV Characterization'!U$2)</f>
        <v>0.58610266666666666</v>
      </c>
      <c r="V12" s="2">
        <f>_xlfn.IFNA(VLOOKUP($A12,'EV Distribution'!$A$2:$B$1048576,2,FALSE),0)*('EV Characterization'!V$4-'EV Characterization'!V$2)</f>
        <v>0.60647600000000002</v>
      </c>
      <c r="W12" s="2">
        <f>_xlfn.IFNA(VLOOKUP($A12,'EV Distribution'!$A$2:$B$1048576,2,FALSE),0)*('EV Characterization'!W$4-'EV Characterization'!W$2)</f>
        <v>0.63796933333333328</v>
      </c>
      <c r="X12" s="2">
        <f>_xlfn.IFNA(VLOOKUP($A12,'EV Distribution'!$A$2:$B$1048576,2,FALSE),0)*('EV Characterization'!X$4-'EV Characterization'!X$2)</f>
        <v>0.29339999999999999</v>
      </c>
      <c r="Y12" s="2">
        <f>_xlfn.IFNA(VLOOKUP($A12,'EV Distribution'!$A$2:$B$1048576,2,FALSE),0)*('EV Characterization'!Y$4-'EV Characterization'!Y$2)</f>
        <v>0.29897333333333331</v>
      </c>
    </row>
    <row r="13" spans="1:25" x14ac:dyDescent="0.3">
      <c r="A13">
        <v>23</v>
      </c>
      <c r="B13" s="2">
        <f>_xlfn.IFNA(VLOOKUP($A13,'EV Distribution'!$A$2:$B$1048576,2,FALSE),0)*('EV Characterization'!B$4-'EV Characterization'!B$2)</f>
        <v>0.30568266666666666</v>
      </c>
      <c r="C13" s="2">
        <f>_xlfn.IFNA(VLOOKUP($A13,'EV Distribution'!$A$2:$B$1048576,2,FALSE),0)*('EV Characterization'!C$4-'EV Characterization'!C$2)</f>
        <v>0.348472</v>
      </c>
      <c r="D13" s="2">
        <f>_xlfn.IFNA(VLOOKUP($A13,'EV Distribution'!$A$2:$B$1048576,2,FALSE),0)*('EV Characterization'!D$4-'EV Characterization'!D$2)</f>
        <v>0.52234399999999992</v>
      </c>
      <c r="E13" s="2">
        <f>_xlfn.IFNA(VLOOKUP($A13,'EV Distribution'!$A$2:$B$1048576,2,FALSE),0)*('EV Characterization'!E$4-'EV Characterization'!E$2)</f>
        <v>0.61441733333333337</v>
      </c>
      <c r="F13" s="2">
        <f>_xlfn.IFNA(VLOOKUP($A13,'EV Distribution'!$A$2:$B$1048576,2,FALSE),0)*('EV Characterization'!F$4-'EV Characterization'!F$2)</f>
        <v>0.7304466666666668</v>
      </c>
      <c r="G13" s="2">
        <f>_xlfn.IFNA(VLOOKUP($A13,'EV Distribution'!$A$2:$B$1048576,2,FALSE),0)*('EV Characterization'!G$4-'EV Characterization'!G$2)</f>
        <v>0.7762</v>
      </c>
      <c r="H13" s="2">
        <f>_xlfn.IFNA(VLOOKUP($A13,'EV Distribution'!$A$2:$B$1048576,2,FALSE),0)*('EV Characterization'!H$4-'EV Characterization'!H$2)</f>
        <v>0.66470000000000007</v>
      </c>
      <c r="I13" s="2">
        <f>_xlfn.IFNA(VLOOKUP($A13,'EV Distribution'!$A$2:$B$1048576,2,FALSE),0)*('EV Characterization'!I$4-'EV Characterization'!I$2)</f>
        <v>0.99294533333333324</v>
      </c>
      <c r="J13" s="2">
        <f>_xlfn.IFNA(VLOOKUP($A13,'EV Distribution'!$A$2:$B$1048576,2,FALSE),0)*('EV Characterization'!J$4-'EV Characterization'!J$2)</f>
        <v>0.85971866666666663</v>
      </c>
      <c r="K13" s="2">
        <f>_xlfn.IFNA(VLOOKUP($A13,'EV Distribution'!$A$2:$B$1048576,2,FALSE),0)*('EV Characterization'!K$4-'EV Characterization'!K$2)</f>
        <v>1.0044933333333332</v>
      </c>
      <c r="L13" s="2">
        <f>_xlfn.IFNA(VLOOKUP($A13,'EV Distribution'!$A$2:$B$1048576,2,FALSE),0)*('EV Characterization'!L$4-'EV Characterization'!L$2)</f>
        <v>1.0598526666666668</v>
      </c>
      <c r="M13" s="2">
        <f>_xlfn.IFNA(VLOOKUP($A13,'EV Distribution'!$A$2:$B$1048576,2,FALSE),0)*('EV Characterization'!M$4-'EV Characterization'!M$2)</f>
        <v>1.0304673333333332</v>
      </c>
      <c r="N13" s="2">
        <f>_xlfn.IFNA(VLOOKUP($A13,'EV Distribution'!$A$2:$B$1048576,2,FALSE),0)*('EV Characterization'!N$4-'EV Characterization'!N$2)</f>
        <v>0.96476133333333325</v>
      </c>
      <c r="O13" s="2">
        <f>_xlfn.IFNA(VLOOKUP($A13,'EV Distribution'!$A$2:$B$1048576,2,FALSE),0)*('EV Characterization'!O$4-'EV Characterization'!O$2)</f>
        <v>0.91152</v>
      </c>
      <c r="P13" s="2">
        <f>_xlfn.IFNA(VLOOKUP($A13,'EV Distribution'!$A$2:$B$1048576,2,FALSE),0)*('EV Characterization'!P$4-'EV Characterization'!P$2)</f>
        <v>0.90589733333333344</v>
      </c>
      <c r="Q13" s="2">
        <f>_xlfn.IFNA(VLOOKUP($A13,'EV Distribution'!$A$2:$B$1048576,2,FALSE),0)*('EV Characterization'!Q$4-'EV Characterization'!Q$2)</f>
        <v>0.8336026666666666</v>
      </c>
      <c r="R13" s="2">
        <f>_xlfn.IFNA(VLOOKUP($A13,'EV Distribution'!$A$2:$B$1048576,2,FALSE),0)*('EV Characterization'!R$4-'EV Characterization'!R$2)</f>
        <v>0.78781733333333326</v>
      </c>
      <c r="S13" s="2">
        <f>_xlfn.IFNA(VLOOKUP($A13,'EV Distribution'!$A$2:$B$1048576,2,FALSE),0)*('EV Characterization'!S$4-'EV Characterization'!S$2)</f>
        <v>0.74272933333333335</v>
      </c>
      <c r="T13" s="2">
        <f>_xlfn.IFNA(VLOOKUP($A13,'EV Distribution'!$A$2:$B$1048576,2,FALSE),0)*('EV Characterization'!T$4-'EV Characterization'!T$2)</f>
        <v>0.53121600000000002</v>
      </c>
      <c r="U13" s="2">
        <f>_xlfn.IFNA(VLOOKUP($A13,'EV Distribution'!$A$2:$B$1048576,2,FALSE),0)*('EV Characterization'!U$4-'EV Characterization'!U$2)</f>
        <v>0.58610266666666666</v>
      </c>
      <c r="V13" s="2">
        <f>_xlfn.IFNA(VLOOKUP($A13,'EV Distribution'!$A$2:$B$1048576,2,FALSE),0)*('EV Characterization'!V$4-'EV Characterization'!V$2)</f>
        <v>0.60647600000000002</v>
      </c>
      <c r="W13" s="2">
        <f>_xlfn.IFNA(VLOOKUP($A13,'EV Distribution'!$A$2:$B$1048576,2,FALSE),0)*('EV Characterization'!W$4-'EV Characterization'!W$2)</f>
        <v>0.63796933333333328</v>
      </c>
      <c r="X13" s="2">
        <f>_xlfn.IFNA(VLOOKUP($A13,'EV Distribution'!$A$2:$B$1048576,2,FALSE),0)*('EV Characterization'!X$4-'EV Characterization'!X$2)</f>
        <v>0.29339999999999999</v>
      </c>
      <c r="Y13" s="2">
        <f>_xlfn.IFNA(VLOOKUP($A13,'EV Distribution'!$A$2:$B$1048576,2,FALSE),0)*('EV Characterization'!Y$4-'EV Characterization'!Y$2)</f>
        <v>0.29897333333333331</v>
      </c>
    </row>
    <row r="14" spans="1:25" x14ac:dyDescent="0.3">
      <c r="A14">
        <v>24</v>
      </c>
      <c r="B14" s="2">
        <f>_xlfn.IFNA(VLOOKUP($A14,'EV Distribution'!$A$2:$B$1048576,2,FALSE),0)*('EV Characterization'!B$4-'EV Characterization'!B$2)</f>
        <v>0.30568266666666666</v>
      </c>
      <c r="C14" s="2">
        <f>_xlfn.IFNA(VLOOKUP($A14,'EV Distribution'!$A$2:$B$1048576,2,FALSE),0)*('EV Characterization'!C$4-'EV Characterization'!C$2)</f>
        <v>0.348472</v>
      </c>
      <c r="D14" s="2">
        <f>_xlfn.IFNA(VLOOKUP($A14,'EV Distribution'!$A$2:$B$1048576,2,FALSE),0)*('EV Characterization'!D$4-'EV Characterization'!D$2)</f>
        <v>0.52234399999999992</v>
      </c>
      <c r="E14" s="2">
        <f>_xlfn.IFNA(VLOOKUP($A14,'EV Distribution'!$A$2:$B$1048576,2,FALSE),0)*('EV Characterization'!E$4-'EV Characterization'!E$2)</f>
        <v>0.61441733333333337</v>
      </c>
      <c r="F14" s="2">
        <f>_xlfn.IFNA(VLOOKUP($A14,'EV Distribution'!$A$2:$B$1048576,2,FALSE),0)*('EV Characterization'!F$4-'EV Characterization'!F$2)</f>
        <v>0.7304466666666668</v>
      </c>
      <c r="G14" s="2">
        <f>_xlfn.IFNA(VLOOKUP($A14,'EV Distribution'!$A$2:$B$1048576,2,FALSE),0)*('EV Characterization'!G$4-'EV Characterization'!G$2)</f>
        <v>0.7762</v>
      </c>
      <c r="H14" s="2">
        <f>_xlfn.IFNA(VLOOKUP($A14,'EV Distribution'!$A$2:$B$1048576,2,FALSE),0)*('EV Characterization'!H$4-'EV Characterization'!H$2)</f>
        <v>0.66470000000000007</v>
      </c>
      <c r="I14" s="2">
        <f>_xlfn.IFNA(VLOOKUP($A14,'EV Distribution'!$A$2:$B$1048576,2,FALSE),0)*('EV Characterization'!I$4-'EV Characterization'!I$2)</f>
        <v>0.99294533333333324</v>
      </c>
      <c r="J14" s="2">
        <f>_xlfn.IFNA(VLOOKUP($A14,'EV Distribution'!$A$2:$B$1048576,2,FALSE),0)*('EV Characterization'!J$4-'EV Characterization'!J$2)</f>
        <v>0.85971866666666663</v>
      </c>
      <c r="K14" s="2">
        <f>_xlfn.IFNA(VLOOKUP($A14,'EV Distribution'!$A$2:$B$1048576,2,FALSE),0)*('EV Characterization'!K$4-'EV Characterization'!K$2)</f>
        <v>1.0044933333333332</v>
      </c>
      <c r="L14" s="2">
        <f>_xlfn.IFNA(VLOOKUP($A14,'EV Distribution'!$A$2:$B$1048576,2,FALSE),0)*('EV Characterization'!L$4-'EV Characterization'!L$2)</f>
        <v>1.0598526666666668</v>
      </c>
      <c r="M14" s="2">
        <f>_xlfn.IFNA(VLOOKUP($A14,'EV Distribution'!$A$2:$B$1048576,2,FALSE),0)*('EV Characterization'!M$4-'EV Characterization'!M$2)</f>
        <v>1.0304673333333332</v>
      </c>
      <c r="N14" s="2">
        <f>_xlfn.IFNA(VLOOKUP($A14,'EV Distribution'!$A$2:$B$1048576,2,FALSE),0)*('EV Characterization'!N$4-'EV Characterization'!N$2)</f>
        <v>0.96476133333333325</v>
      </c>
      <c r="O14" s="2">
        <f>_xlfn.IFNA(VLOOKUP($A14,'EV Distribution'!$A$2:$B$1048576,2,FALSE),0)*('EV Characterization'!O$4-'EV Characterization'!O$2)</f>
        <v>0.91152</v>
      </c>
      <c r="P14" s="2">
        <f>_xlfn.IFNA(VLOOKUP($A14,'EV Distribution'!$A$2:$B$1048576,2,FALSE),0)*('EV Characterization'!P$4-'EV Characterization'!P$2)</f>
        <v>0.90589733333333344</v>
      </c>
      <c r="Q14" s="2">
        <f>_xlfn.IFNA(VLOOKUP($A14,'EV Distribution'!$A$2:$B$1048576,2,FALSE),0)*('EV Characterization'!Q$4-'EV Characterization'!Q$2)</f>
        <v>0.8336026666666666</v>
      </c>
      <c r="R14" s="2">
        <f>_xlfn.IFNA(VLOOKUP($A14,'EV Distribution'!$A$2:$B$1048576,2,FALSE),0)*('EV Characterization'!R$4-'EV Characterization'!R$2)</f>
        <v>0.78781733333333326</v>
      </c>
      <c r="S14" s="2">
        <f>_xlfn.IFNA(VLOOKUP($A14,'EV Distribution'!$A$2:$B$1048576,2,FALSE),0)*('EV Characterization'!S$4-'EV Characterization'!S$2)</f>
        <v>0.74272933333333335</v>
      </c>
      <c r="T14" s="2">
        <f>_xlfn.IFNA(VLOOKUP($A14,'EV Distribution'!$A$2:$B$1048576,2,FALSE),0)*('EV Characterization'!T$4-'EV Characterization'!T$2)</f>
        <v>0.53121600000000002</v>
      </c>
      <c r="U14" s="2">
        <f>_xlfn.IFNA(VLOOKUP($A14,'EV Distribution'!$A$2:$B$1048576,2,FALSE),0)*('EV Characterization'!U$4-'EV Characterization'!U$2)</f>
        <v>0.58610266666666666</v>
      </c>
      <c r="V14" s="2">
        <f>_xlfn.IFNA(VLOOKUP($A14,'EV Distribution'!$A$2:$B$1048576,2,FALSE),0)*('EV Characterization'!V$4-'EV Characterization'!V$2)</f>
        <v>0.60647600000000002</v>
      </c>
      <c r="W14" s="2">
        <f>_xlfn.IFNA(VLOOKUP($A14,'EV Distribution'!$A$2:$B$1048576,2,FALSE),0)*('EV Characterization'!W$4-'EV Characterization'!W$2)</f>
        <v>0.63796933333333328</v>
      </c>
      <c r="X14" s="2">
        <f>_xlfn.IFNA(VLOOKUP($A14,'EV Distribution'!$A$2:$B$1048576,2,FALSE),0)*('EV Characterization'!X$4-'EV Characterization'!X$2)</f>
        <v>0.29339999999999999</v>
      </c>
      <c r="Y14" s="2">
        <f>_xlfn.IFNA(VLOOKUP($A14,'EV Distribution'!$A$2:$B$1048576,2,FALSE),0)*('EV Characterization'!Y$4-'EV Characterization'!Y$2)</f>
        <v>0.29897333333333331</v>
      </c>
    </row>
    <row r="15" spans="1:25" x14ac:dyDescent="0.3">
      <c r="A15">
        <v>25</v>
      </c>
      <c r="B15" s="2">
        <f>_xlfn.IFNA(VLOOKUP($A15,'EV Distribution'!$A$2:$B$1048576,2,FALSE),0)*('EV Characterization'!B$4-'EV Characterization'!B$2)</f>
        <v>0.30568266666666666</v>
      </c>
      <c r="C15" s="2">
        <f>_xlfn.IFNA(VLOOKUP($A15,'EV Distribution'!$A$2:$B$1048576,2,FALSE),0)*('EV Characterization'!C$4-'EV Characterization'!C$2)</f>
        <v>0.348472</v>
      </c>
      <c r="D15" s="2">
        <f>_xlfn.IFNA(VLOOKUP($A15,'EV Distribution'!$A$2:$B$1048576,2,FALSE),0)*('EV Characterization'!D$4-'EV Characterization'!D$2)</f>
        <v>0.52234399999999992</v>
      </c>
      <c r="E15" s="2">
        <f>_xlfn.IFNA(VLOOKUP($A15,'EV Distribution'!$A$2:$B$1048576,2,FALSE),0)*('EV Characterization'!E$4-'EV Characterization'!E$2)</f>
        <v>0.61441733333333337</v>
      </c>
      <c r="F15" s="2">
        <f>_xlfn.IFNA(VLOOKUP($A15,'EV Distribution'!$A$2:$B$1048576,2,FALSE),0)*('EV Characterization'!F$4-'EV Characterization'!F$2)</f>
        <v>0.7304466666666668</v>
      </c>
      <c r="G15" s="2">
        <f>_xlfn.IFNA(VLOOKUP($A15,'EV Distribution'!$A$2:$B$1048576,2,FALSE),0)*('EV Characterization'!G$4-'EV Characterization'!G$2)</f>
        <v>0.7762</v>
      </c>
      <c r="H15" s="2">
        <f>_xlfn.IFNA(VLOOKUP($A15,'EV Distribution'!$A$2:$B$1048576,2,FALSE),0)*('EV Characterization'!H$4-'EV Characterization'!H$2)</f>
        <v>0.66470000000000007</v>
      </c>
      <c r="I15" s="2">
        <f>_xlfn.IFNA(VLOOKUP($A15,'EV Distribution'!$A$2:$B$1048576,2,FALSE),0)*('EV Characterization'!I$4-'EV Characterization'!I$2)</f>
        <v>0.99294533333333324</v>
      </c>
      <c r="J15" s="2">
        <f>_xlfn.IFNA(VLOOKUP($A15,'EV Distribution'!$A$2:$B$1048576,2,FALSE),0)*('EV Characterization'!J$4-'EV Characterization'!J$2)</f>
        <v>0.85971866666666663</v>
      </c>
      <c r="K15" s="2">
        <f>_xlfn.IFNA(VLOOKUP($A15,'EV Distribution'!$A$2:$B$1048576,2,FALSE),0)*('EV Characterization'!K$4-'EV Characterization'!K$2)</f>
        <v>1.0044933333333332</v>
      </c>
      <c r="L15" s="2">
        <f>_xlfn.IFNA(VLOOKUP($A15,'EV Distribution'!$A$2:$B$1048576,2,FALSE),0)*('EV Characterization'!L$4-'EV Characterization'!L$2)</f>
        <v>1.0598526666666668</v>
      </c>
      <c r="M15" s="2">
        <f>_xlfn.IFNA(VLOOKUP($A15,'EV Distribution'!$A$2:$B$1048576,2,FALSE),0)*('EV Characterization'!M$4-'EV Characterization'!M$2)</f>
        <v>1.0304673333333332</v>
      </c>
      <c r="N15" s="2">
        <f>_xlfn.IFNA(VLOOKUP($A15,'EV Distribution'!$A$2:$B$1048576,2,FALSE),0)*('EV Characterization'!N$4-'EV Characterization'!N$2)</f>
        <v>0.96476133333333325</v>
      </c>
      <c r="O15" s="2">
        <f>_xlfn.IFNA(VLOOKUP($A15,'EV Distribution'!$A$2:$B$1048576,2,FALSE),0)*('EV Characterization'!O$4-'EV Characterization'!O$2)</f>
        <v>0.91152</v>
      </c>
      <c r="P15" s="2">
        <f>_xlfn.IFNA(VLOOKUP($A15,'EV Distribution'!$A$2:$B$1048576,2,FALSE),0)*('EV Characterization'!P$4-'EV Characterization'!P$2)</f>
        <v>0.90589733333333344</v>
      </c>
      <c r="Q15" s="2">
        <f>_xlfn.IFNA(VLOOKUP($A15,'EV Distribution'!$A$2:$B$1048576,2,FALSE),0)*('EV Characterization'!Q$4-'EV Characterization'!Q$2)</f>
        <v>0.8336026666666666</v>
      </c>
      <c r="R15" s="2">
        <f>_xlfn.IFNA(VLOOKUP($A15,'EV Distribution'!$A$2:$B$1048576,2,FALSE),0)*('EV Characterization'!R$4-'EV Characterization'!R$2)</f>
        <v>0.78781733333333326</v>
      </c>
      <c r="S15" s="2">
        <f>_xlfn.IFNA(VLOOKUP($A15,'EV Distribution'!$A$2:$B$1048576,2,FALSE),0)*('EV Characterization'!S$4-'EV Characterization'!S$2)</f>
        <v>0.74272933333333335</v>
      </c>
      <c r="T15" s="2">
        <f>_xlfn.IFNA(VLOOKUP($A15,'EV Distribution'!$A$2:$B$1048576,2,FALSE),0)*('EV Characterization'!T$4-'EV Characterization'!T$2)</f>
        <v>0.53121600000000002</v>
      </c>
      <c r="U15" s="2">
        <f>_xlfn.IFNA(VLOOKUP($A15,'EV Distribution'!$A$2:$B$1048576,2,FALSE),0)*('EV Characterization'!U$4-'EV Characterization'!U$2)</f>
        <v>0.58610266666666666</v>
      </c>
      <c r="V15" s="2">
        <f>_xlfn.IFNA(VLOOKUP($A15,'EV Distribution'!$A$2:$B$1048576,2,FALSE),0)*('EV Characterization'!V$4-'EV Characterization'!V$2)</f>
        <v>0.60647600000000002</v>
      </c>
      <c r="W15" s="2">
        <f>_xlfn.IFNA(VLOOKUP($A15,'EV Distribution'!$A$2:$B$1048576,2,FALSE),0)*('EV Characterization'!W$4-'EV Characterization'!W$2)</f>
        <v>0.63796933333333328</v>
      </c>
      <c r="X15" s="2">
        <f>_xlfn.IFNA(VLOOKUP($A15,'EV Distribution'!$A$2:$B$1048576,2,FALSE),0)*('EV Characterization'!X$4-'EV Characterization'!X$2)</f>
        <v>0.29339999999999999</v>
      </c>
      <c r="Y15" s="2">
        <f>_xlfn.IFNA(VLOOKUP($A15,'EV Distribution'!$A$2:$B$1048576,2,FALSE),0)*('EV Characterization'!Y$4-'EV Characterization'!Y$2)</f>
        <v>0.29897333333333331</v>
      </c>
    </row>
    <row r="16" spans="1:25" x14ac:dyDescent="0.3">
      <c r="A16">
        <v>26</v>
      </c>
      <c r="B16" s="2">
        <f>_xlfn.IFNA(VLOOKUP($A16,'EV Distribution'!$A$2:$B$1048576,2,FALSE),0)*('EV Characterization'!B$4-'EV Characterization'!B$2)</f>
        <v>0.30568266666666666</v>
      </c>
      <c r="C16" s="2">
        <f>_xlfn.IFNA(VLOOKUP($A16,'EV Distribution'!$A$2:$B$1048576,2,FALSE),0)*('EV Characterization'!C$4-'EV Characterization'!C$2)</f>
        <v>0.348472</v>
      </c>
      <c r="D16" s="2">
        <f>_xlfn.IFNA(VLOOKUP($A16,'EV Distribution'!$A$2:$B$1048576,2,FALSE),0)*('EV Characterization'!D$4-'EV Characterization'!D$2)</f>
        <v>0.52234399999999992</v>
      </c>
      <c r="E16" s="2">
        <f>_xlfn.IFNA(VLOOKUP($A16,'EV Distribution'!$A$2:$B$1048576,2,FALSE),0)*('EV Characterization'!E$4-'EV Characterization'!E$2)</f>
        <v>0.61441733333333337</v>
      </c>
      <c r="F16" s="2">
        <f>_xlfn.IFNA(VLOOKUP($A16,'EV Distribution'!$A$2:$B$1048576,2,FALSE),0)*('EV Characterization'!F$4-'EV Characterization'!F$2)</f>
        <v>0.7304466666666668</v>
      </c>
      <c r="G16" s="2">
        <f>_xlfn.IFNA(VLOOKUP($A16,'EV Distribution'!$A$2:$B$1048576,2,FALSE),0)*('EV Characterization'!G$4-'EV Characterization'!G$2)</f>
        <v>0.7762</v>
      </c>
      <c r="H16" s="2">
        <f>_xlfn.IFNA(VLOOKUP($A16,'EV Distribution'!$A$2:$B$1048576,2,FALSE),0)*('EV Characterization'!H$4-'EV Characterization'!H$2)</f>
        <v>0.66470000000000007</v>
      </c>
      <c r="I16" s="2">
        <f>_xlfn.IFNA(VLOOKUP($A16,'EV Distribution'!$A$2:$B$1048576,2,FALSE),0)*('EV Characterization'!I$4-'EV Characterization'!I$2)</f>
        <v>0.99294533333333324</v>
      </c>
      <c r="J16" s="2">
        <f>_xlfn.IFNA(VLOOKUP($A16,'EV Distribution'!$A$2:$B$1048576,2,FALSE),0)*('EV Characterization'!J$4-'EV Characterization'!J$2)</f>
        <v>0.85971866666666663</v>
      </c>
      <c r="K16" s="2">
        <f>_xlfn.IFNA(VLOOKUP($A16,'EV Distribution'!$A$2:$B$1048576,2,FALSE),0)*('EV Characterization'!K$4-'EV Characterization'!K$2)</f>
        <v>1.0044933333333332</v>
      </c>
      <c r="L16" s="2">
        <f>_xlfn.IFNA(VLOOKUP($A16,'EV Distribution'!$A$2:$B$1048576,2,FALSE),0)*('EV Characterization'!L$4-'EV Characterization'!L$2)</f>
        <v>1.0598526666666668</v>
      </c>
      <c r="M16" s="2">
        <f>_xlfn.IFNA(VLOOKUP($A16,'EV Distribution'!$A$2:$B$1048576,2,FALSE),0)*('EV Characterization'!M$4-'EV Characterization'!M$2)</f>
        <v>1.0304673333333332</v>
      </c>
      <c r="N16" s="2">
        <f>_xlfn.IFNA(VLOOKUP($A16,'EV Distribution'!$A$2:$B$1048576,2,FALSE),0)*('EV Characterization'!N$4-'EV Characterization'!N$2)</f>
        <v>0.96476133333333325</v>
      </c>
      <c r="O16" s="2">
        <f>_xlfn.IFNA(VLOOKUP($A16,'EV Distribution'!$A$2:$B$1048576,2,FALSE),0)*('EV Characterization'!O$4-'EV Characterization'!O$2)</f>
        <v>0.91152</v>
      </c>
      <c r="P16" s="2">
        <f>_xlfn.IFNA(VLOOKUP($A16,'EV Distribution'!$A$2:$B$1048576,2,FALSE),0)*('EV Characterization'!P$4-'EV Characterization'!P$2)</f>
        <v>0.90589733333333344</v>
      </c>
      <c r="Q16" s="2">
        <f>_xlfn.IFNA(VLOOKUP($A16,'EV Distribution'!$A$2:$B$1048576,2,FALSE),0)*('EV Characterization'!Q$4-'EV Characterization'!Q$2)</f>
        <v>0.8336026666666666</v>
      </c>
      <c r="R16" s="2">
        <f>_xlfn.IFNA(VLOOKUP($A16,'EV Distribution'!$A$2:$B$1048576,2,FALSE),0)*('EV Characterization'!R$4-'EV Characterization'!R$2)</f>
        <v>0.78781733333333326</v>
      </c>
      <c r="S16" s="2">
        <f>_xlfn.IFNA(VLOOKUP($A16,'EV Distribution'!$A$2:$B$1048576,2,FALSE),0)*('EV Characterization'!S$4-'EV Characterization'!S$2)</f>
        <v>0.74272933333333335</v>
      </c>
      <c r="T16" s="2">
        <f>_xlfn.IFNA(VLOOKUP($A16,'EV Distribution'!$A$2:$B$1048576,2,FALSE),0)*('EV Characterization'!T$4-'EV Characterization'!T$2)</f>
        <v>0.53121600000000002</v>
      </c>
      <c r="U16" s="2">
        <f>_xlfn.IFNA(VLOOKUP($A16,'EV Distribution'!$A$2:$B$1048576,2,FALSE),0)*('EV Characterization'!U$4-'EV Characterization'!U$2)</f>
        <v>0.58610266666666666</v>
      </c>
      <c r="V16" s="2">
        <f>_xlfn.IFNA(VLOOKUP($A16,'EV Distribution'!$A$2:$B$1048576,2,FALSE),0)*('EV Characterization'!V$4-'EV Characterization'!V$2)</f>
        <v>0.60647600000000002</v>
      </c>
      <c r="W16" s="2">
        <f>_xlfn.IFNA(VLOOKUP($A16,'EV Distribution'!$A$2:$B$1048576,2,FALSE),0)*('EV Characterization'!W$4-'EV Characterization'!W$2)</f>
        <v>0.63796933333333328</v>
      </c>
      <c r="X16" s="2">
        <f>_xlfn.IFNA(VLOOKUP($A16,'EV Distribution'!$A$2:$B$1048576,2,FALSE),0)*('EV Characterization'!X$4-'EV Characterization'!X$2)</f>
        <v>0.29339999999999999</v>
      </c>
      <c r="Y16" s="2">
        <f>_xlfn.IFNA(VLOOKUP($A16,'EV Distribution'!$A$2:$B$1048576,2,FALSE),0)*('EV Characterization'!Y$4-'EV Characterization'!Y$2)</f>
        <v>0.29897333333333331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Characterization'!B$2-'EV Characterization'!B$3)</f>
        <v>0.98899999999999999</v>
      </c>
      <c r="C2" s="2">
        <f>_xlfn.IFNA(VLOOKUP($A2,'EV Distribution'!$A$2:$B$1048576,2,FALSE),0)*('EV Characterization'!C$2-'EV Characterization'!C$3)</f>
        <v>1.0219333333333334</v>
      </c>
      <c r="D2" s="2">
        <f>_xlfn.IFNA(VLOOKUP($A2,'EV Distribution'!$A$2:$B$1048576,2,FALSE),0)*('EV Characterization'!D$2-'EV Characterization'!D$3)</f>
        <v>1.0767866666666668</v>
      </c>
      <c r="E2" s="2">
        <f>_xlfn.IFNA(VLOOKUP($A2,'EV Distribution'!$A$2:$B$1048576,2,FALSE),0)*('EV Characterization'!E$2-'EV Characterization'!E$3)</f>
        <v>1.1524666666666665</v>
      </c>
      <c r="F2" s="2">
        <f>_xlfn.IFNA(VLOOKUP($A2,'EV Distribution'!$A$2:$B$1048576,2,FALSE),0)*('EV Characterization'!F$2-'EV Characterization'!F$3)</f>
        <v>1.1895266666666666</v>
      </c>
      <c r="G2" s="2">
        <f>_xlfn.IFNA(VLOOKUP($A2,'EV Distribution'!$A$2:$B$1048576,2,FALSE),0)*('EV Characterization'!G$2-'EV Characterization'!G$3)</f>
        <v>1.2562600000000002</v>
      </c>
      <c r="H2" s="2">
        <f>_xlfn.IFNA(VLOOKUP($A2,'EV Distribution'!$A$2:$B$1048576,2,FALSE),0)*('EV Characterization'!H$2-'EV Characterization'!H$3)</f>
        <v>1.2367199999999998</v>
      </c>
      <c r="I2" s="2">
        <f>_xlfn.IFNA(VLOOKUP($A2,'EV Distribution'!$A$2:$B$1048576,2,FALSE),0)*('EV Characterization'!I$2-'EV Characterization'!I$3)</f>
        <v>1.1589893333333334</v>
      </c>
      <c r="J2" s="2">
        <f>_xlfn.IFNA(VLOOKUP($A2,'EV Distribution'!$A$2:$B$1048576,2,FALSE),0)*('EV Characterization'!J$2-'EV Characterization'!J$3)</f>
        <v>1.0080359999999999</v>
      </c>
      <c r="K2" s="2">
        <f>_xlfn.IFNA(VLOOKUP($A2,'EV Distribution'!$A$2:$B$1048576,2,FALSE),0)*('EV Characterization'!K$2-'EV Characterization'!K$3)</f>
        <v>1.5057506666666667</v>
      </c>
      <c r="L2" s="2">
        <f>_xlfn.IFNA(VLOOKUP($A2,'EV Distribution'!$A$2:$B$1048576,2,FALSE),0)*('EV Characterization'!L$2-'EV Characterization'!L$3)</f>
        <v>1.5005959999999998</v>
      </c>
      <c r="M2" s="2">
        <f>_xlfn.IFNA(VLOOKUP($A2,'EV Distribution'!$A$2:$B$1048576,2,FALSE),0)*('EV Characterization'!M$2-'EV Characterization'!M$3)</f>
        <v>1.4291426666666667</v>
      </c>
      <c r="N2" s="2">
        <f>_xlfn.IFNA(VLOOKUP($A2,'EV Distribution'!$A$2:$B$1048576,2,FALSE),0)*('EV Characterization'!N$2-'EV Characterization'!N$3)</f>
        <v>1.3639493333333335</v>
      </c>
      <c r="O2" s="2">
        <f>_xlfn.IFNA(VLOOKUP($A2,'EV Distribution'!$A$2:$B$1048576,2,FALSE),0)*('EV Characterization'!O$2-'EV Characterization'!O$3)</f>
        <v>1.3000746666666667</v>
      </c>
      <c r="P2" s="2">
        <f>_xlfn.IFNA(VLOOKUP($A2,'EV Distribution'!$A$2:$B$1048576,2,FALSE),0)*('EV Characterization'!P$2-'EV Characterization'!P$3)</f>
        <v>1.278788</v>
      </c>
      <c r="Q2" s="2">
        <f>_xlfn.IFNA(VLOOKUP($A2,'EV Distribution'!$A$2:$B$1048576,2,FALSE),0)*('EV Characterization'!Q$2-'EV Characterization'!Q$3)</f>
        <v>1.1959106666666666</v>
      </c>
      <c r="R2" s="2">
        <f>_xlfn.IFNA(VLOOKUP($A2,'EV Distribution'!$A$2:$B$1048576,2,FALSE),0)*('EV Characterization'!R$2-'EV Characterization'!R$3)</f>
        <v>1.1369560000000001</v>
      </c>
      <c r="S2" s="2">
        <f>_xlfn.IFNA(VLOOKUP($A2,'EV Distribution'!$A$2:$B$1048576,2,FALSE),0)*('EV Characterization'!S$2-'EV Characterization'!S$3)</f>
        <v>1.1223106666666667</v>
      </c>
      <c r="T2" s="2">
        <f>_xlfn.IFNA(VLOOKUP($A2,'EV Distribution'!$A$2:$B$1048576,2,FALSE),0)*('EV Characterization'!T$2-'EV Characterization'!T$3)</f>
        <v>0.66625199999999996</v>
      </c>
      <c r="U2" s="2">
        <f>_xlfn.IFNA(VLOOKUP($A2,'EV Distribution'!$A$2:$B$1048576,2,FALSE),0)*('EV Characterization'!U$2-'EV Characterization'!U$3)</f>
        <v>0.71484133333333322</v>
      </c>
      <c r="V2" s="2">
        <f>_xlfn.IFNA(VLOOKUP($A2,'EV Distribution'!$A$2:$B$1048576,2,FALSE),0)*('EV Characterization'!V$2-'EV Characterization'!V$3)</f>
        <v>0.75919066666666668</v>
      </c>
      <c r="W2" s="2">
        <f>_xlfn.IFNA(VLOOKUP($A2,'EV Distribution'!$A$2:$B$1048576,2,FALSE),0)*('EV Characterization'!W$2-'EV Characterization'!W$3)</f>
        <v>0.78144666666666662</v>
      </c>
      <c r="X2" s="2">
        <f>_xlfn.IFNA(VLOOKUP($A2,'EV Distribution'!$A$2:$B$1048576,2,FALSE),0)*('EV Characterization'!X$2-'EV Characterization'!X$3)</f>
        <v>0.82320666666666664</v>
      </c>
      <c r="Y2" s="2">
        <f>_xlfn.IFNA(VLOOKUP($A2,'EV Distribution'!$A$2:$B$1048576,2,FALSE),0)*('EV Characterization'!Y$2-'EV Characterization'!Y$3)</f>
        <v>0.89611333333333343</v>
      </c>
    </row>
    <row r="3" spans="1:25" x14ac:dyDescent="0.3">
      <c r="A3">
        <v>3</v>
      </c>
      <c r="B3" s="2">
        <f>_xlfn.IFNA(VLOOKUP($A3,'EV Distribution'!$A$2:$B$1048576,2,FALSE),0)*('EV Characterization'!B$2-'EV Characterization'!B$3)</f>
        <v>0.98899999999999999</v>
      </c>
      <c r="C3" s="2">
        <f>_xlfn.IFNA(VLOOKUP($A3,'EV Distribution'!$A$2:$B$1048576,2,FALSE),0)*('EV Characterization'!C$2-'EV Characterization'!C$3)</f>
        <v>1.0219333333333334</v>
      </c>
      <c r="D3" s="2">
        <f>_xlfn.IFNA(VLOOKUP($A3,'EV Distribution'!$A$2:$B$1048576,2,FALSE),0)*('EV Characterization'!D$2-'EV Characterization'!D$3)</f>
        <v>1.0767866666666668</v>
      </c>
      <c r="E3" s="2">
        <f>_xlfn.IFNA(VLOOKUP($A3,'EV Distribution'!$A$2:$B$1048576,2,FALSE),0)*('EV Characterization'!E$2-'EV Characterization'!E$3)</f>
        <v>1.1524666666666665</v>
      </c>
      <c r="F3" s="2">
        <f>_xlfn.IFNA(VLOOKUP($A3,'EV Distribution'!$A$2:$B$1048576,2,FALSE),0)*('EV Characterization'!F$2-'EV Characterization'!F$3)</f>
        <v>1.1895266666666666</v>
      </c>
      <c r="G3" s="2">
        <f>_xlfn.IFNA(VLOOKUP($A3,'EV Distribution'!$A$2:$B$1048576,2,FALSE),0)*('EV Characterization'!G$2-'EV Characterization'!G$3)</f>
        <v>1.2562600000000002</v>
      </c>
      <c r="H3" s="2">
        <f>_xlfn.IFNA(VLOOKUP($A3,'EV Distribution'!$A$2:$B$1048576,2,FALSE),0)*('EV Characterization'!H$2-'EV Characterization'!H$3)</f>
        <v>1.2367199999999998</v>
      </c>
      <c r="I3" s="2">
        <f>_xlfn.IFNA(VLOOKUP($A3,'EV Distribution'!$A$2:$B$1048576,2,FALSE),0)*('EV Characterization'!I$2-'EV Characterization'!I$3)</f>
        <v>1.1589893333333334</v>
      </c>
      <c r="J3" s="2">
        <f>_xlfn.IFNA(VLOOKUP($A3,'EV Distribution'!$A$2:$B$1048576,2,FALSE),0)*('EV Characterization'!J$2-'EV Characterization'!J$3)</f>
        <v>1.0080359999999999</v>
      </c>
      <c r="K3" s="2">
        <f>_xlfn.IFNA(VLOOKUP($A3,'EV Distribution'!$A$2:$B$1048576,2,FALSE),0)*('EV Characterization'!K$2-'EV Characterization'!K$3)</f>
        <v>1.5057506666666667</v>
      </c>
      <c r="L3" s="2">
        <f>_xlfn.IFNA(VLOOKUP($A3,'EV Distribution'!$A$2:$B$1048576,2,FALSE),0)*('EV Characterization'!L$2-'EV Characterization'!L$3)</f>
        <v>1.5005959999999998</v>
      </c>
      <c r="M3" s="2">
        <f>_xlfn.IFNA(VLOOKUP($A3,'EV Distribution'!$A$2:$B$1048576,2,FALSE),0)*('EV Characterization'!M$2-'EV Characterization'!M$3)</f>
        <v>1.4291426666666667</v>
      </c>
      <c r="N3" s="2">
        <f>_xlfn.IFNA(VLOOKUP($A3,'EV Distribution'!$A$2:$B$1048576,2,FALSE),0)*('EV Characterization'!N$2-'EV Characterization'!N$3)</f>
        <v>1.3639493333333335</v>
      </c>
      <c r="O3" s="2">
        <f>_xlfn.IFNA(VLOOKUP($A3,'EV Distribution'!$A$2:$B$1048576,2,FALSE),0)*('EV Characterization'!O$2-'EV Characterization'!O$3)</f>
        <v>1.3000746666666667</v>
      </c>
      <c r="P3" s="2">
        <f>_xlfn.IFNA(VLOOKUP($A3,'EV Distribution'!$A$2:$B$1048576,2,FALSE),0)*('EV Characterization'!P$2-'EV Characterization'!P$3)</f>
        <v>1.278788</v>
      </c>
      <c r="Q3" s="2">
        <f>_xlfn.IFNA(VLOOKUP($A3,'EV Distribution'!$A$2:$B$1048576,2,FALSE),0)*('EV Characterization'!Q$2-'EV Characterization'!Q$3)</f>
        <v>1.1959106666666666</v>
      </c>
      <c r="R3" s="2">
        <f>_xlfn.IFNA(VLOOKUP($A3,'EV Distribution'!$A$2:$B$1048576,2,FALSE),0)*('EV Characterization'!R$2-'EV Characterization'!R$3)</f>
        <v>1.1369560000000001</v>
      </c>
      <c r="S3" s="2">
        <f>_xlfn.IFNA(VLOOKUP($A3,'EV Distribution'!$A$2:$B$1048576,2,FALSE),0)*('EV Characterization'!S$2-'EV Characterization'!S$3)</f>
        <v>1.1223106666666667</v>
      </c>
      <c r="T3" s="2">
        <f>_xlfn.IFNA(VLOOKUP($A3,'EV Distribution'!$A$2:$B$1048576,2,FALSE),0)*('EV Characterization'!T$2-'EV Characterization'!T$3)</f>
        <v>0.66625199999999996</v>
      </c>
      <c r="U3" s="2">
        <f>_xlfn.IFNA(VLOOKUP($A3,'EV Distribution'!$A$2:$B$1048576,2,FALSE),0)*('EV Characterization'!U$2-'EV Characterization'!U$3)</f>
        <v>0.71484133333333322</v>
      </c>
      <c r="V3" s="2">
        <f>_xlfn.IFNA(VLOOKUP($A3,'EV Distribution'!$A$2:$B$1048576,2,FALSE),0)*('EV Characterization'!V$2-'EV Characterization'!V$3)</f>
        <v>0.75919066666666668</v>
      </c>
      <c r="W3" s="2">
        <f>_xlfn.IFNA(VLOOKUP($A3,'EV Distribution'!$A$2:$B$1048576,2,FALSE),0)*('EV Characterization'!W$2-'EV Characterization'!W$3)</f>
        <v>0.78144666666666662</v>
      </c>
      <c r="X3" s="2">
        <f>_xlfn.IFNA(VLOOKUP($A3,'EV Distribution'!$A$2:$B$1048576,2,FALSE),0)*('EV Characterization'!X$2-'EV Characterization'!X$3)</f>
        <v>0.82320666666666664</v>
      </c>
      <c r="Y3" s="2">
        <f>_xlfn.IFNA(VLOOKUP($A3,'EV Distribution'!$A$2:$B$1048576,2,FALSE),0)*('EV Characterization'!Y$2-'EV Characterization'!Y$3)</f>
        <v>0.89611333333333343</v>
      </c>
    </row>
    <row r="4" spans="1:25" x14ac:dyDescent="0.3">
      <c r="A4">
        <v>4</v>
      </c>
      <c r="B4" s="2">
        <f>_xlfn.IFNA(VLOOKUP($A4,'EV Distribution'!$A$2:$B$1048576,2,FALSE),0)*('EV Characterization'!B$2-'EV Characterization'!B$3)</f>
        <v>0.98899999999999999</v>
      </c>
      <c r="C4" s="2">
        <f>_xlfn.IFNA(VLOOKUP($A4,'EV Distribution'!$A$2:$B$1048576,2,FALSE),0)*('EV Characterization'!C$2-'EV Characterization'!C$3)</f>
        <v>1.0219333333333334</v>
      </c>
      <c r="D4" s="2">
        <f>_xlfn.IFNA(VLOOKUP($A4,'EV Distribution'!$A$2:$B$1048576,2,FALSE),0)*('EV Characterization'!D$2-'EV Characterization'!D$3)</f>
        <v>1.0767866666666668</v>
      </c>
      <c r="E4" s="2">
        <f>_xlfn.IFNA(VLOOKUP($A4,'EV Distribution'!$A$2:$B$1048576,2,FALSE),0)*('EV Characterization'!E$2-'EV Characterization'!E$3)</f>
        <v>1.1524666666666665</v>
      </c>
      <c r="F4" s="2">
        <f>_xlfn.IFNA(VLOOKUP($A4,'EV Distribution'!$A$2:$B$1048576,2,FALSE),0)*('EV Characterization'!F$2-'EV Characterization'!F$3)</f>
        <v>1.1895266666666666</v>
      </c>
      <c r="G4" s="2">
        <f>_xlfn.IFNA(VLOOKUP($A4,'EV Distribution'!$A$2:$B$1048576,2,FALSE),0)*('EV Characterization'!G$2-'EV Characterization'!G$3)</f>
        <v>1.2562600000000002</v>
      </c>
      <c r="H4" s="2">
        <f>_xlfn.IFNA(VLOOKUP($A4,'EV Distribution'!$A$2:$B$1048576,2,FALSE),0)*('EV Characterization'!H$2-'EV Characterization'!H$3)</f>
        <v>1.2367199999999998</v>
      </c>
      <c r="I4" s="2">
        <f>_xlfn.IFNA(VLOOKUP($A4,'EV Distribution'!$A$2:$B$1048576,2,FALSE),0)*('EV Characterization'!I$2-'EV Characterization'!I$3)</f>
        <v>1.1589893333333334</v>
      </c>
      <c r="J4" s="2">
        <f>_xlfn.IFNA(VLOOKUP($A4,'EV Distribution'!$A$2:$B$1048576,2,FALSE),0)*('EV Characterization'!J$2-'EV Characterization'!J$3)</f>
        <v>1.0080359999999999</v>
      </c>
      <c r="K4" s="2">
        <f>_xlfn.IFNA(VLOOKUP($A4,'EV Distribution'!$A$2:$B$1048576,2,FALSE),0)*('EV Characterization'!K$2-'EV Characterization'!K$3)</f>
        <v>1.5057506666666667</v>
      </c>
      <c r="L4" s="2">
        <f>_xlfn.IFNA(VLOOKUP($A4,'EV Distribution'!$A$2:$B$1048576,2,FALSE),0)*('EV Characterization'!L$2-'EV Characterization'!L$3)</f>
        <v>1.5005959999999998</v>
      </c>
      <c r="M4" s="2">
        <f>_xlfn.IFNA(VLOOKUP($A4,'EV Distribution'!$A$2:$B$1048576,2,FALSE),0)*('EV Characterization'!M$2-'EV Characterization'!M$3)</f>
        <v>1.4291426666666667</v>
      </c>
      <c r="N4" s="2">
        <f>_xlfn.IFNA(VLOOKUP($A4,'EV Distribution'!$A$2:$B$1048576,2,FALSE),0)*('EV Characterization'!N$2-'EV Characterization'!N$3)</f>
        <v>1.3639493333333335</v>
      </c>
      <c r="O4" s="2">
        <f>_xlfn.IFNA(VLOOKUP($A4,'EV Distribution'!$A$2:$B$1048576,2,FALSE),0)*('EV Characterization'!O$2-'EV Characterization'!O$3)</f>
        <v>1.3000746666666667</v>
      </c>
      <c r="P4" s="2">
        <f>_xlfn.IFNA(VLOOKUP($A4,'EV Distribution'!$A$2:$B$1048576,2,FALSE),0)*('EV Characterization'!P$2-'EV Characterization'!P$3)</f>
        <v>1.278788</v>
      </c>
      <c r="Q4" s="2">
        <f>_xlfn.IFNA(VLOOKUP($A4,'EV Distribution'!$A$2:$B$1048576,2,FALSE),0)*('EV Characterization'!Q$2-'EV Characterization'!Q$3)</f>
        <v>1.1959106666666666</v>
      </c>
      <c r="R4" s="2">
        <f>_xlfn.IFNA(VLOOKUP($A4,'EV Distribution'!$A$2:$B$1048576,2,FALSE),0)*('EV Characterization'!R$2-'EV Characterization'!R$3)</f>
        <v>1.1369560000000001</v>
      </c>
      <c r="S4" s="2">
        <f>_xlfn.IFNA(VLOOKUP($A4,'EV Distribution'!$A$2:$B$1048576,2,FALSE),0)*('EV Characterization'!S$2-'EV Characterization'!S$3)</f>
        <v>1.1223106666666667</v>
      </c>
      <c r="T4" s="2">
        <f>_xlfn.IFNA(VLOOKUP($A4,'EV Distribution'!$A$2:$B$1048576,2,FALSE),0)*('EV Characterization'!T$2-'EV Characterization'!T$3)</f>
        <v>0.66625199999999996</v>
      </c>
      <c r="U4" s="2">
        <f>_xlfn.IFNA(VLOOKUP($A4,'EV Distribution'!$A$2:$B$1048576,2,FALSE),0)*('EV Characterization'!U$2-'EV Characterization'!U$3)</f>
        <v>0.71484133333333322</v>
      </c>
      <c r="V4" s="2">
        <f>_xlfn.IFNA(VLOOKUP($A4,'EV Distribution'!$A$2:$B$1048576,2,FALSE),0)*('EV Characterization'!V$2-'EV Characterization'!V$3)</f>
        <v>0.75919066666666668</v>
      </c>
      <c r="W4" s="2">
        <f>_xlfn.IFNA(VLOOKUP($A4,'EV Distribution'!$A$2:$B$1048576,2,FALSE),0)*('EV Characterization'!W$2-'EV Characterization'!W$3)</f>
        <v>0.78144666666666662</v>
      </c>
      <c r="X4" s="2">
        <f>_xlfn.IFNA(VLOOKUP($A4,'EV Distribution'!$A$2:$B$1048576,2,FALSE),0)*('EV Characterization'!X$2-'EV Characterization'!X$3)</f>
        <v>0.82320666666666664</v>
      </c>
      <c r="Y4" s="2">
        <f>_xlfn.IFNA(VLOOKUP($A4,'EV Distribution'!$A$2:$B$1048576,2,FALSE),0)*('EV Characterization'!Y$2-'EV Characterization'!Y$3)</f>
        <v>0.89611333333333343</v>
      </c>
    </row>
    <row r="5" spans="1:25" x14ac:dyDescent="0.3">
      <c r="A5">
        <v>5</v>
      </c>
      <c r="B5" s="2">
        <f>_xlfn.IFNA(VLOOKUP($A5,'EV Distribution'!$A$2:$B$1048576,2,FALSE),0)*('EV Characterization'!B$2-'EV Characterization'!B$3)</f>
        <v>0.98899999999999999</v>
      </c>
      <c r="C5" s="2">
        <f>_xlfn.IFNA(VLOOKUP($A5,'EV Distribution'!$A$2:$B$1048576,2,FALSE),0)*('EV Characterization'!C$2-'EV Characterization'!C$3)</f>
        <v>1.0219333333333334</v>
      </c>
      <c r="D5" s="2">
        <f>_xlfn.IFNA(VLOOKUP($A5,'EV Distribution'!$A$2:$B$1048576,2,FALSE),0)*('EV Characterization'!D$2-'EV Characterization'!D$3)</f>
        <v>1.0767866666666668</v>
      </c>
      <c r="E5" s="2">
        <f>_xlfn.IFNA(VLOOKUP($A5,'EV Distribution'!$A$2:$B$1048576,2,FALSE),0)*('EV Characterization'!E$2-'EV Characterization'!E$3)</f>
        <v>1.1524666666666665</v>
      </c>
      <c r="F5" s="2">
        <f>_xlfn.IFNA(VLOOKUP($A5,'EV Distribution'!$A$2:$B$1048576,2,FALSE),0)*('EV Characterization'!F$2-'EV Characterization'!F$3)</f>
        <v>1.1895266666666666</v>
      </c>
      <c r="G5" s="2">
        <f>_xlfn.IFNA(VLOOKUP($A5,'EV Distribution'!$A$2:$B$1048576,2,FALSE),0)*('EV Characterization'!G$2-'EV Characterization'!G$3)</f>
        <v>1.2562600000000002</v>
      </c>
      <c r="H5" s="2">
        <f>_xlfn.IFNA(VLOOKUP($A5,'EV Distribution'!$A$2:$B$1048576,2,FALSE),0)*('EV Characterization'!H$2-'EV Characterization'!H$3)</f>
        <v>1.2367199999999998</v>
      </c>
      <c r="I5" s="2">
        <f>_xlfn.IFNA(VLOOKUP($A5,'EV Distribution'!$A$2:$B$1048576,2,FALSE),0)*('EV Characterization'!I$2-'EV Characterization'!I$3)</f>
        <v>1.1589893333333334</v>
      </c>
      <c r="J5" s="2">
        <f>_xlfn.IFNA(VLOOKUP($A5,'EV Distribution'!$A$2:$B$1048576,2,FALSE),0)*('EV Characterization'!J$2-'EV Characterization'!J$3)</f>
        <v>1.0080359999999999</v>
      </c>
      <c r="K5" s="2">
        <f>_xlfn.IFNA(VLOOKUP($A5,'EV Distribution'!$A$2:$B$1048576,2,FALSE),0)*('EV Characterization'!K$2-'EV Characterization'!K$3)</f>
        <v>1.5057506666666667</v>
      </c>
      <c r="L5" s="2">
        <f>_xlfn.IFNA(VLOOKUP($A5,'EV Distribution'!$A$2:$B$1048576,2,FALSE),0)*('EV Characterization'!L$2-'EV Characterization'!L$3)</f>
        <v>1.5005959999999998</v>
      </c>
      <c r="M5" s="2">
        <f>_xlfn.IFNA(VLOOKUP($A5,'EV Distribution'!$A$2:$B$1048576,2,FALSE),0)*('EV Characterization'!M$2-'EV Characterization'!M$3)</f>
        <v>1.4291426666666667</v>
      </c>
      <c r="N5" s="2">
        <f>_xlfn.IFNA(VLOOKUP($A5,'EV Distribution'!$A$2:$B$1048576,2,FALSE),0)*('EV Characterization'!N$2-'EV Characterization'!N$3)</f>
        <v>1.3639493333333335</v>
      </c>
      <c r="O5" s="2">
        <f>_xlfn.IFNA(VLOOKUP($A5,'EV Distribution'!$A$2:$B$1048576,2,FALSE),0)*('EV Characterization'!O$2-'EV Characterization'!O$3)</f>
        <v>1.3000746666666667</v>
      </c>
      <c r="P5" s="2">
        <f>_xlfn.IFNA(VLOOKUP($A5,'EV Distribution'!$A$2:$B$1048576,2,FALSE),0)*('EV Characterization'!P$2-'EV Characterization'!P$3)</f>
        <v>1.278788</v>
      </c>
      <c r="Q5" s="2">
        <f>_xlfn.IFNA(VLOOKUP($A5,'EV Distribution'!$A$2:$B$1048576,2,FALSE),0)*('EV Characterization'!Q$2-'EV Characterization'!Q$3)</f>
        <v>1.1959106666666666</v>
      </c>
      <c r="R5" s="2">
        <f>_xlfn.IFNA(VLOOKUP($A5,'EV Distribution'!$A$2:$B$1048576,2,FALSE),0)*('EV Characterization'!R$2-'EV Characterization'!R$3)</f>
        <v>1.1369560000000001</v>
      </c>
      <c r="S5" s="2">
        <f>_xlfn.IFNA(VLOOKUP($A5,'EV Distribution'!$A$2:$B$1048576,2,FALSE),0)*('EV Characterization'!S$2-'EV Characterization'!S$3)</f>
        <v>1.1223106666666667</v>
      </c>
      <c r="T5" s="2">
        <f>_xlfn.IFNA(VLOOKUP($A5,'EV Distribution'!$A$2:$B$1048576,2,FALSE),0)*('EV Characterization'!T$2-'EV Characterization'!T$3)</f>
        <v>0.66625199999999996</v>
      </c>
      <c r="U5" s="2">
        <f>_xlfn.IFNA(VLOOKUP($A5,'EV Distribution'!$A$2:$B$1048576,2,FALSE),0)*('EV Characterization'!U$2-'EV Characterization'!U$3)</f>
        <v>0.71484133333333322</v>
      </c>
      <c r="V5" s="2">
        <f>_xlfn.IFNA(VLOOKUP($A5,'EV Distribution'!$A$2:$B$1048576,2,FALSE),0)*('EV Characterization'!V$2-'EV Characterization'!V$3)</f>
        <v>0.75919066666666668</v>
      </c>
      <c r="W5" s="2">
        <f>_xlfn.IFNA(VLOOKUP($A5,'EV Distribution'!$A$2:$B$1048576,2,FALSE),0)*('EV Characterization'!W$2-'EV Characterization'!W$3)</f>
        <v>0.78144666666666662</v>
      </c>
      <c r="X5" s="2">
        <f>_xlfn.IFNA(VLOOKUP($A5,'EV Distribution'!$A$2:$B$1048576,2,FALSE),0)*('EV Characterization'!X$2-'EV Characterization'!X$3)</f>
        <v>0.82320666666666664</v>
      </c>
      <c r="Y5" s="2">
        <f>_xlfn.IFNA(VLOOKUP($A5,'EV Distribution'!$A$2:$B$1048576,2,FALSE),0)*('EV Characterization'!Y$2-'EV Characterization'!Y$3)</f>
        <v>0.89611333333333343</v>
      </c>
    </row>
    <row r="6" spans="1:25" x14ac:dyDescent="0.3">
      <c r="A6">
        <v>6</v>
      </c>
      <c r="B6" s="2">
        <f>_xlfn.IFNA(VLOOKUP($A6,'EV Distribution'!$A$2:$B$1048576,2,FALSE),0)*('EV Characterization'!B$2-'EV Characterization'!B$3)</f>
        <v>0.98899999999999999</v>
      </c>
      <c r="C6" s="2">
        <f>_xlfn.IFNA(VLOOKUP($A6,'EV Distribution'!$A$2:$B$1048576,2,FALSE),0)*('EV Characterization'!C$2-'EV Characterization'!C$3)</f>
        <v>1.0219333333333334</v>
      </c>
      <c r="D6" s="2">
        <f>_xlfn.IFNA(VLOOKUP($A6,'EV Distribution'!$A$2:$B$1048576,2,FALSE),0)*('EV Characterization'!D$2-'EV Characterization'!D$3)</f>
        <v>1.0767866666666668</v>
      </c>
      <c r="E6" s="2">
        <f>_xlfn.IFNA(VLOOKUP($A6,'EV Distribution'!$A$2:$B$1048576,2,FALSE),0)*('EV Characterization'!E$2-'EV Characterization'!E$3)</f>
        <v>1.1524666666666665</v>
      </c>
      <c r="F6" s="2">
        <f>_xlfn.IFNA(VLOOKUP($A6,'EV Distribution'!$A$2:$B$1048576,2,FALSE),0)*('EV Characterization'!F$2-'EV Characterization'!F$3)</f>
        <v>1.1895266666666666</v>
      </c>
      <c r="G6" s="2">
        <f>_xlfn.IFNA(VLOOKUP($A6,'EV Distribution'!$A$2:$B$1048576,2,FALSE),0)*('EV Characterization'!G$2-'EV Characterization'!G$3)</f>
        <v>1.2562600000000002</v>
      </c>
      <c r="H6" s="2">
        <f>_xlfn.IFNA(VLOOKUP($A6,'EV Distribution'!$A$2:$B$1048576,2,FALSE),0)*('EV Characterization'!H$2-'EV Characterization'!H$3)</f>
        <v>1.2367199999999998</v>
      </c>
      <c r="I6" s="2">
        <f>_xlfn.IFNA(VLOOKUP($A6,'EV Distribution'!$A$2:$B$1048576,2,FALSE),0)*('EV Characterization'!I$2-'EV Characterization'!I$3)</f>
        <v>1.1589893333333334</v>
      </c>
      <c r="J6" s="2">
        <f>_xlfn.IFNA(VLOOKUP($A6,'EV Distribution'!$A$2:$B$1048576,2,FALSE),0)*('EV Characterization'!J$2-'EV Characterization'!J$3)</f>
        <v>1.0080359999999999</v>
      </c>
      <c r="K6" s="2">
        <f>_xlfn.IFNA(VLOOKUP($A6,'EV Distribution'!$A$2:$B$1048576,2,FALSE),0)*('EV Characterization'!K$2-'EV Characterization'!K$3)</f>
        <v>1.5057506666666667</v>
      </c>
      <c r="L6" s="2">
        <f>_xlfn.IFNA(VLOOKUP($A6,'EV Distribution'!$A$2:$B$1048576,2,FALSE),0)*('EV Characterization'!L$2-'EV Characterization'!L$3)</f>
        <v>1.5005959999999998</v>
      </c>
      <c r="M6" s="2">
        <f>_xlfn.IFNA(VLOOKUP($A6,'EV Distribution'!$A$2:$B$1048576,2,FALSE),0)*('EV Characterization'!M$2-'EV Characterization'!M$3)</f>
        <v>1.4291426666666667</v>
      </c>
      <c r="N6" s="2">
        <f>_xlfn.IFNA(VLOOKUP($A6,'EV Distribution'!$A$2:$B$1048576,2,FALSE),0)*('EV Characterization'!N$2-'EV Characterization'!N$3)</f>
        <v>1.3639493333333335</v>
      </c>
      <c r="O6" s="2">
        <f>_xlfn.IFNA(VLOOKUP($A6,'EV Distribution'!$A$2:$B$1048576,2,FALSE),0)*('EV Characterization'!O$2-'EV Characterization'!O$3)</f>
        <v>1.3000746666666667</v>
      </c>
      <c r="P6" s="2">
        <f>_xlfn.IFNA(VLOOKUP($A6,'EV Distribution'!$A$2:$B$1048576,2,FALSE),0)*('EV Characterization'!P$2-'EV Characterization'!P$3)</f>
        <v>1.278788</v>
      </c>
      <c r="Q6" s="2">
        <f>_xlfn.IFNA(VLOOKUP($A6,'EV Distribution'!$A$2:$B$1048576,2,FALSE),0)*('EV Characterization'!Q$2-'EV Characterization'!Q$3)</f>
        <v>1.1959106666666666</v>
      </c>
      <c r="R6" s="2">
        <f>_xlfn.IFNA(VLOOKUP($A6,'EV Distribution'!$A$2:$B$1048576,2,FALSE),0)*('EV Characterization'!R$2-'EV Characterization'!R$3)</f>
        <v>1.1369560000000001</v>
      </c>
      <c r="S6" s="2">
        <f>_xlfn.IFNA(VLOOKUP($A6,'EV Distribution'!$A$2:$B$1048576,2,FALSE),0)*('EV Characterization'!S$2-'EV Characterization'!S$3)</f>
        <v>1.1223106666666667</v>
      </c>
      <c r="T6" s="2">
        <f>_xlfn.IFNA(VLOOKUP($A6,'EV Distribution'!$A$2:$B$1048576,2,FALSE),0)*('EV Characterization'!T$2-'EV Characterization'!T$3)</f>
        <v>0.66625199999999996</v>
      </c>
      <c r="U6" s="2">
        <f>_xlfn.IFNA(VLOOKUP($A6,'EV Distribution'!$A$2:$B$1048576,2,FALSE),0)*('EV Characterization'!U$2-'EV Characterization'!U$3)</f>
        <v>0.71484133333333322</v>
      </c>
      <c r="V6" s="2">
        <f>_xlfn.IFNA(VLOOKUP($A6,'EV Distribution'!$A$2:$B$1048576,2,FALSE),0)*('EV Characterization'!V$2-'EV Characterization'!V$3)</f>
        <v>0.75919066666666668</v>
      </c>
      <c r="W6" s="2">
        <f>_xlfn.IFNA(VLOOKUP($A6,'EV Distribution'!$A$2:$B$1048576,2,FALSE),0)*('EV Characterization'!W$2-'EV Characterization'!W$3)</f>
        <v>0.78144666666666662</v>
      </c>
      <c r="X6" s="2">
        <f>_xlfn.IFNA(VLOOKUP($A6,'EV Distribution'!$A$2:$B$1048576,2,FALSE),0)*('EV Characterization'!X$2-'EV Characterization'!X$3)</f>
        <v>0.82320666666666664</v>
      </c>
      <c r="Y6" s="2">
        <f>_xlfn.IFNA(VLOOKUP($A6,'EV Distribution'!$A$2:$B$1048576,2,FALSE),0)*('EV Characterization'!Y$2-'EV Characterization'!Y$3)</f>
        <v>0.89611333333333343</v>
      </c>
    </row>
    <row r="7" spans="1:25" x14ac:dyDescent="0.3">
      <c r="A7">
        <v>7</v>
      </c>
      <c r="B7" s="2">
        <f>_xlfn.IFNA(VLOOKUP($A7,'EV Distribution'!$A$2:$B$1048576,2,FALSE),0)*('EV Characterization'!B$2-'EV Characterization'!B$3)</f>
        <v>0.98899999999999999</v>
      </c>
      <c r="C7" s="2">
        <f>_xlfn.IFNA(VLOOKUP($A7,'EV Distribution'!$A$2:$B$1048576,2,FALSE),0)*('EV Characterization'!C$2-'EV Characterization'!C$3)</f>
        <v>1.0219333333333334</v>
      </c>
      <c r="D7" s="2">
        <f>_xlfn.IFNA(VLOOKUP($A7,'EV Distribution'!$A$2:$B$1048576,2,FALSE),0)*('EV Characterization'!D$2-'EV Characterization'!D$3)</f>
        <v>1.0767866666666668</v>
      </c>
      <c r="E7" s="2">
        <f>_xlfn.IFNA(VLOOKUP($A7,'EV Distribution'!$A$2:$B$1048576,2,FALSE),0)*('EV Characterization'!E$2-'EV Characterization'!E$3)</f>
        <v>1.1524666666666665</v>
      </c>
      <c r="F7" s="2">
        <f>_xlfn.IFNA(VLOOKUP($A7,'EV Distribution'!$A$2:$B$1048576,2,FALSE),0)*('EV Characterization'!F$2-'EV Characterization'!F$3)</f>
        <v>1.1895266666666666</v>
      </c>
      <c r="G7" s="2">
        <f>_xlfn.IFNA(VLOOKUP($A7,'EV Distribution'!$A$2:$B$1048576,2,FALSE),0)*('EV Characterization'!G$2-'EV Characterization'!G$3)</f>
        <v>1.2562600000000002</v>
      </c>
      <c r="H7" s="2">
        <f>_xlfn.IFNA(VLOOKUP($A7,'EV Distribution'!$A$2:$B$1048576,2,FALSE),0)*('EV Characterization'!H$2-'EV Characterization'!H$3)</f>
        <v>1.2367199999999998</v>
      </c>
      <c r="I7" s="2">
        <f>_xlfn.IFNA(VLOOKUP($A7,'EV Distribution'!$A$2:$B$1048576,2,FALSE),0)*('EV Characterization'!I$2-'EV Characterization'!I$3)</f>
        <v>1.1589893333333334</v>
      </c>
      <c r="J7" s="2">
        <f>_xlfn.IFNA(VLOOKUP($A7,'EV Distribution'!$A$2:$B$1048576,2,FALSE),0)*('EV Characterization'!J$2-'EV Characterization'!J$3)</f>
        <v>1.0080359999999999</v>
      </c>
      <c r="K7" s="2">
        <f>_xlfn.IFNA(VLOOKUP($A7,'EV Distribution'!$A$2:$B$1048576,2,FALSE),0)*('EV Characterization'!K$2-'EV Characterization'!K$3)</f>
        <v>1.5057506666666667</v>
      </c>
      <c r="L7" s="2">
        <f>_xlfn.IFNA(VLOOKUP($A7,'EV Distribution'!$A$2:$B$1048576,2,FALSE),0)*('EV Characterization'!L$2-'EV Characterization'!L$3)</f>
        <v>1.5005959999999998</v>
      </c>
      <c r="M7" s="2">
        <f>_xlfn.IFNA(VLOOKUP($A7,'EV Distribution'!$A$2:$B$1048576,2,FALSE),0)*('EV Characterization'!M$2-'EV Characterization'!M$3)</f>
        <v>1.4291426666666667</v>
      </c>
      <c r="N7" s="2">
        <f>_xlfn.IFNA(VLOOKUP($A7,'EV Distribution'!$A$2:$B$1048576,2,FALSE),0)*('EV Characterization'!N$2-'EV Characterization'!N$3)</f>
        <v>1.3639493333333335</v>
      </c>
      <c r="O7" s="2">
        <f>_xlfn.IFNA(VLOOKUP($A7,'EV Distribution'!$A$2:$B$1048576,2,FALSE),0)*('EV Characterization'!O$2-'EV Characterization'!O$3)</f>
        <v>1.3000746666666667</v>
      </c>
      <c r="P7" s="2">
        <f>_xlfn.IFNA(VLOOKUP($A7,'EV Distribution'!$A$2:$B$1048576,2,FALSE),0)*('EV Characterization'!P$2-'EV Characterization'!P$3)</f>
        <v>1.278788</v>
      </c>
      <c r="Q7" s="2">
        <f>_xlfn.IFNA(VLOOKUP($A7,'EV Distribution'!$A$2:$B$1048576,2,FALSE),0)*('EV Characterization'!Q$2-'EV Characterization'!Q$3)</f>
        <v>1.1959106666666666</v>
      </c>
      <c r="R7" s="2">
        <f>_xlfn.IFNA(VLOOKUP($A7,'EV Distribution'!$A$2:$B$1048576,2,FALSE),0)*('EV Characterization'!R$2-'EV Characterization'!R$3)</f>
        <v>1.1369560000000001</v>
      </c>
      <c r="S7" s="2">
        <f>_xlfn.IFNA(VLOOKUP($A7,'EV Distribution'!$A$2:$B$1048576,2,FALSE),0)*('EV Characterization'!S$2-'EV Characterization'!S$3)</f>
        <v>1.1223106666666667</v>
      </c>
      <c r="T7" s="2">
        <f>_xlfn.IFNA(VLOOKUP($A7,'EV Distribution'!$A$2:$B$1048576,2,FALSE),0)*('EV Characterization'!T$2-'EV Characterization'!T$3)</f>
        <v>0.66625199999999996</v>
      </c>
      <c r="U7" s="2">
        <f>_xlfn.IFNA(VLOOKUP($A7,'EV Distribution'!$A$2:$B$1048576,2,FALSE),0)*('EV Characterization'!U$2-'EV Characterization'!U$3)</f>
        <v>0.71484133333333322</v>
      </c>
      <c r="V7" s="2">
        <f>_xlfn.IFNA(VLOOKUP($A7,'EV Distribution'!$A$2:$B$1048576,2,FALSE),0)*('EV Characterization'!V$2-'EV Characterization'!V$3)</f>
        <v>0.75919066666666668</v>
      </c>
      <c r="W7" s="2">
        <f>_xlfn.IFNA(VLOOKUP($A7,'EV Distribution'!$A$2:$B$1048576,2,FALSE),0)*('EV Characterization'!W$2-'EV Characterization'!W$3)</f>
        <v>0.78144666666666662</v>
      </c>
      <c r="X7" s="2">
        <f>_xlfn.IFNA(VLOOKUP($A7,'EV Distribution'!$A$2:$B$1048576,2,FALSE),0)*('EV Characterization'!X$2-'EV Characterization'!X$3)</f>
        <v>0.82320666666666664</v>
      </c>
      <c r="Y7" s="2">
        <f>_xlfn.IFNA(VLOOKUP($A7,'EV Distribution'!$A$2:$B$1048576,2,FALSE),0)*('EV Characterization'!Y$2-'EV Characterization'!Y$3)</f>
        <v>0.89611333333333343</v>
      </c>
    </row>
    <row r="8" spans="1:25" x14ac:dyDescent="0.3">
      <c r="A8">
        <v>8</v>
      </c>
      <c r="B8" s="2">
        <f>_xlfn.IFNA(VLOOKUP($A8,'EV Distribution'!$A$2:$B$1048576,2,FALSE),0)*('EV Characterization'!B$2-'EV Characterization'!B$3)</f>
        <v>0.98899999999999999</v>
      </c>
      <c r="C8" s="2">
        <f>_xlfn.IFNA(VLOOKUP($A8,'EV Distribution'!$A$2:$B$1048576,2,FALSE),0)*('EV Characterization'!C$2-'EV Characterization'!C$3)</f>
        <v>1.0219333333333334</v>
      </c>
      <c r="D8" s="2">
        <f>_xlfn.IFNA(VLOOKUP($A8,'EV Distribution'!$A$2:$B$1048576,2,FALSE),0)*('EV Characterization'!D$2-'EV Characterization'!D$3)</f>
        <v>1.0767866666666668</v>
      </c>
      <c r="E8" s="2">
        <f>_xlfn.IFNA(VLOOKUP($A8,'EV Distribution'!$A$2:$B$1048576,2,FALSE),0)*('EV Characterization'!E$2-'EV Characterization'!E$3)</f>
        <v>1.1524666666666665</v>
      </c>
      <c r="F8" s="2">
        <f>_xlfn.IFNA(VLOOKUP($A8,'EV Distribution'!$A$2:$B$1048576,2,FALSE),0)*('EV Characterization'!F$2-'EV Characterization'!F$3)</f>
        <v>1.1895266666666666</v>
      </c>
      <c r="G8" s="2">
        <f>_xlfn.IFNA(VLOOKUP($A8,'EV Distribution'!$A$2:$B$1048576,2,FALSE),0)*('EV Characterization'!G$2-'EV Characterization'!G$3)</f>
        <v>1.2562600000000002</v>
      </c>
      <c r="H8" s="2">
        <f>_xlfn.IFNA(VLOOKUP($A8,'EV Distribution'!$A$2:$B$1048576,2,FALSE),0)*('EV Characterization'!H$2-'EV Characterization'!H$3)</f>
        <v>1.2367199999999998</v>
      </c>
      <c r="I8" s="2">
        <f>_xlfn.IFNA(VLOOKUP($A8,'EV Distribution'!$A$2:$B$1048576,2,FALSE),0)*('EV Characterization'!I$2-'EV Characterization'!I$3)</f>
        <v>1.1589893333333334</v>
      </c>
      <c r="J8" s="2">
        <f>_xlfn.IFNA(VLOOKUP($A8,'EV Distribution'!$A$2:$B$1048576,2,FALSE),0)*('EV Characterization'!J$2-'EV Characterization'!J$3)</f>
        <v>1.0080359999999999</v>
      </c>
      <c r="K8" s="2">
        <f>_xlfn.IFNA(VLOOKUP($A8,'EV Distribution'!$A$2:$B$1048576,2,FALSE),0)*('EV Characterization'!K$2-'EV Characterization'!K$3)</f>
        <v>1.5057506666666667</v>
      </c>
      <c r="L8" s="2">
        <f>_xlfn.IFNA(VLOOKUP($A8,'EV Distribution'!$A$2:$B$1048576,2,FALSE),0)*('EV Characterization'!L$2-'EV Characterization'!L$3)</f>
        <v>1.5005959999999998</v>
      </c>
      <c r="M8" s="2">
        <f>_xlfn.IFNA(VLOOKUP($A8,'EV Distribution'!$A$2:$B$1048576,2,FALSE),0)*('EV Characterization'!M$2-'EV Characterization'!M$3)</f>
        <v>1.4291426666666667</v>
      </c>
      <c r="N8" s="2">
        <f>_xlfn.IFNA(VLOOKUP($A8,'EV Distribution'!$A$2:$B$1048576,2,FALSE),0)*('EV Characterization'!N$2-'EV Characterization'!N$3)</f>
        <v>1.3639493333333335</v>
      </c>
      <c r="O8" s="2">
        <f>_xlfn.IFNA(VLOOKUP($A8,'EV Distribution'!$A$2:$B$1048576,2,FALSE),0)*('EV Characterization'!O$2-'EV Characterization'!O$3)</f>
        <v>1.3000746666666667</v>
      </c>
      <c r="P8" s="2">
        <f>_xlfn.IFNA(VLOOKUP($A8,'EV Distribution'!$A$2:$B$1048576,2,FALSE),0)*('EV Characterization'!P$2-'EV Characterization'!P$3)</f>
        <v>1.278788</v>
      </c>
      <c r="Q8" s="2">
        <f>_xlfn.IFNA(VLOOKUP($A8,'EV Distribution'!$A$2:$B$1048576,2,FALSE),0)*('EV Characterization'!Q$2-'EV Characterization'!Q$3)</f>
        <v>1.1959106666666666</v>
      </c>
      <c r="R8" s="2">
        <f>_xlfn.IFNA(VLOOKUP($A8,'EV Distribution'!$A$2:$B$1048576,2,FALSE),0)*('EV Characterization'!R$2-'EV Characterization'!R$3)</f>
        <v>1.1369560000000001</v>
      </c>
      <c r="S8" s="2">
        <f>_xlfn.IFNA(VLOOKUP($A8,'EV Distribution'!$A$2:$B$1048576,2,FALSE),0)*('EV Characterization'!S$2-'EV Characterization'!S$3)</f>
        <v>1.1223106666666667</v>
      </c>
      <c r="T8" s="2">
        <f>_xlfn.IFNA(VLOOKUP($A8,'EV Distribution'!$A$2:$B$1048576,2,FALSE),0)*('EV Characterization'!T$2-'EV Characterization'!T$3)</f>
        <v>0.66625199999999996</v>
      </c>
      <c r="U8" s="2">
        <f>_xlfn.IFNA(VLOOKUP($A8,'EV Distribution'!$A$2:$B$1048576,2,FALSE),0)*('EV Characterization'!U$2-'EV Characterization'!U$3)</f>
        <v>0.71484133333333322</v>
      </c>
      <c r="V8" s="2">
        <f>_xlfn.IFNA(VLOOKUP($A8,'EV Distribution'!$A$2:$B$1048576,2,FALSE),0)*('EV Characterization'!V$2-'EV Characterization'!V$3)</f>
        <v>0.75919066666666668</v>
      </c>
      <c r="W8" s="2">
        <f>_xlfn.IFNA(VLOOKUP($A8,'EV Distribution'!$A$2:$B$1048576,2,FALSE),0)*('EV Characterization'!W$2-'EV Characterization'!W$3)</f>
        <v>0.78144666666666662</v>
      </c>
      <c r="X8" s="2">
        <f>_xlfn.IFNA(VLOOKUP($A8,'EV Distribution'!$A$2:$B$1048576,2,FALSE),0)*('EV Characterization'!X$2-'EV Characterization'!X$3)</f>
        <v>0.82320666666666664</v>
      </c>
      <c r="Y8" s="2">
        <f>_xlfn.IFNA(VLOOKUP($A8,'EV Distribution'!$A$2:$B$1048576,2,FALSE),0)*('EV Characterization'!Y$2-'EV Characterization'!Y$3)</f>
        <v>0.89611333333333343</v>
      </c>
    </row>
    <row r="9" spans="1:25" x14ac:dyDescent="0.3">
      <c r="A9">
        <v>9</v>
      </c>
      <c r="B9" s="2">
        <f>_xlfn.IFNA(VLOOKUP($A9,'EV Distribution'!$A$2:$B$1048576,2,FALSE),0)*('EV Characterization'!B$2-'EV Characterization'!B$3)</f>
        <v>0.98899999999999999</v>
      </c>
      <c r="C9" s="2">
        <f>_xlfn.IFNA(VLOOKUP($A9,'EV Distribution'!$A$2:$B$1048576,2,FALSE),0)*('EV Characterization'!C$2-'EV Characterization'!C$3)</f>
        <v>1.0219333333333334</v>
      </c>
      <c r="D9" s="2">
        <f>_xlfn.IFNA(VLOOKUP($A9,'EV Distribution'!$A$2:$B$1048576,2,FALSE),0)*('EV Characterization'!D$2-'EV Characterization'!D$3)</f>
        <v>1.0767866666666668</v>
      </c>
      <c r="E9" s="2">
        <f>_xlfn.IFNA(VLOOKUP($A9,'EV Distribution'!$A$2:$B$1048576,2,FALSE),0)*('EV Characterization'!E$2-'EV Characterization'!E$3)</f>
        <v>1.1524666666666665</v>
      </c>
      <c r="F9" s="2">
        <f>_xlfn.IFNA(VLOOKUP($A9,'EV Distribution'!$A$2:$B$1048576,2,FALSE),0)*('EV Characterization'!F$2-'EV Characterization'!F$3)</f>
        <v>1.1895266666666666</v>
      </c>
      <c r="G9" s="2">
        <f>_xlfn.IFNA(VLOOKUP($A9,'EV Distribution'!$A$2:$B$1048576,2,FALSE),0)*('EV Characterization'!G$2-'EV Characterization'!G$3)</f>
        <v>1.2562600000000002</v>
      </c>
      <c r="H9" s="2">
        <f>_xlfn.IFNA(VLOOKUP($A9,'EV Distribution'!$A$2:$B$1048576,2,FALSE),0)*('EV Characterization'!H$2-'EV Characterization'!H$3)</f>
        <v>1.2367199999999998</v>
      </c>
      <c r="I9" s="2">
        <f>_xlfn.IFNA(VLOOKUP($A9,'EV Distribution'!$A$2:$B$1048576,2,FALSE),0)*('EV Characterization'!I$2-'EV Characterization'!I$3)</f>
        <v>1.1589893333333334</v>
      </c>
      <c r="J9" s="2">
        <f>_xlfn.IFNA(VLOOKUP($A9,'EV Distribution'!$A$2:$B$1048576,2,FALSE),0)*('EV Characterization'!J$2-'EV Characterization'!J$3)</f>
        <v>1.0080359999999999</v>
      </c>
      <c r="K9" s="2">
        <f>_xlfn.IFNA(VLOOKUP($A9,'EV Distribution'!$A$2:$B$1048576,2,FALSE),0)*('EV Characterization'!K$2-'EV Characterization'!K$3)</f>
        <v>1.5057506666666667</v>
      </c>
      <c r="L9" s="2">
        <f>_xlfn.IFNA(VLOOKUP($A9,'EV Distribution'!$A$2:$B$1048576,2,FALSE),0)*('EV Characterization'!L$2-'EV Characterization'!L$3)</f>
        <v>1.5005959999999998</v>
      </c>
      <c r="M9" s="2">
        <f>_xlfn.IFNA(VLOOKUP($A9,'EV Distribution'!$A$2:$B$1048576,2,FALSE),0)*('EV Characterization'!M$2-'EV Characterization'!M$3)</f>
        <v>1.4291426666666667</v>
      </c>
      <c r="N9" s="2">
        <f>_xlfn.IFNA(VLOOKUP($A9,'EV Distribution'!$A$2:$B$1048576,2,FALSE),0)*('EV Characterization'!N$2-'EV Characterization'!N$3)</f>
        <v>1.3639493333333335</v>
      </c>
      <c r="O9" s="2">
        <f>_xlfn.IFNA(VLOOKUP($A9,'EV Distribution'!$A$2:$B$1048576,2,FALSE),0)*('EV Characterization'!O$2-'EV Characterization'!O$3)</f>
        <v>1.3000746666666667</v>
      </c>
      <c r="P9" s="2">
        <f>_xlfn.IFNA(VLOOKUP($A9,'EV Distribution'!$A$2:$B$1048576,2,FALSE),0)*('EV Characterization'!P$2-'EV Characterization'!P$3)</f>
        <v>1.278788</v>
      </c>
      <c r="Q9" s="2">
        <f>_xlfn.IFNA(VLOOKUP($A9,'EV Distribution'!$A$2:$B$1048576,2,FALSE),0)*('EV Characterization'!Q$2-'EV Characterization'!Q$3)</f>
        <v>1.1959106666666666</v>
      </c>
      <c r="R9" s="2">
        <f>_xlfn.IFNA(VLOOKUP($A9,'EV Distribution'!$A$2:$B$1048576,2,FALSE),0)*('EV Characterization'!R$2-'EV Characterization'!R$3)</f>
        <v>1.1369560000000001</v>
      </c>
      <c r="S9" s="2">
        <f>_xlfn.IFNA(VLOOKUP($A9,'EV Distribution'!$A$2:$B$1048576,2,FALSE),0)*('EV Characterization'!S$2-'EV Characterization'!S$3)</f>
        <v>1.1223106666666667</v>
      </c>
      <c r="T9" s="2">
        <f>_xlfn.IFNA(VLOOKUP($A9,'EV Distribution'!$A$2:$B$1048576,2,FALSE),0)*('EV Characterization'!T$2-'EV Characterization'!T$3)</f>
        <v>0.66625199999999996</v>
      </c>
      <c r="U9" s="2">
        <f>_xlfn.IFNA(VLOOKUP($A9,'EV Distribution'!$A$2:$B$1048576,2,FALSE),0)*('EV Characterization'!U$2-'EV Characterization'!U$3)</f>
        <v>0.71484133333333322</v>
      </c>
      <c r="V9" s="2">
        <f>_xlfn.IFNA(VLOOKUP($A9,'EV Distribution'!$A$2:$B$1048576,2,FALSE),0)*('EV Characterization'!V$2-'EV Characterization'!V$3)</f>
        <v>0.75919066666666668</v>
      </c>
      <c r="W9" s="2">
        <f>_xlfn.IFNA(VLOOKUP($A9,'EV Distribution'!$A$2:$B$1048576,2,FALSE),0)*('EV Characterization'!W$2-'EV Characterization'!W$3)</f>
        <v>0.78144666666666662</v>
      </c>
      <c r="X9" s="2">
        <f>_xlfn.IFNA(VLOOKUP($A9,'EV Distribution'!$A$2:$B$1048576,2,FALSE),0)*('EV Characterization'!X$2-'EV Characterization'!X$3)</f>
        <v>0.82320666666666664</v>
      </c>
      <c r="Y9" s="2">
        <f>_xlfn.IFNA(VLOOKUP($A9,'EV Distribution'!$A$2:$B$1048576,2,FALSE),0)*('EV Characterization'!Y$2-'EV Characterization'!Y$3)</f>
        <v>0.89611333333333343</v>
      </c>
    </row>
    <row r="10" spans="1:25" x14ac:dyDescent="0.3">
      <c r="A10">
        <v>20</v>
      </c>
      <c r="B10" s="2">
        <f>_xlfn.IFNA(VLOOKUP($A10,'EV Distribution'!$A$2:$B$1048576,2,FALSE),0)*('EV Characterization'!B$2-'EV Characterization'!B$3)</f>
        <v>0.98899999999999999</v>
      </c>
      <c r="C10" s="2">
        <f>_xlfn.IFNA(VLOOKUP($A10,'EV Distribution'!$A$2:$B$1048576,2,FALSE),0)*('EV Characterization'!C$2-'EV Characterization'!C$3)</f>
        <v>1.0219333333333334</v>
      </c>
      <c r="D10" s="2">
        <f>_xlfn.IFNA(VLOOKUP($A10,'EV Distribution'!$A$2:$B$1048576,2,FALSE),0)*('EV Characterization'!D$2-'EV Characterization'!D$3)</f>
        <v>1.0767866666666668</v>
      </c>
      <c r="E10" s="2">
        <f>_xlfn.IFNA(VLOOKUP($A10,'EV Distribution'!$A$2:$B$1048576,2,FALSE),0)*('EV Characterization'!E$2-'EV Characterization'!E$3)</f>
        <v>1.1524666666666665</v>
      </c>
      <c r="F10" s="2">
        <f>_xlfn.IFNA(VLOOKUP($A10,'EV Distribution'!$A$2:$B$1048576,2,FALSE),0)*('EV Characterization'!F$2-'EV Characterization'!F$3)</f>
        <v>1.1895266666666666</v>
      </c>
      <c r="G10" s="2">
        <f>_xlfn.IFNA(VLOOKUP($A10,'EV Distribution'!$A$2:$B$1048576,2,FALSE),0)*('EV Characterization'!G$2-'EV Characterization'!G$3)</f>
        <v>1.2562600000000002</v>
      </c>
      <c r="H10" s="2">
        <f>_xlfn.IFNA(VLOOKUP($A10,'EV Distribution'!$A$2:$B$1048576,2,FALSE),0)*('EV Characterization'!H$2-'EV Characterization'!H$3)</f>
        <v>1.2367199999999998</v>
      </c>
      <c r="I10" s="2">
        <f>_xlfn.IFNA(VLOOKUP($A10,'EV Distribution'!$A$2:$B$1048576,2,FALSE),0)*('EV Characterization'!I$2-'EV Characterization'!I$3)</f>
        <v>1.1589893333333334</v>
      </c>
      <c r="J10" s="2">
        <f>_xlfn.IFNA(VLOOKUP($A10,'EV Distribution'!$A$2:$B$1048576,2,FALSE),0)*('EV Characterization'!J$2-'EV Characterization'!J$3)</f>
        <v>1.0080359999999999</v>
      </c>
      <c r="K10" s="2">
        <f>_xlfn.IFNA(VLOOKUP($A10,'EV Distribution'!$A$2:$B$1048576,2,FALSE),0)*('EV Characterization'!K$2-'EV Characterization'!K$3)</f>
        <v>1.5057506666666667</v>
      </c>
      <c r="L10" s="2">
        <f>_xlfn.IFNA(VLOOKUP($A10,'EV Distribution'!$A$2:$B$1048576,2,FALSE),0)*('EV Characterization'!L$2-'EV Characterization'!L$3)</f>
        <v>1.5005959999999998</v>
      </c>
      <c r="M10" s="2">
        <f>_xlfn.IFNA(VLOOKUP($A10,'EV Distribution'!$A$2:$B$1048576,2,FALSE),0)*('EV Characterization'!M$2-'EV Characterization'!M$3)</f>
        <v>1.4291426666666667</v>
      </c>
      <c r="N10" s="2">
        <f>_xlfn.IFNA(VLOOKUP($A10,'EV Distribution'!$A$2:$B$1048576,2,FALSE),0)*('EV Characterization'!N$2-'EV Characterization'!N$3)</f>
        <v>1.3639493333333335</v>
      </c>
      <c r="O10" s="2">
        <f>_xlfn.IFNA(VLOOKUP($A10,'EV Distribution'!$A$2:$B$1048576,2,FALSE),0)*('EV Characterization'!O$2-'EV Characterization'!O$3)</f>
        <v>1.3000746666666667</v>
      </c>
      <c r="P10" s="2">
        <f>_xlfn.IFNA(VLOOKUP($A10,'EV Distribution'!$A$2:$B$1048576,2,FALSE),0)*('EV Characterization'!P$2-'EV Characterization'!P$3)</f>
        <v>1.278788</v>
      </c>
      <c r="Q10" s="2">
        <f>_xlfn.IFNA(VLOOKUP($A10,'EV Distribution'!$A$2:$B$1048576,2,FALSE),0)*('EV Characterization'!Q$2-'EV Characterization'!Q$3)</f>
        <v>1.1959106666666666</v>
      </c>
      <c r="R10" s="2">
        <f>_xlfn.IFNA(VLOOKUP($A10,'EV Distribution'!$A$2:$B$1048576,2,FALSE),0)*('EV Characterization'!R$2-'EV Characterization'!R$3)</f>
        <v>1.1369560000000001</v>
      </c>
      <c r="S10" s="2">
        <f>_xlfn.IFNA(VLOOKUP($A10,'EV Distribution'!$A$2:$B$1048576,2,FALSE),0)*('EV Characterization'!S$2-'EV Characterization'!S$3)</f>
        <v>1.1223106666666667</v>
      </c>
      <c r="T10" s="2">
        <f>_xlfn.IFNA(VLOOKUP($A10,'EV Distribution'!$A$2:$B$1048576,2,FALSE),0)*('EV Characterization'!T$2-'EV Characterization'!T$3)</f>
        <v>0.66625199999999996</v>
      </c>
      <c r="U10" s="2">
        <f>_xlfn.IFNA(VLOOKUP($A10,'EV Distribution'!$A$2:$B$1048576,2,FALSE),0)*('EV Characterization'!U$2-'EV Characterization'!U$3)</f>
        <v>0.71484133333333322</v>
      </c>
      <c r="V10" s="2">
        <f>_xlfn.IFNA(VLOOKUP($A10,'EV Distribution'!$A$2:$B$1048576,2,FALSE),0)*('EV Characterization'!V$2-'EV Characterization'!V$3)</f>
        <v>0.75919066666666668</v>
      </c>
      <c r="W10" s="2">
        <f>_xlfn.IFNA(VLOOKUP($A10,'EV Distribution'!$A$2:$B$1048576,2,FALSE),0)*('EV Characterization'!W$2-'EV Characterization'!W$3)</f>
        <v>0.78144666666666662</v>
      </c>
      <c r="X10" s="2">
        <f>_xlfn.IFNA(VLOOKUP($A10,'EV Distribution'!$A$2:$B$1048576,2,FALSE),0)*('EV Characterization'!X$2-'EV Characterization'!X$3)</f>
        <v>0.82320666666666664</v>
      </c>
      <c r="Y10" s="2">
        <f>_xlfn.IFNA(VLOOKUP($A10,'EV Distribution'!$A$2:$B$1048576,2,FALSE),0)*('EV Characterization'!Y$2-'EV Characterization'!Y$3)</f>
        <v>0.89611333333333343</v>
      </c>
    </row>
    <row r="11" spans="1:25" x14ac:dyDescent="0.3">
      <c r="A11">
        <v>21</v>
      </c>
      <c r="B11" s="2">
        <f>_xlfn.IFNA(VLOOKUP($A11,'EV Distribution'!$A$2:$B$1048576,2,FALSE),0)*('EV Characterization'!B$2-'EV Characterization'!B$3)</f>
        <v>0.98899999999999999</v>
      </c>
      <c r="C11" s="2">
        <f>_xlfn.IFNA(VLOOKUP($A11,'EV Distribution'!$A$2:$B$1048576,2,FALSE),0)*('EV Characterization'!C$2-'EV Characterization'!C$3)</f>
        <v>1.0219333333333334</v>
      </c>
      <c r="D11" s="2">
        <f>_xlfn.IFNA(VLOOKUP($A11,'EV Distribution'!$A$2:$B$1048576,2,FALSE),0)*('EV Characterization'!D$2-'EV Characterization'!D$3)</f>
        <v>1.0767866666666668</v>
      </c>
      <c r="E11" s="2">
        <f>_xlfn.IFNA(VLOOKUP($A11,'EV Distribution'!$A$2:$B$1048576,2,FALSE),0)*('EV Characterization'!E$2-'EV Characterization'!E$3)</f>
        <v>1.1524666666666665</v>
      </c>
      <c r="F11" s="2">
        <f>_xlfn.IFNA(VLOOKUP($A11,'EV Distribution'!$A$2:$B$1048576,2,FALSE),0)*('EV Characterization'!F$2-'EV Characterization'!F$3)</f>
        <v>1.1895266666666666</v>
      </c>
      <c r="G11" s="2">
        <f>_xlfn.IFNA(VLOOKUP($A11,'EV Distribution'!$A$2:$B$1048576,2,FALSE),0)*('EV Characterization'!G$2-'EV Characterization'!G$3)</f>
        <v>1.2562600000000002</v>
      </c>
      <c r="H11" s="2">
        <f>_xlfn.IFNA(VLOOKUP($A11,'EV Distribution'!$A$2:$B$1048576,2,FALSE),0)*('EV Characterization'!H$2-'EV Characterization'!H$3)</f>
        <v>1.2367199999999998</v>
      </c>
      <c r="I11" s="2">
        <f>_xlfn.IFNA(VLOOKUP($A11,'EV Distribution'!$A$2:$B$1048576,2,FALSE),0)*('EV Characterization'!I$2-'EV Characterization'!I$3)</f>
        <v>1.1589893333333334</v>
      </c>
      <c r="J11" s="2">
        <f>_xlfn.IFNA(VLOOKUP($A11,'EV Distribution'!$A$2:$B$1048576,2,FALSE),0)*('EV Characterization'!J$2-'EV Characterization'!J$3)</f>
        <v>1.0080359999999999</v>
      </c>
      <c r="K11" s="2">
        <f>_xlfn.IFNA(VLOOKUP($A11,'EV Distribution'!$A$2:$B$1048576,2,FALSE),0)*('EV Characterization'!K$2-'EV Characterization'!K$3)</f>
        <v>1.5057506666666667</v>
      </c>
      <c r="L11" s="2">
        <f>_xlfn.IFNA(VLOOKUP($A11,'EV Distribution'!$A$2:$B$1048576,2,FALSE),0)*('EV Characterization'!L$2-'EV Characterization'!L$3)</f>
        <v>1.5005959999999998</v>
      </c>
      <c r="M11" s="2">
        <f>_xlfn.IFNA(VLOOKUP($A11,'EV Distribution'!$A$2:$B$1048576,2,FALSE),0)*('EV Characterization'!M$2-'EV Characterization'!M$3)</f>
        <v>1.4291426666666667</v>
      </c>
      <c r="N11" s="2">
        <f>_xlfn.IFNA(VLOOKUP($A11,'EV Distribution'!$A$2:$B$1048576,2,FALSE),0)*('EV Characterization'!N$2-'EV Characterization'!N$3)</f>
        <v>1.3639493333333335</v>
      </c>
      <c r="O11" s="2">
        <f>_xlfn.IFNA(VLOOKUP($A11,'EV Distribution'!$A$2:$B$1048576,2,FALSE),0)*('EV Characterization'!O$2-'EV Characterization'!O$3)</f>
        <v>1.3000746666666667</v>
      </c>
      <c r="P11" s="2">
        <f>_xlfn.IFNA(VLOOKUP($A11,'EV Distribution'!$A$2:$B$1048576,2,FALSE),0)*('EV Characterization'!P$2-'EV Characterization'!P$3)</f>
        <v>1.278788</v>
      </c>
      <c r="Q11" s="2">
        <f>_xlfn.IFNA(VLOOKUP($A11,'EV Distribution'!$A$2:$B$1048576,2,FALSE),0)*('EV Characterization'!Q$2-'EV Characterization'!Q$3)</f>
        <v>1.1959106666666666</v>
      </c>
      <c r="R11" s="2">
        <f>_xlfn.IFNA(VLOOKUP($A11,'EV Distribution'!$A$2:$B$1048576,2,FALSE),0)*('EV Characterization'!R$2-'EV Characterization'!R$3)</f>
        <v>1.1369560000000001</v>
      </c>
      <c r="S11" s="2">
        <f>_xlfn.IFNA(VLOOKUP($A11,'EV Distribution'!$A$2:$B$1048576,2,FALSE),0)*('EV Characterization'!S$2-'EV Characterization'!S$3)</f>
        <v>1.1223106666666667</v>
      </c>
      <c r="T11" s="2">
        <f>_xlfn.IFNA(VLOOKUP($A11,'EV Distribution'!$A$2:$B$1048576,2,FALSE),0)*('EV Characterization'!T$2-'EV Characterization'!T$3)</f>
        <v>0.66625199999999996</v>
      </c>
      <c r="U11" s="2">
        <f>_xlfn.IFNA(VLOOKUP($A11,'EV Distribution'!$A$2:$B$1048576,2,FALSE),0)*('EV Characterization'!U$2-'EV Characterization'!U$3)</f>
        <v>0.71484133333333322</v>
      </c>
      <c r="V11" s="2">
        <f>_xlfn.IFNA(VLOOKUP($A11,'EV Distribution'!$A$2:$B$1048576,2,FALSE),0)*('EV Characterization'!V$2-'EV Characterization'!V$3)</f>
        <v>0.75919066666666668</v>
      </c>
      <c r="W11" s="2">
        <f>_xlfn.IFNA(VLOOKUP($A11,'EV Distribution'!$A$2:$B$1048576,2,FALSE),0)*('EV Characterization'!W$2-'EV Characterization'!W$3)</f>
        <v>0.78144666666666662</v>
      </c>
      <c r="X11" s="2">
        <f>_xlfn.IFNA(VLOOKUP($A11,'EV Distribution'!$A$2:$B$1048576,2,FALSE),0)*('EV Characterization'!X$2-'EV Characterization'!X$3)</f>
        <v>0.82320666666666664</v>
      </c>
      <c r="Y11" s="2">
        <f>_xlfn.IFNA(VLOOKUP($A11,'EV Distribution'!$A$2:$B$1048576,2,FALSE),0)*('EV Characterization'!Y$2-'EV Characterization'!Y$3)</f>
        <v>0.89611333333333343</v>
      </c>
    </row>
    <row r="12" spans="1:25" x14ac:dyDescent="0.3">
      <c r="A12">
        <v>22</v>
      </c>
      <c r="B12" s="2">
        <f>_xlfn.IFNA(VLOOKUP($A12,'EV Distribution'!$A$2:$B$1048576,2,FALSE),0)*('EV Characterization'!B$2-'EV Characterization'!B$3)</f>
        <v>0.98899999999999999</v>
      </c>
      <c r="C12" s="2">
        <f>_xlfn.IFNA(VLOOKUP($A12,'EV Distribution'!$A$2:$B$1048576,2,FALSE),0)*('EV Characterization'!C$2-'EV Characterization'!C$3)</f>
        <v>1.0219333333333334</v>
      </c>
      <c r="D12" s="2">
        <f>_xlfn.IFNA(VLOOKUP($A12,'EV Distribution'!$A$2:$B$1048576,2,FALSE),0)*('EV Characterization'!D$2-'EV Characterization'!D$3)</f>
        <v>1.0767866666666668</v>
      </c>
      <c r="E12" s="2">
        <f>_xlfn.IFNA(VLOOKUP($A12,'EV Distribution'!$A$2:$B$1048576,2,FALSE),0)*('EV Characterization'!E$2-'EV Characterization'!E$3)</f>
        <v>1.1524666666666665</v>
      </c>
      <c r="F12" s="2">
        <f>_xlfn.IFNA(VLOOKUP($A12,'EV Distribution'!$A$2:$B$1048576,2,FALSE),0)*('EV Characterization'!F$2-'EV Characterization'!F$3)</f>
        <v>1.1895266666666666</v>
      </c>
      <c r="G12" s="2">
        <f>_xlfn.IFNA(VLOOKUP($A12,'EV Distribution'!$A$2:$B$1048576,2,FALSE),0)*('EV Characterization'!G$2-'EV Characterization'!G$3)</f>
        <v>1.2562600000000002</v>
      </c>
      <c r="H12" s="2">
        <f>_xlfn.IFNA(VLOOKUP($A12,'EV Distribution'!$A$2:$B$1048576,2,FALSE),0)*('EV Characterization'!H$2-'EV Characterization'!H$3)</f>
        <v>1.2367199999999998</v>
      </c>
      <c r="I12" s="2">
        <f>_xlfn.IFNA(VLOOKUP($A12,'EV Distribution'!$A$2:$B$1048576,2,FALSE),0)*('EV Characterization'!I$2-'EV Characterization'!I$3)</f>
        <v>1.1589893333333334</v>
      </c>
      <c r="J12" s="2">
        <f>_xlfn.IFNA(VLOOKUP($A12,'EV Distribution'!$A$2:$B$1048576,2,FALSE),0)*('EV Characterization'!J$2-'EV Characterization'!J$3)</f>
        <v>1.0080359999999999</v>
      </c>
      <c r="K12" s="2">
        <f>_xlfn.IFNA(VLOOKUP($A12,'EV Distribution'!$A$2:$B$1048576,2,FALSE),0)*('EV Characterization'!K$2-'EV Characterization'!K$3)</f>
        <v>1.5057506666666667</v>
      </c>
      <c r="L12" s="2">
        <f>_xlfn.IFNA(VLOOKUP($A12,'EV Distribution'!$A$2:$B$1048576,2,FALSE),0)*('EV Characterization'!L$2-'EV Characterization'!L$3)</f>
        <v>1.5005959999999998</v>
      </c>
      <c r="M12" s="2">
        <f>_xlfn.IFNA(VLOOKUP($A12,'EV Distribution'!$A$2:$B$1048576,2,FALSE),0)*('EV Characterization'!M$2-'EV Characterization'!M$3)</f>
        <v>1.4291426666666667</v>
      </c>
      <c r="N12" s="2">
        <f>_xlfn.IFNA(VLOOKUP($A12,'EV Distribution'!$A$2:$B$1048576,2,FALSE),0)*('EV Characterization'!N$2-'EV Characterization'!N$3)</f>
        <v>1.3639493333333335</v>
      </c>
      <c r="O12" s="2">
        <f>_xlfn.IFNA(VLOOKUP($A12,'EV Distribution'!$A$2:$B$1048576,2,FALSE),0)*('EV Characterization'!O$2-'EV Characterization'!O$3)</f>
        <v>1.3000746666666667</v>
      </c>
      <c r="P12" s="2">
        <f>_xlfn.IFNA(VLOOKUP($A12,'EV Distribution'!$A$2:$B$1048576,2,FALSE),0)*('EV Characterization'!P$2-'EV Characterization'!P$3)</f>
        <v>1.278788</v>
      </c>
      <c r="Q12" s="2">
        <f>_xlfn.IFNA(VLOOKUP($A12,'EV Distribution'!$A$2:$B$1048576,2,FALSE),0)*('EV Characterization'!Q$2-'EV Characterization'!Q$3)</f>
        <v>1.1959106666666666</v>
      </c>
      <c r="R12" s="2">
        <f>_xlfn.IFNA(VLOOKUP($A12,'EV Distribution'!$A$2:$B$1048576,2,FALSE),0)*('EV Characterization'!R$2-'EV Characterization'!R$3)</f>
        <v>1.1369560000000001</v>
      </c>
      <c r="S12" s="2">
        <f>_xlfn.IFNA(VLOOKUP($A12,'EV Distribution'!$A$2:$B$1048576,2,FALSE),0)*('EV Characterization'!S$2-'EV Characterization'!S$3)</f>
        <v>1.1223106666666667</v>
      </c>
      <c r="T12" s="2">
        <f>_xlfn.IFNA(VLOOKUP($A12,'EV Distribution'!$A$2:$B$1048576,2,FALSE),0)*('EV Characterization'!T$2-'EV Characterization'!T$3)</f>
        <v>0.66625199999999996</v>
      </c>
      <c r="U12" s="2">
        <f>_xlfn.IFNA(VLOOKUP($A12,'EV Distribution'!$A$2:$B$1048576,2,FALSE),0)*('EV Characterization'!U$2-'EV Characterization'!U$3)</f>
        <v>0.71484133333333322</v>
      </c>
      <c r="V12" s="2">
        <f>_xlfn.IFNA(VLOOKUP($A12,'EV Distribution'!$A$2:$B$1048576,2,FALSE),0)*('EV Characterization'!V$2-'EV Characterization'!V$3)</f>
        <v>0.75919066666666668</v>
      </c>
      <c r="W12" s="2">
        <f>_xlfn.IFNA(VLOOKUP($A12,'EV Distribution'!$A$2:$B$1048576,2,FALSE),0)*('EV Characterization'!W$2-'EV Characterization'!W$3)</f>
        <v>0.78144666666666662</v>
      </c>
      <c r="X12" s="2">
        <f>_xlfn.IFNA(VLOOKUP($A12,'EV Distribution'!$A$2:$B$1048576,2,FALSE),0)*('EV Characterization'!X$2-'EV Characterization'!X$3)</f>
        <v>0.82320666666666664</v>
      </c>
      <c r="Y12" s="2">
        <f>_xlfn.IFNA(VLOOKUP($A12,'EV Distribution'!$A$2:$B$1048576,2,FALSE),0)*('EV Characterization'!Y$2-'EV Characterization'!Y$3)</f>
        <v>0.89611333333333343</v>
      </c>
    </row>
    <row r="13" spans="1:25" x14ac:dyDescent="0.3">
      <c r="A13">
        <v>23</v>
      </c>
      <c r="B13" s="2">
        <f>_xlfn.IFNA(VLOOKUP($A13,'EV Distribution'!$A$2:$B$1048576,2,FALSE),0)*('EV Characterization'!B$2-'EV Characterization'!B$3)</f>
        <v>0.98899999999999999</v>
      </c>
      <c r="C13" s="2">
        <f>_xlfn.IFNA(VLOOKUP($A13,'EV Distribution'!$A$2:$B$1048576,2,FALSE),0)*('EV Characterization'!C$2-'EV Characterization'!C$3)</f>
        <v>1.0219333333333334</v>
      </c>
      <c r="D13" s="2">
        <f>_xlfn.IFNA(VLOOKUP($A13,'EV Distribution'!$A$2:$B$1048576,2,FALSE),0)*('EV Characterization'!D$2-'EV Characterization'!D$3)</f>
        <v>1.0767866666666668</v>
      </c>
      <c r="E13" s="2">
        <f>_xlfn.IFNA(VLOOKUP($A13,'EV Distribution'!$A$2:$B$1048576,2,FALSE),0)*('EV Characterization'!E$2-'EV Characterization'!E$3)</f>
        <v>1.1524666666666665</v>
      </c>
      <c r="F13" s="2">
        <f>_xlfn.IFNA(VLOOKUP($A13,'EV Distribution'!$A$2:$B$1048576,2,FALSE),0)*('EV Characterization'!F$2-'EV Characterization'!F$3)</f>
        <v>1.1895266666666666</v>
      </c>
      <c r="G13" s="2">
        <f>_xlfn.IFNA(VLOOKUP($A13,'EV Distribution'!$A$2:$B$1048576,2,FALSE),0)*('EV Characterization'!G$2-'EV Characterization'!G$3)</f>
        <v>1.2562600000000002</v>
      </c>
      <c r="H13" s="2">
        <f>_xlfn.IFNA(VLOOKUP($A13,'EV Distribution'!$A$2:$B$1048576,2,FALSE),0)*('EV Characterization'!H$2-'EV Characterization'!H$3)</f>
        <v>1.2367199999999998</v>
      </c>
      <c r="I13" s="2">
        <f>_xlfn.IFNA(VLOOKUP($A13,'EV Distribution'!$A$2:$B$1048576,2,FALSE),0)*('EV Characterization'!I$2-'EV Characterization'!I$3)</f>
        <v>1.1589893333333334</v>
      </c>
      <c r="J13" s="2">
        <f>_xlfn.IFNA(VLOOKUP($A13,'EV Distribution'!$A$2:$B$1048576,2,FALSE),0)*('EV Characterization'!J$2-'EV Characterization'!J$3)</f>
        <v>1.0080359999999999</v>
      </c>
      <c r="K13" s="2">
        <f>_xlfn.IFNA(VLOOKUP($A13,'EV Distribution'!$A$2:$B$1048576,2,FALSE),0)*('EV Characterization'!K$2-'EV Characterization'!K$3)</f>
        <v>1.5057506666666667</v>
      </c>
      <c r="L13" s="2">
        <f>_xlfn.IFNA(VLOOKUP($A13,'EV Distribution'!$A$2:$B$1048576,2,FALSE),0)*('EV Characterization'!L$2-'EV Characterization'!L$3)</f>
        <v>1.5005959999999998</v>
      </c>
      <c r="M13" s="2">
        <f>_xlfn.IFNA(VLOOKUP($A13,'EV Distribution'!$A$2:$B$1048576,2,FALSE),0)*('EV Characterization'!M$2-'EV Characterization'!M$3)</f>
        <v>1.4291426666666667</v>
      </c>
      <c r="N13" s="2">
        <f>_xlfn.IFNA(VLOOKUP($A13,'EV Distribution'!$A$2:$B$1048576,2,FALSE),0)*('EV Characterization'!N$2-'EV Characterization'!N$3)</f>
        <v>1.3639493333333335</v>
      </c>
      <c r="O13" s="2">
        <f>_xlfn.IFNA(VLOOKUP($A13,'EV Distribution'!$A$2:$B$1048576,2,FALSE),0)*('EV Characterization'!O$2-'EV Characterization'!O$3)</f>
        <v>1.3000746666666667</v>
      </c>
      <c r="P13" s="2">
        <f>_xlfn.IFNA(VLOOKUP($A13,'EV Distribution'!$A$2:$B$1048576,2,FALSE),0)*('EV Characterization'!P$2-'EV Characterization'!P$3)</f>
        <v>1.278788</v>
      </c>
      <c r="Q13" s="2">
        <f>_xlfn.IFNA(VLOOKUP($A13,'EV Distribution'!$A$2:$B$1048576,2,FALSE),0)*('EV Characterization'!Q$2-'EV Characterization'!Q$3)</f>
        <v>1.1959106666666666</v>
      </c>
      <c r="R13" s="2">
        <f>_xlfn.IFNA(VLOOKUP($A13,'EV Distribution'!$A$2:$B$1048576,2,FALSE),0)*('EV Characterization'!R$2-'EV Characterization'!R$3)</f>
        <v>1.1369560000000001</v>
      </c>
      <c r="S13" s="2">
        <f>_xlfn.IFNA(VLOOKUP($A13,'EV Distribution'!$A$2:$B$1048576,2,FALSE),0)*('EV Characterization'!S$2-'EV Characterization'!S$3)</f>
        <v>1.1223106666666667</v>
      </c>
      <c r="T13" s="2">
        <f>_xlfn.IFNA(VLOOKUP($A13,'EV Distribution'!$A$2:$B$1048576,2,FALSE),0)*('EV Characterization'!T$2-'EV Characterization'!T$3)</f>
        <v>0.66625199999999996</v>
      </c>
      <c r="U13" s="2">
        <f>_xlfn.IFNA(VLOOKUP($A13,'EV Distribution'!$A$2:$B$1048576,2,FALSE),0)*('EV Characterization'!U$2-'EV Characterization'!U$3)</f>
        <v>0.71484133333333322</v>
      </c>
      <c r="V13" s="2">
        <f>_xlfn.IFNA(VLOOKUP($A13,'EV Distribution'!$A$2:$B$1048576,2,FALSE),0)*('EV Characterization'!V$2-'EV Characterization'!V$3)</f>
        <v>0.75919066666666668</v>
      </c>
      <c r="W13" s="2">
        <f>_xlfn.IFNA(VLOOKUP($A13,'EV Distribution'!$A$2:$B$1048576,2,FALSE),0)*('EV Characterization'!W$2-'EV Characterization'!W$3)</f>
        <v>0.78144666666666662</v>
      </c>
      <c r="X13" s="2">
        <f>_xlfn.IFNA(VLOOKUP($A13,'EV Distribution'!$A$2:$B$1048576,2,FALSE),0)*('EV Characterization'!X$2-'EV Characterization'!X$3)</f>
        <v>0.82320666666666664</v>
      </c>
      <c r="Y13" s="2">
        <f>_xlfn.IFNA(VLOOKUP($A13,'EV Distribution'!$A$2:$B$1048576,2,FALSE),0)*('EV Characterization'!Y$2-'EV Characterization'!Y$3)</f>
        <v>0.89611333333333343</v>
      </c>
    </row>
    <row r="14" spans="1:25" x14ac:dyDescent="0.3">
      <c r="A14">
        <v>24</v>
      </c>
      <c r="B14" s="2">
        <f>_xlfn.IFNA(VLOOKUP($A14,'EV Distribution'!$A$2:$B$1048576,2,FALSE),0)*('EV Characterization'!B$2-'EV Characterization'!B$3)</f>
        <v>0.98899999999999999</v>
      </c>
      <c r="C14" s="2">
        <f>_xlfn.IFNA(VLOOKUP($A14,'EV Distribution'!$A$2:$B$1048576,2,FALSE),0)*('EV Characterization'!C$2-'EV Characterization'!C$3)</f>
        <v>1.0219333333333334</v>
      </c>
      <c r="D14" s="2">
        <f>_xlfn.IFNA(VLOOKUP($A14,'EV Distribution'!$A$2:$B$1048576,2,FALSE),0)*('EV Characterization'!D$2-'EV Characterization'!D$3)</f>
        <v>1.0767866666666668</v>
      </c>
      <c r="E14" s="2">
        <f>_xlfn.IFNA(VLOOKUP($A14,'EV Distribution'!$A$2:$B$1048576,2,FALSE),0)*('EV Characterization'!E$2-'EV Characterization'!E$3)</f>
        <v>1.1524666666666665</v>
      </c>
      <c r="F14" s="2">
        <f>_xlfn.IFNA(VLOOKUP($A14,'EV Distribution'!$A$2:$B$1048576,2,FALSE),0)*('EV Characterization'!F$2-'EV Characterization'!F$3)</f>
        <v>1.1895266666666666</v>
      </c>
      <c r="G14" s="2">
        <f>_xlfn.IFNA(VLOOKUP($A14,'EV Distribution'!$A$2:$B$1048576,2,FALSE),0)*('EV Characterization'!G$2-'EV Characterization'!G$3)</f>
        <v>1.2562600000000002</v>
      </c>
      <c r="H14" s="2">
        <f>_xlfn.IFNA(VLOOKUP($A14,'EV Distribution'!$A$2:$B$1048576,2,FALSE),0)*('EV Characterization'!H$2-'EV Characterization'!H$3)</f>
        <v>1.2367199999999998</v>
      </c>
      <c r="I14" s="2">
        <f>_xlfn.IFNA(VLOOKUP($A14,'EV Distribution'!$A$2:$B$1048576,2,FALSE),0)*('EV Characterization'!I$2-'EV Characterization'!I$3)</f>
        <v>1.1589893333333334</v>
      </c>
      <c r="J14" s="2">
        <f>_xlfn.IFNA(VLOOKUP($A14,'EV Distribution'!$A$2:$B$1048576,2,FALSE),0)*('EV Characterization'!J$2-'EV Characterization'!J$3)</f>
        <v>1.0080359999999999</v>
      </c>
      <c r="K14" s="2">
        <f>_xlfn.IFNA(VLOOKUP($A14,'EV Distribution'!$A$2:$B$1048576,2,FALSE),0)*('EV Characterization'!K$2-'EV Characterization'!K$3)</f>
        <v>1.5057506666666667</v>
      </c>
      <c r="L14" s="2">
        <f>_xlfn.IFNA(VLOOKUP($A14,'EV Distribution'!$A$2:$B$1048576,2,FALSE),0)*('EV Characterization'!L$2-'EV Characterization'!L$3)</f>
        <v>1.5005959999999998</v>
      </c>
      <c r="M14" s="2">
        <f>_xlfn.IFNA(VLOOKUP($A14,'EV Distribution'!$A$2:$B$1048576,2,FALSE),0)*('EV Characterization'!M$2-'EV Characterization'!M$3)</f>
        <v>1.4291426666666667</v>
      </c>
      <c r="N14" s="2">
        <f>_xlfn.IFNA(VLOOKUP($A14,'EV Distribution'!$A$2:$B$1048576,2,FALSE),0)*('EV Characterization'!N$2-'EV Characterization'!N$3)</f>
        <v>1.3639493333333335</v>
      </c>
      <c r="O14" s="2">
        <f>_xlfn.IFNA(VLOOKUP($A14,'EV Distribution'!$A$2:$B$1048576,2,FALSE),0)*('EV Characterization'!O$2-'EV Characterization'!O$3)</f>
        <v>1.3000746666666667</v>
      </c>
      <c r="P14" s="2">
        <f>_xlfn.IFNA(VLOOKUP($A14,'EV Distribution'!$A$2:$B$1048576,2,FALSE),0)*('EV Characterization'!P$2-'EV Characterization'!P$3)</f>
        <v>1.278788</v>
      </c>
      <c r="Q14" s="2">
        <f>_xlfn.IFNA(VLOOKUP($A14,'EV Distribution'!$A$2:$B$1048576,2,FALSE),0)*('EV Characterization'!Q$2-'EV Characterization'!Q$3)</f>
        <v>1.1959106666666666</v>
      </c>
      <c r="R14" s="2">
        <f>_xlfn.IFNA(VLOOKUP($A14,'EV Distribution'!$A$2:$B$1048576,2,FALSE),0)*('EV Characterization'!R$2-'EV Characterization'!R$3)</f>
        <v>1.1369560000000001</v>
      </c>
      <c r="S14" s="2">
        <f>_xlfn.IFNA(VLOOKUP($A14,'EV Distribution'!$A$2:$B$1048576,2,FALSE),0)*('EV Characterization'!S$2-'EV Characterization'!S$3)</f>
        <v>1.1223106666666667</v>
      </c>
      <c r="T14" s="2">
        <f>_xlfn.IFNA(VLOOKUP($A14,'EV Distribution'!$A$2:$B$1048576,2,FALSE),0)*('EV Characterization'!T$2-'EV Characterization'!T$3)</f>
        <v>0.66625199999999996</v>
      </c>
      <c r="U14" s="2">
        <f>_xlfn.IFNA(VLOOKUP($A14,'EV Distribution'!$A$2:$B$1048576,2,FALSE),0)*('EV Characterization'!U$2-'EV Characterization'!U$3)</f>
        <v>0.71484133333333322</v>
      </c>
      <c r="V14" s="2">
        <f>_xlfn.IFNA(VLOOKUP($A14,'EV Distribution'!$A$2:$B$1048576,2,FALSE),0)*('EV Characterization'!V$2-'EV Characterization'!V$3)</f>
        <v>0.75919066666666668</v>
      </c>
      <c r="W14" s="2">
        <f>_xlfn.IFNA(VLOOKUP($A14,'EV Distribution'!$A$2:$B$1048576,2,FALSE),0)*('EV Characterization'!W$2-'EV Characterization'!W$3)</f>
        <v>0.78144666666666662</v>
      </c>
      <c r="X14" s="2">
        <f>_xlfn.IFNA(VLOOKUP($A14,'EV Distribution'!$A$2:$B$1048576,2,FALSE),0)*('EV Characterization'!X$2-'EV Characterization'!X$3)</f>
        <v>0.82320666666666664</v>
      </c>
      <c r="Y14" s="2">
        <f>_xlfn.IFNA(VLOOKUP($A14,'EV Distribution'!$A$2:$B$1048576,2,FALSE),0)*('EV Characterization'!Y$2-'EV Characterization'!Y$3)</f>
        <v>0.89611333333333343</v>
      </c>
    </row>
    <row r="15" spans="1:25" x14ac:dyDescent="0.3">
      <c r="A15">
        <v>25</v>
      </c>
      <c r="B15" s="2">
        <f>_xlfn.IFNA(VLOOKUP($A15,'EV Distribution'!$A$2:$B$1048576,2,FALSE),0)*('EV Characterization'!B$2-'EV Characterization'!B$3)</f>
        <v>0.98899999999999999</v>
      </c>
      <c r="C15" s="2">
        <f>_xlfn.IFNA(VLOOKUP($A15,'EV Distribution'!$A$2:$B$1048576,2,FALSE),0)*('EV Characterization'!C$2-'EV Characterization'!C$3)</f>
        <v>1.0219333333333334</v>
      </c>
      <c r="D15" s="2">
        <f>_xlfn.IFNA(VLOOKUP($A15,'EV Distribution'!$A$2:$B$1048576,2,FALSE),0)*('EV Characterization'!D$2-'EV Characterization'!D$3)</f>
        <v>1.0767866666666668</v>
      </c>
      <c r="E15" s="2">
        <f>_xlfn.IFNA(VLOOKUP($A15,'EV Distribution'!$A$2:$B$1048576,2,FALSE),0)*('EV Characterization'!E$2-'EV Characterization'!E$3)</f>
        <v>1.1524666666666665</v>
      </c>
      <c r="F15" s="2">
        <f>_xlfn.IFNA(VLOOKUP($A15,'EV Distribution'!$A$2:$B$1048576,2,FALSE),0)*('EV Characterization'!F$2-'EV Characterization'!F$3)</f>
        <v>1.1895266666666666</v>
      </c>
      <c r="G15" s="2">
        <f>_xlfn.IFNA(VLOOKUP($A15,'EV Distribution'!$A$2:$B$1048576,2,FALSE),0)*('EV Characterization'!G$2-'EV Characterization'!G$3)</f>
        <v>1.2562600000000002</v>
      </c>
      <c r="H15" s="2">
        <f>_xlfn.IFNA(VLOOKUP($A15,'EV Distribution'!$A$2:$B$1048576,2,FALSE),0)*('EV Characterization'!H$2-'EV Characterization'!H$3)</f>
        <v>1.2367199999999998</v>
      </c>
      <c r="I15" s="2">
        <f>_xlfn.IFNA(VLOOKUP($A15,'EV Distribution'!$A$2:$B$1048576,2,FALSE),0)*('EV Characterization'!I$2-'EV Characterization'!I$3)</f>
        <v>1.1589893333333334</v>
      </c>
      <c r="J15" s="2">
        <f>_xlfn.IFNA(VLOOKUP($A15,'EV Distribution'!$A$2:$B$1048576,2,FALSE),0)*('EV Characterization'!J$2-'EV Characterization'!J$3)</f>
        <v>1.0080359999999999</v>
      </c>
      <c r="K15" s="2">
        <f>_xlfn.IFNA(VLOOKUP($A15,'EV Distribution'!$A$2:$B$1048576,2,FALSE),0)*('EV Characterization'!K$2-'EV Characterization'!K$3)</f>
        <v>1.5057506666666667</v>
      </c>
      <c r="L15" s="2">
        <f>_xlfn.IFNA(VLOOKUP($A15,'EV Distribution'!$A$2:$B$1048576,2,FALSE),0)*('EV Characterization'!L$2-'EV Characterization'!L$3)</f>
        <v>1.5005959999999998</v>
      </c>
      <c r="M15" s="2">
        <f>_xlfn.IFNA(VLOOKUP($A15,'EV Distribution'!$A$2:$B$1048576,2,FALSE),0)*('EV Characterization'!M$2-'EV Characterization'!M$3)</f>
        <v>1.4291426666666667</v>
      </c>
      <c r="N15" s="2">
        <f>_xlfn.IFNA(VLOOKUP($A15,'EV Distribution'!$A$2:$B$1048576,2,FALSE),0)*('EV Characterization'!N$2-'EV Characterization'!N$3)</f>
        <v>1.3639493333333335</v>
      </c>
      <c r="O15" s="2">
        <f>_xlfn.IFNA(VLOOKUP($A15,'EV Distribution'!$A$2:$B$1048576,2,FALSE),0)*('EV Characterization'!O$2-'EV Characterization'!O$3)</f>
        <v>1.3000746666666667</v>
      </c>
      <c r="P15" s="2">
        <f>_xlfn.IFNA(VLOOKUP($A15,'EV Distribution'!$A$2:$B$1048576,2,FALSE),0)*('EV Characterization'!P$2-'EV Characterization'!P$3)</f>
        <v>1.278788</v>
      </c>
      <c r="Q15" s="2">
        <f>_xlfn.IFNA(VLOOKUP($A15,'EV Distribution'!$A$2:$B$1048576,2,FALSE),0)*('EV Characterization'!Q$2-'EV Characterization'!Q$3)</f>
        <v>1.1959106666666666</v>
      </c>
      <c r="R15" s="2">
        <f>_xlfn.IFNA(VLOOKUP($A15,'EV Distribution'!$A$2:$B$1048576,2,FALSE),0)*('EV Characterization'!R$2-'EV Characterization'!R$3)</f>
        <v>1.1369560000000001</v>
      </c>
      <c r="S15" s="2">
        <f>_xlfn.IFNA(VLOOKUP($A15,'EV Distribution'!$A$2:$B$1048576,2,FALSE),0)*('EV Characterization'!S$2-'EV Characterization'!S$3)</f>
        <v>1.1223106666666667</v>
      </c>
      <c r="T15" s="2">
        <f>_xlfn.IFNA(VLOOKUP($A15,'EV Distribution'!$A$2:$B$1048576,2,FALSE),0)*('EV Characterization'!T$2-'EV Characterization'!T$3)</f>
        <v>0.66625199999999996</v>
      </c>
      <c r="U15" s="2">
        <f>_xlfn.IFNA(VLOOKUP($A15,'EV Distribution'!$A$2:$B$1048576,2,FALSE),0)*('EV Characterization'!U$2-'EV Characterization'!U$3)</f>
        <v>0.71484133333333322</v>
      </c>
      <c r="V15" s="2">
        <f>_xlfn.IFNA(VLOOKUP($A15,'EV Distribution'!$A$2:$B$1048576,2,FALSE),0)*('EV Characterization'!V$2-'EV Characterization'!V$3)</f>
        <v>0.75919066666666668</v>
      </c>
      <c r="W15" s="2">
        <f>_xlfn.IFNA(VLOOKUP($A15,'EV Distribution'!$A$2:$B$1048576,2,FALSE),0)*('EV Characterization'!W$2-'EV Characterization'!W$3)</f>
        <v>0.78144666666666662</v>
      </c>
      <c r="X15" s="2">
        <f>_xlfn.IFNA(VLOOKUP($A15,'EV Distribution'!$A$2:$B$1048576,2,FALSE),0)*('EV Characterization'!X$2-'EV Characterization'!X$3)</f>
        <v>0.82320666666666664</v>
      </c>
      <c r="Y15" s="2">
        <f>_xlfn.IFNA(VLOOKUP($A15,'EV Distribution'!$A$2:$B$1048576,2,FALSE),0)*('EV Characterization'!Y$2-'EV Characterization'!Y$3)</f>
        <v>0.89611333333333343</v>
      </c>
    </row>
    <row r="16" spans="1:25" x14ac:dyDescent="0.3">
      <c r="A16">
        <v>26</v>
      </c>
      <c r="B16" s="2">
        <f>_xlfn.IFNA(VLOOKUP($A16,'EV Distribution'!$A$2:$B$1048576,2,FALSE),0)*('EV Characterization'!B$2-'EV Characterization'!B$3)</f>
        <v>0.98899999999999999</v>
      </c>
      <c r="C16" s="2">
        <f>_xlfn.IFNA(VLOOKUP($A16,'EV Distribution'!$A$2:$B$1048576,2,FALSE),0)*('EV Characterization'!C$2-'EV Characterization'!C$3)</f>
        <v>1.0219333333333334</v>
      </c>
      <c r="D16" s="2">
        <f>_xlfn.IFNA(VLOOKUP($A16,'EV Distribution'!$A$2:$B$1048576,2,FALSE),0)*('EV Characterization'!D$2-'EV Characterization'!D$3)</f>
        <v>1.0767866666666668</v>
      </c>
      <c r="E16" s="2">
        <f>_xlfn.IFNA(VLOOKUP($A16,'EV Distribution'!$A$2:$B$1048576,2,FALSE),0)*('EV Characterization'!E$2-'EV Characterization'!E$3)</f>
        <v>1.1524666666666665</v>
      </c>
      <c r="F16" s="2">
        <f>_xlfn.IFNA(VLOOKUP($A16,'EV Distribution'!$A$2:$B$1048576,2,FALSE),0)*('EV Characterization'!F$2-'EV Characterization'!F$3)</f>
        <v>1.1895266666666666</v>
      </c>
      <c r="G16" s="2">
        <f>_xlfn.IFNA(VLOOKUP($A16,'EV Distribution'!$A$2:$B$1048576,2,FALSE),0)*('EV Characterization'!G$2-'EV Characterization'!G$3)</f>
        <v>1.2562600000000002</v>
      </c>
      <c r="H16" s="2">
        <f>_xlfn.IFNA(VLOOKUP($A16,'EV Distribution'!$A$2:$B$1048576,2,FALSE),0)*('EV Characterization'!H$2-'EV Characterization'!H$3)</f>
        <v>1.2367199999999998</v>
      </c>
      <c r="I16" s="2">
        <f>_xlfn.IFNA(VLOOKUP($A16,'EV Distribution'!$A$2:$B$1048576,2,FALSE),0)*('EV Characterization'!I$2-'EV Characterization'!I$3)</f>
        <v>1.1589893333333334</v>
      </c>
      <c r="J16" s="2">
        <f>_xlfn.IFNA(VLOOKUP($A16,'EV Distribution'!$A$2:$B$1048576,2,FALSE),0)*('EV Characterization'!J$2-'EV Characterization'!J$3)</f>
        <v>1.0080359999999999</v>
      </c>
      <c r="K16" s="2">
        <f>_xlfn.IFNA(VLOOKUP($A16,'EV Distribution'!$A$2:$B$1048576,2,FALSE),0)*('EV Characterization'!K$2-'EV Characterization'!K$3)</f>
        <v>1.5057506666666667</v>
      </c>
      <c r="L16" s="2">
        <f>_xlfn.IFNA(VLOOKUP($A16,'EV Distribution'!$A$2:$B$1048576,2,FALSE),0)*('EV Characterization'!L$2-'EV Characterization'!L$3)</f>
        <v>1.5005959999999998</v>
      </c>
      <c r="M16" s="2">
        <f>_xlfn.IFNA(VLOOKUP($A16,'EV Distribution'!$A$2:$B$1048576,2,FALSE),0)*('EV Characterization'!M$2-'EV Characterization'!M$3)</f>
        <v>1.4291426666666667</v>
      </c>
      <c r="N16" s="2">
        <f>_xlfn.IFNA(VLOOKUP($A16,'EV Distribution'!$A$2:$B$1048576,2,FALSE),0)*('EV Characterization'!N$2-'EV Characterization'!N$3)</f>
        <v>1.3639493333333335</v>
      </c>
      <c r="O16" s="2">
        <f>_xlfn.IFNA(VLOOKUP($A16,'EV Distribution'!$A$2:$B$1048576,2,FALSE),0)*('EV Characterization'!O$2-'EV Characterization'!O$3)</f>
        <v>1.3000746666666667</v>
      </c>
      <c r="P16" s="2">
        <f>_xlfn.IFNA(VLOOKUP($A16,'EV Distribution'!$A$2:$B$1048576,2,FALSE),0)*('EV Characterization'!P$2-'EV Characterization'!P$3)</f>
        <v>1.278788</v>
      </c>
      <c r="Q16" s="2">
        <f>_xlfn.IFNA(VLOOKUP($A16,'EV Distribution'!$A$2:$B$1048576,2,FALSE),0)*('EV Characterization'!Q$2-'EV Characterization'!Q$3)</f>
        <v>1.1959106666666666</v>
      </c>
      <c r="R16" s="2">
        <f>_xlfn.IFNA(VLOOKUP($A16,'EV Distribution'!$A$2:$B$1048576,2,FALSE),0)*('EV Characterization'!R$2-'EV Characterization'!R$3)</f>
        <v>1.1369560000000001</v>
      </c>
      <c r="S16" s="2">
        <f>_xlfn.IFNA(VLOOKUP($A16,'EV Distribution'!$A$2:$B$1048576,2,FALSE),0)*('EV Characterization'!S$2-'EV Characterization'!S$3)</f>
        <v>1.1223106666666667</v>
      </c>
      <c r="T16" s="2">
        <f>_xlfn.IFNA(VLOOKUP($A16,'EV Distribution'!$A$2:$B$1048576,2,FALSE),0)*('EV Characterization'!T$2-'EV Characterization'!T$3)</f>
        <v>0.66625199999999996</v>
      </c>
      <c r="U16" s="2">
        <f>_xlfn.IFNA(VLOOKUP($A16,'EV Distribution'!$A$2:$B$1048576,2,FALSE),0)*('EV Characterization'!U$2-'EV Characterization'!U$3)</f>
        <v>0.71484133333333322</v>
      </c>
      <c r="V16" s="2">
        <f>_xlfn.IFNA(VLOOKUP($A16,'EV Distribution'!$A$2:$B$1048576,2,FALSE),0)*('EV Characterization'!V$2-'EV Characterization'!V$3)</f>
        <v>0.75919066666666668</v>
      </c>
      <c r="W16" s="2">
        <f>_xlfn.IFNA(VLOOKUP($A16,'EV Distribution'!$A$2:$B$1048576,2,FALSE),0)*('EV Characterization'!W$2-'EV Characterization'!W$3)</f>
        <v>0.78144666666666662</v>
      </c>
      <c r="X16" s="2">
        <f>_xlfn.IFNA(VLOOKUP($A16,'EV Distribution'!$A$2:$B$1048576,2,FALSE),0)*('EV Characterization'!X$2-'EV Characterization'!X$3)</f>
        <v>0.82320666666666664</v>
      </c>
      <c r="Y16" s="2">
        <f>_xlfn.IFNA(VLOOKUP($A16,'EV Distribution'!$A$2:$B$1048576,2,FALSE),0)*('EV Characterization'!Y$2-'EV Characterization'!Y$3)</f>
        <v>0.89611333333333343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3">
        <f>AVERAGE('[2]Csr, Summer'!B$2:B$6)</f>
        <v>22.468124967162957</v>
      </c>
      <c r="C2" s="3">
        <f>AVERAGE('[2]Csr, Summer'!C$2:C$6)</f>
        <v>31.956317560759409</v>
      </c>
      <c r="D2" s="3">
        <f>AVERAGE('[2]Csr, Summer'!D$2:D$6)</f>
        <v>20.632042955203012</v>
      </c>
      <c r="E2" s="3">
        <f>AVERAGE('[2]Csr, Summer'!E$2:E$6)</f>
        <v>21.136169519180456</v>
      </c>
      <c r="F2" s="3">
        <f>AVERAGE('[2]Csr, Summer'!F$2:F$6)</f>
        <v>21.592536724465297</v>
      </c>
      <c r="G2" s="3">
        <f>AVERAGE('[2]Csr, Summer'!G$2:G$6)</f>
        <v>21.316593763130275</v>
      </c>
      <c r="H2" s="3">
        <f>AVERAGE('[2]Csr, Summer'!H$2:H$6)</f>
        <v>28.841346054919853</v>
      </c>
      <c r="I2" s="3">
        <f>AVERAGE('[2]Csr, Summer'!I$2:I$6)</f>
        <v>26.081916441569653</v>
      </c>
      <c r="J2" s="3">
        <f>AVERAGE('[2]Csr, Summer'!J$2:J$6)</f>
        <v>22.574256875368736</v>
      </c>
      <c r="K2" s="3">
        <f>AVERAGE('[2]Csr, Summer'!K$2:K$6)</f>
        <v>21.396192694284611</v>
      </c>
      <c r="L2" s="3">
        <f>AVERAGE('[2]Csr, Summer'!L$2:L$6)</f>
        <v>21.061877183436412</v>
      </c>
      <c r="M2" s="3">
        <f>AVERAGE('[2]Csr, Summer'!M$2:M$6)</f>
        <v>20.557750619458972</v>
      </c>
      <c r="N2" s="3">
        <f>AVERAGE('[2]Csr, Summer'!N$2:N$6)</f>
        <v>18.997611568834053</v>
      </c>
      <c r="O2" s="3">
        <f>AVERAGE('[2]Csr, Summer'!O$2:O$6)</f>
        <v>17.315420823772492</v>
      </c>
      <c r="P2" s="3">
        <f>AVERAGE('[2]Csr, Summer'!P$2:P$6)</f>
        <v>18.74289498914019</v>
      </c>
      <c r="Q2" s="3">
        <f>AVERAGE('[2]Csr, Summer'!Q$2:Q$6)</f>
        <v>20.971665061461504</v>
      </c>
      <c r="R2" s="3">
        <f>AVERAGE('[2]Csr, Summer'!R$2:R$6)</f>
        <v>20.281807658123952</v>
      </c>
      <c r="S2" s="3">
        <f>AVERAGE('[2]Csr, Summer'!S$2:S$6)</f>
        <v>19.10905007245012</v>
      </c>
      <c r="T2" s="3">
        <f>AVERAGE('[2]Csr, Summer'!T$2:T$6)</f>
        <v>16.949265740462558</v>
      </c>
      <c r="U2" s="3">
        <f>AVERAGE('[2]Csr, Summer'!U$2:U$6)</f>
        <v>16.163889619739813</v>
      </c>
      <c r="V2" s="3">
        <f>AVERAGE('[2]Csr, Summer'!V$2:V$6)</f>
        <v>12.067197962996826</v>
      </c>
      <c r="W2" s="3">
        <f>AVERAGE('[2]Csr, Summer'!W$2:W$6)</f>
        <v>12.290074970228959</v>
      </c>
      <c r="X2" s="3">
        <f>AVERAGE('[2]Csr, Summer'!X$2:X$6)</f>
        <v>11.82840116953383</v>
      </c>
      <c r="Y2" s="3">
        <f>AVERAGE('[2]Csr, Summer'!Y$2:Y$6)</f>
        <v>24.675668657843111</v>
      </c>
    </row>
    <row r="3" spans="1:25" x14ac:dyDescent="0.3">
      <c r="A3">
        <v>3</v>
      </c>
      <c r="B3" s="3">
        <f>AVERAGE('[2]Csr, Summer'!B$2:B$6)</f>
        <v>22.468124967162957</v>
      </c>
      <c r="C3" s="3">
        <f>AVERAGE('[2]Csr, Summer'!C$2:C$6)</f>
        <v>31.956317560759409</v>
      </c>
      <c r="D3" s="3">
        <f>AVERAGE('[2]Csr, Summer'!D$2:D$6)</f>
        <v>20.632042955203012</v>
      </c>
      <c r="E3" s="3">
        <f>AVERAGE('[2]Csr, Summer'!E$2:E$6)</f>
        <v>21.136169519180456</v>
      </c>
      <c r="F3" s="3">
        <f>AVERAGE('[2]Csr, Summer'!F$2:F$6)</f>
        <v>21.592536724465297</v>
      </c>
      <c r="G3" s="3">
        <f>AVERAGE('[2]Csr, Summer'!G$2:G$6)</f>
        <v>21.316593763130275</v>
      </c>
      <c r="H3" s="3">
        <f>AVERAGE('[2]Csr, Summer'!H$2:H$6)</f>
        <v>28.841346054919853</v>
      </c>
      <c r="I3" s="3">
        <f>AVERAGE('[2]Csr, Summer'!I$2:I$6)</f>
        <v>26.081916441569653</v>
      </c>
      <c r="J3" s="3">
        <f>AVERAGE('[2]Csr, Summer'!J$2:J$6)</f>
        <v>22.574256875368736</v>
      </c>
      <c r="K3" s="3">
        <f>AVERAGE('[2]Csr, Summer'!K$2:K$6)</f>
        <v>21.396192694284611</v>
      </c>
      <c r="L3" s="3">
        <f>AVERAGE('[2]Csr, Summer'!L$2:L$6)</f>
        <v>21.061877183436412</v>
      </c>
      <c r="M3" s="3">
        <f>AVERAGE('[2]Csr, Summer'!M$2:M$6)</f>
        <v>20.557750619458972</v>
      </c>
      <c r="N3" s="3">
        <f>AVERAGE('[2]Csr, Summer'!N$2:N$6)</f>
        <v>18.997611568834053</v>
      </c>
      <c r="O3" s="3">
        <f>AVERAGE('[2]Csr, Summer'!O$2:O$6)</f>
        <v>17.315420823772492</v>
      </c>
      <c r="P3" s="3">
        <f>AVERAGE('[2]Csr, Summer'!P$2:P$6)</f>
        <v>18.74289498914019</v>
      </c>
      <c r="Q3" s="3">
        <f>AVERAGE('[2]Csr, Summer'!Q$2:Q$6)</f>
        <v>20.971665061461504</v>
      </c>
      <c r="R3" s="3">
        <f>AVERAGE('[2]Csr, Summer'!R$2:R$6)</f>
        <v>20.281807658123952</v>
      </c>
      <c r="S3" s="3">
        <f>AVERAGE('[2]Csr, Summer'!S$2:S$6)</f>
        <v>19.10905007245012</v>
      </c>
      <c r="T3" s="3">
        <f>AVERAGE('[2]Csr, Summer'!T$2:T$6)</f>
        <v>16.949265740462558</v>
      </c>
      <c r="U3" s="3">
        <f>AVERAGE('[2]Csr, Summer'!U$2:U$6)</f>
        <v>16.163889619739813</v>
      </c>
      <c r="V3" s="3">
        <f>AVERAGE('[2]Csr, Summer'!V$2:V$6)</f>
        <v>12.067197962996826</v>
      </c>
      <c r="W3" s="3">
        <f>AVERAGE('[2]Csr, Summer'!W$2:W$6)</f>
        <v>12.290074970228959</v>
      </c>
      <c r="X3" s="3">
        <f>AVERAGE('[2]Csr, Summer'!X$2:X$6)</f>
        <v>11.82840116953383</v>
      </c>
      <c r="Y3" s="3">
        <f>AVERAGE('[2]Csr, Summer'!Y$2:Y$6)</f>
        <v>24.675668657843111</v>
      </c>
    </row>
    <row r="4" spans="1:25" x14ac:dyDescent="0.3">
      <c r="A4">
        <v>4</v>
      </c>
      <c r="B4" s="3">
        <f>AVERAGE('[2]Csr, Summer'!B$2:B$6)</f>
        <v>22.468124967162957</v>
      </c>
      <c r="C4" s="3">
        <f>AVERAGE('[2]Csr, Summer'!C$2:C$6)</f>
        <v>31.956317560759409</v>
      </c>
      <c r="D4" s="3">
        <f>AVERAGE('[2]Csr, Summer'!D$2:D$6)</f>
        <v>20.632042955203012</v>
      </c>
      <c r="E4" s="3">
        <f>AVERAGE('[2]Csr, Summer'!E$2:E$6)</f>
        <v>21.136169519180456</v>
      </c>
      <c r="F4" s="3">
        <f>AVERAGE('[2]Csr, Summer'!F$2:F$6)</f>
        <v>21.592536724465297</v>
      </c>
      <c r="G4" s="3">
        <f>AVERAGE('[2]Csr, Summer'!G$2:G$6)</f>
        <v>21.316593763130275</v>
      </c>
      <c r="H4" s="3">
        <f>AVERAGE('[2]Csr, Summer'!H$2:H$6)</f>
        <v>28.841346054919853</v>
      </c>
      <c r="I4" s="3">
        <f>AVERAGE('[2]Csr, Summer'!I$2:I$6)</f>
        <v>26.081916441569653</v>
      </c>
      <c r="J4" s="3">
        <f>AVERAGE('[2]Csr, Summer'!J$2:J$6)</f>
        <v>22.574256875368736</v>
      </c>
      <c r="K4" s="3">
        <f>AVERAGE('[2]Csr, Summer'!K$2:K$6)</f>
        <v>21.396192694284611</v>
      </c>
      <c r="L4" s="3">
        <f>AVERAGE('[2]Csr, Summer'!L$2:L$6)</f>
        <v>21.061877183436412</v>
      </c>
      <c r="M4" s="3">
        <f>AVERAGE('[2]Csr, Summer'!M$2:M$6)</f>
        <v>20.557750619458972</v>
      </c>
      <c r="N4" s="3">
        <f>AVERAGE('[2]Csr, Summer'!N$2:N$6)</f>
        <v>18.997611568834053</v>
      </c>
      <c r="O4" s="3">
        <f>AVERAGE('[2]Csr, Summer'!O$2:O$6)</f>
        <v>17.315420823772492</v>
      </c>
      <c r="P4" s="3">
        <f>AVERAGE('[2]Csr, Summer'!P$2:P$6)</f>
        <v>18.74289498914019</v>
      </c>
      <c r="Q4" s="3">
        <f>AVERAGE('[2]Csr, Summer'!Q$2:Q$6)</f>
        <v>20.971665061461504</v>
      </c>
      <c r="R4" s="3">
        <f>AVERAGE('[2]Csr, Summer'!R$2:R$6)</f>
        <v>20.281807658123952</v>
      </c>
      <c r="S4" s="3">
        <f>AVERAGE('[2]Csr, Summer'!S$2:S$6)</f>
        <v>19.10905007245012</v>
      </c>
      <c r="T4" s="3">
        <f>AVERAGE('[2]Csr, Summer'!T$2:T$6)</f>
        <v>16.949265740462558</v>
      </c>
      <c r="U4" s="3">
        <f>AVERAGE('[2]Csr, Summer'!U$2:U$6)</f>
        <v>16.163889619739813</v>
      </c>
      <c r="V4" s="3">
        <f>AVERAGE('[2]Csr, Summer'!V$2:V$6)</f>
        <v>12.067197962996826</v>
      </c>
      <c r="W4" s="3">
        <f>AVERAGE('[2]Csr, Summer'!W$2:W$6)</f>
        <v>12.290074970228959</v>
      </c>
      <c r="X4" s="3">
        <f>AVERAGE('[2]Csr, Summer'!X$2:X$6)</f>
        <v>11.82840116953383</v>
      </c>
      <c r="Y4" s="3">
        <f>AVERAGE('[2]Csr, Summer'!Y$2:Y$6)</f>
        <v>24.675668657843111</v>
      </c>
    </row>
    <row r="5" spans="1:25" x14ac:dyDescent="0.3">
      <c r="A5">
        <v>5</v>
      </c>
      <c r="B5" s="3">
        <f>AVERAGE('[2]Csr, Summer'!B$2:B$6)</f>
        <v>22.468124967162957</v>
      </c>
      <c r="C5" s="3">
        <f>AVERAGE('[2]Csr, Summer'!C$2:C$6)</f>
        <v>31.956317560759409</v>
      </c>
      <c r="D5" s="3">
        <f>AVERAGE('[2]Csr, Summer'!D$2:D$6)</f>
        <v>20.632042955203012</v>
      </c>
      <c r="E5" s="3">
        <f>AVERAGE('[2]Csr, Summer'!E$2:E$6)</f>
        <v>21.136169519180456</v>
      </c>
      <c r="F5" s="3">
        <f>AVERAGE('[2]Csr, Summer'!F$2:F$6)</f>
        <v>21.592536724465297</v>
      </c>
      <c r="G5" s="3">
        <f>AVERAGE('[2]Csr, Summer'!G$2:G$6)</f>
        <v>21.316593763130275</v>
      </c>
      <c r="H5" s="3">
        <f>AVERAGE('[2]Csr, Summer'!H$2:H$6)</f>
        <v>28.841346054919853</v>
      </c>
      <c r="I5" s="3">
        <f>AVERAGE('[2]Csr, Summer'!I$2:I$6)</f>
        <v>26.081916441569653</v>
      </c>
      <c r="J5" s="3">
        <f>AVERAGE('[2]Csr, Summer'!J$2:J$6)</f>
        <v>22.574256875368736</v>
      </c>
      <c r="K5" s="3">
        <f>AVERAGE('[2]Csr, Summer'!K$2:K$6)</f>
        <v>21.396192694284611</v>
      </c>
      <c r="L5" s="3">
        <f>AVERAGE('[2]Csr, Summer'!L$2:L$6)</f>
        <v>21.061877183436412</v>
      </c>
      <c r="M5" s="3">
        <f>AVERAGE('[2]Csr, Summer'!M$2:M$6)</f>
        <v>20.557750619458972</v>
      </c>
      <c r="N5" s="3">
        <f>AVERAGE('[2]Csr, Summer'!N$2:N$6)</f>
        <v>18.997611568834053</v>
      </c>
      <c r="O5" s="3">
        <f>AVERAGE('[2]Csr, Summer'!O$2:O$6)</f>
        <v>17.315420823772492</v>
      </c>
      <c r="P5" s="3">
        <f>AVERAGE('[2]Csr, Summer'!P$2:P$6)</f>
        <v>18.74289498914019</v>
      </c>
      <c r="Q5" s="3">
        <f>AVERAGE('[2]Csr, Summer'!Q$2:Q$6)</f>
        <v>20.971665061461504</v>
      </c>
      <c r="R5" s="3">
        <f>AVERAGE('[2]Csr, Summer'!R$2:R$6)</f>
        <v>20.281807658123952</v>
      </c>
      <c r="S5" s="3">
        <f>AVERAGE('[2]Csr, Summer'!S$2:S$6)</f>
        <v>19.10905007245012</v>
      </c>
      <c r="T5" s="3">
        <f>AVERAGE('[2]Csr, Summer'!T$2:T$6)</f>
        <v>16.949265740462558</v>
      </c>
      <c r="U5" s="3">
        <f>AVERAGE('[2]Csr, Summer'!U$2:U$6)</f>
        <v>16.163889619739813</v>
      </c>
      <c r="V5" s="3">
        <f>AVERAGE('[2]Csr, Summer'!V$2:V$6)</f>
        <v>12.067197962996826</v>
      </c>
      <c r="W5" s="3">
        <f>AVERAGE('[2]Csr, Summer'!W$2:W$6)</f>
        <v>12.290074970228959</v>
      </c>
      <c r="X5" s="3">
        <f>AVERAGE('[2]Csr, Summer'!X$2:X$6)</f>
        <v>11.82840116953383</v>
      </c>
      <c r="Y5" s="3">
        <f>AVERAGE('[2]Csr, Summer'!Y$2:Y$6)</f>
        <v>24.675668657843111</v>
      </c>
    </row>
    <row r="6" spans="1:25" x14ac:dyDescent="0.3">
      <c r="A6">
        <v>6</v>
      </c>
      <c r="B6" s="3">
        <f>AVERAGE('[2]Csr, Summer'!B$2:B$6)</f>
        <v>22.468124967162957</v>
      </c>
      <c r="C6" s="3">
        <f>AVERAGE('[2]Csr, Summer'!C$2:C$6)</f>
        <v>31.956317560759409</v>
      </c>
      <c r="D6" s="3">
        <f>AVERAGE('[2]Csr, Summer'!D$2:D$6)</f>
        <v>20.632042955203012</v>
      </c>
      <c r="E6" s="3">
        <f>AVERAGE('[2]Csr, Summer'!E$2:E$6)</f>
        <v>21.136169519180456</v>
      </c>
      <c r="F6" s="3">
        <f>AVERAGE('[2]Csr, Summer'!F$2:F$6)</f>
        <v>21.592536724465297</v>
      </c>
      <c r="G6" s="3">
        <f>AVERAGE('[2]Csr, Summer'!G$2:G$6)</f>
        <v>21.316593763130275</v>
      </c>
      <c r="H6" s="3">
        <f>AVERAGE('[2]Csr, Summer'!H$2:H$6)</f>
        <v>28.841346054919853</v>
      </c>
      <c r="I6" s="3">
        <f>AVERAGE('[2]Csr, Summer'!I$2:I$6)</f>
        <v>26.081916441569653</v>
      </c>
      <c r="J6" s="3">
        <f>AVERAGE('[2]Csr, Summer'!J$2:J$6)</f>
        <v>22.574256875368736</v>
      </c>
      <c r="K6" s="3">
        <f>AVERAGE('[2]Csr, Summer'!K$2:K$6)</f>
        <v>21.396192694284611</v>
      </c>
      <c r="L6" s="3">
        <f>AVERAGE('[2]Csr, Summer'!L$2:L$6)</f>
        <v>21.061877183436412</v>
      </c>
      <c r="M6" s="3">
        <f>AVERAGE('[2]Csr, Summer'!M$2:M$6)</f>
        <v>20.557750619458972</v>
      </c>
      <c r="N6" s="3">
        <f>AVERAGE('[2]Csr, Summer'!N$2:N$6)</f>
        <v>18.997611568834053</v>
      </c>
      <c r="O6" s="3">
        <f>AVERAGE('[2]Csr, Summer'!O$2:O$6)</f>
        <v>17.315420823772492</v>
      </c>
      <c r="P6" s="3">
        <f>AVERAGE('[2]Csr, Summer'!P$2:P$6)</f>
        <v>18.74289498914019</v>
      </c>
      <c r="Q6" s="3">
        <f>AVERAGE('[2]Csr, Summer'!Q$2:Q$6)</f>
        <v>20.971665061461504</v>
      </c>
      <c r="R6" s="3">
        <f>AVERAGE('[2]Csr, Summer'!R$2:R$6)</f>
        <v>20.281807658123952</v>
      </c>
      <c r="S6" s="3">
        <f>AVERAGE('[2]Csr, Summer'!S$2:S$6)</f>
        <v>19.10905007245012</v>
      </c>
      <c r="T6" s="3">
        <f>AVERAGE('[2]Csr, Summer'!T$2:T$6)</f>
        <v>16.949265740462558</v>
      </c>
      <c r="U6" s="3">
        <f>AVERAGE('[2]Csr, Summer'!U$2:U$6)</f>
        <v>16.163889619739813</v>
      </c>
      <c r="V6" s="3">
        <f>AVERAGE('[2]Csr, Summer'!V$2:V$6)</f>
        <v>12.067197962996826</v>
      </c>
      <c r="W6" s="3">
        <f>AVERAGE('[2]Csr, Summer'!W$2:W$6)</f>
        <v>12.290074970228959</v>
      </c>
      <c r="X6" s="3">
        <f>AVERAGE('[2]Csr, Summer'!X$2:X$6)</f>
        <v>11.82840116953383</v>
      </c>
      <c r="Y6" s="3">
        <f>AVERAGE('[2]Csr, Summer'!Y$2:Y$6)</f>
        <v>24.675668657843111</v>
      </c>
    </row>
    <row r="7" spans="1:25" x14ac:dyDescent="0.3">
      <c r="A7">
        <v>7</v>
      </c>
      <c r="B7" s="3">
        <f>AVERAGE('[2]Csr, Summer'!B$2:B$6)</f>
        <v>22.468124967162957</v>
      </c>
      <c r="C7" s="3">
        <f>AVERAGE('[2]Csr, Summer'!C$2:C$6)</f>
        <v>31.956317560759409</v>
      </c>
      <c r="D7" s="3">
        <f>AVERAGE('[2]Csr, Summer'!D$2:D$6)</f>
        <v>20.632042955203012</v>
      </c>
      <c r="E7" s="3">
        <f>AVERAGE('[2]Csr, Summer'!E$2:E$6)</f>
        <v>21.136169519180456</v>
      </c>
      <c r="F7" s="3">
        <f>AVERAGE('[2]Csr, Summer'!F$2:F$6)</f>
        <v>21.592536724465297</v>
      </c>
      <c r="G7" s="3">
        <f>AVERAGE('[2]Csr, Summer'!G$2:G$6)</f>
        <v>21.316593763130275</v>
      </c>
      <c r="H7" s="3">
        <f>AVERAGE('[2]Csr, Summer'!H$2:H$6)</f>
        <v>28.841346054919853</v>
      </c>
      <c r="I7" s="3">
        <f>AVERAGE('[2]Csr, Summer'!I$2:I$6)</f>
        <v>26.081916441569653</v>
      </c>
      <c r="J7" s="3">
        <f>AVERAGE('[2]Csr, Summer'!J$2:J$6)</f>
        <v>22.574256875368736</v>
      </c>
      <c r="K7" s="3">
        <f>AVERAGE('[2]Csr, Summer'!K$2:K$6)</f>
        <v>21.396192694284611</v>
      </c>
      <c r="L7" s="3">
        <f>AVERAGE('[2]Csr, Summer'!L$2:L$6)</f>
        <v>21.061877183436412</v>
      </c>
      <c r="M7" s="3">
        <f>AVERAGE('[2]Csr, Summer'!M$2:M$6)</f>
        <v>20.557750619458972</v>
      </c>
      <c r="N7" s="3">
        <f>AVERAGE('[2]Csr, Summer'!N$2:N$6)</f>
        <v>18.997611568834053</v>
      </c>
      <c r="O7" s="3">
        <f>AVERAGE('[2]Csr, Summer'!O$2:O$6)</f>
        <v>17.315420823772492</v>
      </c>
      <c r="P7" s="3">
        <f>AVERAGE('[2]Csr, Summer'!P$2:P$6)</f>
        <v>18.74289498914019</v>
      </c>
      <c r="Q7" s="3">
        <f>AVERAGE('[2]Csr, Summer'!Q$2:Q$6)</f>
        <v>20.971665061461504</v>
      </c>
      <c r="R7" s="3">
        <f>AVERAGE('[2]Csr, Summer'!R$2:R$6)</f>
        <v>20.281807658123952</v>
      </c>
      <c r="S7" s="3">
        <f>AVERAGE('[2]Csr, Summer'!S$2:S$6)</f>
        <v>19.10905007245012</v>
      </c>
      <c r="T7" s="3">
        <f>AVERAGE('[2]Csr, Summer'!T$2:T$6)</f>
        <v>16.949265740462558</v>
      </c>
      <c r="U7" s="3">
        <f>AVERAGE('[2]Csr, Summer'!U$2:U$6)</f>
        <v>16.163889619739813</v>
      </c>
      <c r="V7" s="3">
        <f>AVERAGE('[2]Csr, Summer'!V$2:V$6)</f>
        <v>12.067197962996826</v>
      </c>
      <c r="W7" s="3">
        <f>AVERAGE('[2]Csr, Summer'!W$2:W$6)</f>
        <v>12.290074970228959</v>
      </c>
      <c r="X7" s="3">
        <f>AVERAGE('[2]Csr, Summer'!X$2:X$6)</f>
        <v>11.82840116953383</v>
      </c>
      <c r="Y7" s="3">
        <f>AVERAGE('[2]Csr, Summer'!Y$2:Y$6)</f>
        <v>24.675668657843111</v>
      </c>
    </row>
    <row r="8" spans="1:25" x14ac:dyDescent="0.3">
      <c r="A8">
        <v>8</v>
      </c>
      <c r="B8" s="3">
        <f>AVERAGE('[2]Csr, Summer'!B$2:B$6)</f>
        <v>22.468124967162957</v>
      </c>
      <c r="C8" s="3">
        <f>AVERAGE('[2]Csr, Summer'!C$2:C$6)</f>
        <v>31.956317560759409</v>
      </c>
      <c r="D8" s="3">
        <f>AVERAGE('[2]Csr, Summer'!D$2:D$6)</f>
        <v>20.632042955203012</v>
      </c>
      <c r="E8" s="3">
        <f>AVERAGE('[2]Csr, Summer'!E$2:E$6)</f>
        <v>21.136169519180456</v>
      </c>
      <c r="F8" s="3">
        <f>AVERAGE('[2]Csr, Summer'!F$2:F$6)</f>
        <v>21.592536724465297</v>
      </c>
      <c r="G8" s="3">
        <f>AVERAGE('[2]Csr, Summer'!G$2:G$6)</f>
        <v>21.316593763130275</v>
      </c>
      <c r="H8" s="3">
        <f>AVERAGE('[2]Csr, Summer'!H$2:H$6)</f>
        <v>28.841346054919853</v>
      </c>
      <c r="I8" s="3">
        <f>AVERAGE('[2]Csr, Summer'!I$2:I$6)</f>
        <v>26.081916441569653</v>
      </c>
      <c r="J8" s="3">
        <f>AVERAGE('[2]Csr, Summer'!J$2:J$6)</f>
        <v>22.574256875368736</v>
      </c>
      <c r="K8" s="3">
        <f>AVERAGE('[2]Csr, Summer'!K$2:K$6)</f>
        <v>21.396192694284611</v>
      </c>
      <c r="L8" s="3">
        <f>AVERAGE('[2]Csr, Summer'!L$2:L$6)</f>
        <v>21.061877183436412</v>
      </c>
      <c r="M8" s="3">
        <f>AVERAGE('[2]Csr, Summer'!M$2:M$6)</f>
        <v>20.557750619458972</v>
      </c>
      <c r="N8" s="3">
        <f>AVERAGE('[2]Csr, Summer'!N$2:N$6)</f>
        <v>18.997611568834053</v>
      </c>
      <c r="O8" s="3">
        <f>AVERAGE('[2]Csr, Summer'!O$2:O$6)</f>
        <v>17.315420823772492</v>
      </c>
      <c r="P8" s="3">
        <f>AVERAGE('[2]Csr, Summer'!P$2:P$6)</f>
        <v>18.74289498914019</v>
      </c>
      <c r="Q8" s="3">
        <f>AVERAGE('[2]Csr, Summer'!Q$2:Q$6)</f>
        <v>20.971665061461504</v>
      </c>
      <c r="R8" s="3">
        <f>AVERAGE('[2]Csr, Summer'!R$2:R$6)</f>
        <v>20.281807658123952</v>
      </c>
      <c r="S8" s="3">
        <f>AVERAGE('[2]Csr, Summer'!S$2:S$6)</f>
        <v>19.10905007245012</v>
      </c>
      <c r="T8" s="3">
        <f>AVERAGE('[2]Csr, Summer'!T$2:T$6)</f>
        <v>16.949265740462558</v>
      </c>
      <c r="U8" s="3">
        <f>AVERAGE('[2]Csr, Summer'!U$2:U$6)</f>
        <v>16.163889619739813</v>
      </c>
      <c r="V8" s="3">
        <f>AVERAGE('[2]Csr, Summer'!V$2:V$6)</f>
        <v>12.067197962996826</v>
      </c>
      <c r="W8" s="3">
        <f>AVERAGE('[2]Csr, Summer'!W$2:W$6)</f>
        <v>12.290074970228959</v>
      </c>
      <c r="X8" s="3">
        <f>AVERAGE('[2]Csr, Summer'!X$2:X$6)</f>
        <v>11.82840116953383</v>
      </c>
      <c r="Y8" s="3">
        <f>AVERAGE('[2]Csr, Summer'!Y$2:Y$6)</f>
        <v>24.675668657843111</v>
      </c>
    </row>
    <row r="9" spans="1:25" x14ac:dyDescent="0.3">
      <c r="A9">
        <v>9</v>
      </c>
      <c r="B9" s="3">
        <f>AVERAGE('[2]Csr, Summer'!B$2:B$6)</f>
        <v>22.468124967162957</v>
      </c>
      <c r="C9" s="3">
        <f>AVERAGE('[2]Csr, Summer'!C$2:C$6)</f>
        <v>31.956317560759409</v>
      </c>
      <c r="D9" s="3">
        <f>AVERAGE('[2]Csr, Summer'!D$2:D$6)</f>
        <v>20.632042955203012</v>
      </c>
      <c r="E9" s="3">
        <f>AVERAGE('[2]Csr, Summer'!E$2:E$6)</f>
        <v>21.136169519180456</v>
      </c>
      <c r="F9" s="3">
        <f>AVERAGE('[2]Csr, Summer'!F$2:F$6)</f>
        <v>21.592536724465297</v>
      </c>
      <c r="G9" s="3">
        <f>AVERAGE('[2]Csr, Summer'!G$2:G$6)</f>
        <v>21.316593763130275</v>
      </c>
      <c r="H9" s="3">
        <f>AVERAGE('[2]Csr, Summer'!H$2:H$6)</f>
        <v>28.841346054919853</v>
      </c>
      <c r="I9" s="3">
        <f>AVERAGE('[2]Csr, Summer'!I$2:I$6)</f>
        <v>26.081916441569653</v>
      </c>
      <c r="J9" s="3">
        <f>AVERAGE('[2]Csr, Summer'!J$2:J$6)</f>
        <v>22.574256875368736</v>
      </c>
      <c r="K9" s="3">
        <f>AVERAGE('[2]Csr, Summer'!K$2:K$6)</f>
        <v>21.396192694284611</v>
      </c>
      <c r="L9" s="3">
        <f>AVERAGE('[2]Csr, Summer'!L$2:L$6)</f>
        <v>21.061877183436412</v>
      </c>
      <c r="M9" s="3">
        <f>AVERAGE('[2]Csr, Summer'!M$2:M$6)</f>
        <v>20.557750619458972</v>
      </c>
      <c r="N9" s="3">
        <f>AVERAGE('[2]Csr, Summer'!N$2:N$6)</f>
        <v>18.997611568834053</v>
      </c>
      <c r="O9" s="3">
        <f>AVERAGE('[2]Csr, Summer'!O$2:O$6)</f>
        <v>17.315420823772492</v>
      </c>
      <c r="P9" s="3">
        <f>AVERAGE('[2]Csr, Summer'!P$2:P$6)</f>
        <v>18.74289498914019</v>
      </c>
      <c r="Q9" s="3">
        <f>AVERAGE('[2]Csr, Summer'!Q$2:Q$6)</f>
        <v>20.971665061461504</v>
      </c>
      <c r="R9" s="3">
        <f>AVERAGE('[2]Csr, Summer'!R$2:R$6)</f>
        <v>20.281807658123952</v>
      </c>
      <c r="S9" s="3">
        <f>AVERAGE('[2]Csr, Summer'!S$2:S$6)</f>
        <v>19.10905007245012</v>
      </c>
      <c r="T9" s="3">
        <f>AVERAGE('[2]Csr, Summer'!T$2:T$6)</f>
        <v>16.949265740462558</v>
      </c>
      <c r="U9" s="3">
        <f>AVERAGE('[2]Csr, Summer'!U$2:U$6)</f>
        <v>16.163889619739813</v>
      </c>
      <c r="V9" s="3">
        <f>AVERAGE('[2]Csr, Summer'!V$2:V$6)</f>
        <v>12.067197962996826</v>
      </c>
      <c r="W9" s="3">
        <f>AVERAGE('[2]Csr, Summer'!W$2:W$6)</f>
        <v>12.290074970228959</v>
      </c>
      <c r="X9" s="3">
        <f>AVERAGE('[2]Csr, Summer'!X$2:X$6)</f>
        <v>11.82840116953383</v>
      </c>
      <c r="Y9" s="3">
        <f>AVERAGE('[2]Csr, Summer'!Y$2:Y$6)</f>
        <v>24.675668657843111</v>
      </c>
    </row>
    <row r="10" spans="1:25" x14ac:dyDescent="0.3">
      <c r="A10">
        <v>20</v>
      </c>
      <c r="B10" s="3">
        <f>AVERAGE('[2]Csr, Summer'!B$2:B$6)</f>
        <v>22.468124967162957</v>
      </c>
      <c r="C10" s="3">
        <f>AVERAGE('[2]Csr, Summer'!C$2:C$6)</f>
        <v>31.956317560759409</v>
      </c>
      <c r="D10" s="3">
        <f>AVERAGE('[2]Csr, Summer'!D$2:D$6)</f>
        <v>20.632042955203012</v>
      </c>
      <c r="E10" s="3">
        <f>AVERAGE('[2]Csr, Summer'!E$2:E$6)</f>
        <v>21.136169519180456</v>
      </c>
      <c r="F10" s="3">
        <f>AVERAGE('[2]Csr, Summer'!F$2:F$6)</f>
        <v>21.592536724465297</v>
      </c>
      <c r="G10" s="3">
        <f>AVERAGE('[2]Csr, Summer'!G$2:G$6)</f>
        <v>21.316593763130275</v>
      </c>
      <c r="H10" s="3">
        <f>AVERAGE('[2]Csr, Summer'!H$2:H$6)</f>
        <v>28.841346054919853</v>
      </c>
      <c r="I10" s="3">
        <f>AVERAGE('[2]Csr, Summer'!I$2:I$6)</f>
        <v>26.081916441569653</v>
      </c>
      <c r="J10" s="3">
        <f>AVERAGE('[2]Csr, Summer'!J$2:J$6)</f>
        <v>22.574256875368736</v>
      </c>
      <c r="K10" s="3">
        <f>AVERAGE('[2]Csr, Summer'!K$2:K$6)</f>
        <v>21.396192694284611</v>
      </c>
      <c r="L10" s="3">
        <f>AVERAGE('[2]Csr, Summer'!L$2:L$6)</f>
        <v>21.061877183436412</v>
      </c>
      <c r="M10" s="3">
        <f>AVERAGE('[2]Csr, Summer'!M$2:M$6)</f>
        <v>20.557750619458972</v>
      </c>
      <c r="N10" s="3">
        <f>AVERAGE('[2]Csr, Summer'!N$2:N$6)</f>
        <v>18.997611568834053</v>
      </c>
      <c r="O10" s="3">
        <f>AVERAGE('[2]Csr, Summer'!O$2:O$6)</f>
        <v>17.315420823772492</v>
      </c>
      <c r="P10" s="3">
        <f>AVERAGE('[2]Csr, Summer'!P$2:P$6)</f>
        <v>18.74289498914019</v>
      </c>
      <c r="Q10" s="3">
        <f>AVERAGE('[2]Csr, Summer'!Q$2:Q$6)</f>
        <v>20.971665061461504</v>
      </c>
      <c r="R10" s="3">
        <f>AVERAGE('[2]Csr, Summer'!R$2:R$6)</f>
        <v>20.281807658123952</v>
      </c>
      <c r="S10" s="3">
        <f>AVERAGE('[2]Csr, Summer'!S$2:S$6)</f>
        <v>19.10905007245012</v>
      </c>
      <c r="T10" s="3">
        <f>AVERAGE('[2]Csr, Summer'!T$2:T$6)</f>
        <v>16.949265740462558</v>
      </c>
      <c r="U10" s="3">
        <f>AVERAGE('[2]Csr, Summer'!U$2:U$6)</f>
        <v>16.163889619739813</v>
      </c>
      <c r="V10" s="3">
        <f>AVERAGE('[2]Csr, Summer'!V$2:V$6)</f>
        <v>12.067197962996826</v>
      </c>
      <c r="W10" s="3">
        <f>AVERAGE('[2]Csr, Summer'!W$2:W$6)</f>
        <v>12.290074970228959</v>
      </c>
      <c r="X10" s="3">
        <f>AVERAGE('[2]Csr, Summer'!X$2:X$6)</f>
        <v>11.82840116953383</v>
      </c>
      <c r="Y10" s="3">
        <f>AVERAGE('[2]Csr, Summer'!Y$2:Y$6)</f>
        <v>24.675668657843111</v>
      </c>
    </row>
    <row r="11" spans="1:25" x14ac:dyDescent="0.3">
      <c r="A11">
        <v>21</v>
      </c>
      <c r="B11" s="3">
        <f>AVERAGE('[2]Csr, Summer'!B$2:B$6)</f>
        <v>22.468124967162957</v>
      </c>
      <c r="C11" s="3">
        <f>AVERAGE('[2]Csr, Summer'!C$2:C$6)</f>
        <v>31.956317560759409</v>
      </c>
      <c r="D11" s="3">
        <f>AVERAGE('[2]Csr, Summer'!D$2:D$6)</f>
        <v>20.632042955203012</v>
      </c>
      <c r="E11" s="3">
        <f>AVERAGE('[2]Csr, Summer'!E$2:E$6)</f>
        <v>21.136169519180456</v>
      </c>
      <c r="F11" s="3">
        <f>AVERAGE('[2]Csr, Summer'!F$2:F$6)</f>
        <v>21.592536724465297</v>
      </c>
      <c r="G11" s="3">
        <f>AVERAGE('[2]Csr, Summer'!G$2:G$6)</f>
        <v>21.316593763130275</v>
      </c>
      <c r="H11" s="3">
        <f>AVERAGE('[2]Csr, Summer'!H$2:H$6)</f>
        <v>28.841346054919853</v>
      </c>
      <c r="I11" s="3">
        <f>AVERAGE('[2]Csr, Summer'!I$2:I$6)</f>
        <v>26.081916441569653</v>
      </c>
      <c r="J11" s="3">
        <f>AVERAGE('[2]Csr, Summer'!J$2:J$6)</f>
        <v>22.574256875368736</v>
      </c>
      <c r="K11" s="3">
        <f>AVERAGE('[2]Csr, Summer'!K$2:K$6)</f>
        <v>21.396192694284611</v>
      </c>
      <c r="L11" s="3">
        <f>AVERAGE('[2]Csr, Summer'!L$2:L$6)</f>
        <v>21.061877183436412</v>
      </c>
      <c r="M11" s="3">
        <f>AVERAGE('[2]Csr, Summer'!M$2:M$6)</f>
        <v>20.557750619458972</v>
      </c>
      <c r="N11" s="3">
        <f>AVERAGE('[2]Csr, Summer'!N$2:N$6)</f>
        <v>18.997611568834053</v>
      </c>
      <c r="O11" s="3">
        <f>AVERAGE('[2]Csr, Summer'!O$2:O$6)</f>
        <v>17.315420823772492</v>
      </c>
      <c r="P11" s="3">
        <f>AVERAGE('[2]Csr, Summer'!P$2:P$6)</f>
        <v>18.74289498914019</v>
      </c>
      <c r="Q11" s="3">
        <f>AVERAGE('[2]Csr, Summer'!Q$2:Q$6)</f>
        <v>20.971665061461504</v>
      </c>
      <c r="R11" s="3">
        <f>AVERAGE('[2]Csr, Summer'!R$2:R$6)</f>
        <v>20.281807658123952</v>
      </c>
      <c r="S11" s="3">
        <f>AVERAGE('[2]Csr, Summer'!S$2:S$6)</f>
        <v>19.10905007245012</v>
      </c>
      <c r="T11" s="3">
        <f>AVERAGE('[2]Csr, Summer'!T$2:T$6)</f>
        <v>16.949265740462558</v>
      </c>
      <c r="U11" s="3">
        <f>AVERAGE('[2]Csr, Summer'!U$2:U$6)</f>
        <v>16.163889619739813</v>
      </c>
      <c r="V11" s="3">
        <f>AVERAGE('[2]Csr, Summer'!V$2:V$6)</f>
        <v>12.067197962996826</v>
      </c>
      <c r="W11" s="3">
        <f>AVERAGE('[2]Csr, Summer'!W$2:W$6)</f>
        <v>12.290074970228959</v>
      </c>
      <c r="X11" s="3">
        <f>AVERAGE('[2]Csr, Summer'!X$2:X$6)</f>
        <v>11.82840116953383</v>
      </c>
      <c r="Y11" s="3">
        <f>AVERAGE('[2]Csr, Summer'!Y$2:Y$6)</f>
        <v>24.675668657843111</v>
      </c>
    </row>
    <row r="12" spans="1:25" x14ac:dyDescent="0.3">
      <c r="A12">
        <v>22</v>
      </c>
      <c r="B12" s="3">
        <f>AVERAGE('[2]Csr, Summer'!B$2:B$6)</f>
        <v>22.468124967162957</v>
      </c>
      <c r="C12" s="3">
        <f>AVERAGE('[2]Csr, Summer'!C$2:C$6)</f>
        <v>31.956317560759409</v>
      </c>
      <c r="D12" s="3">
        <f>AVERAGE('[2]Csr, Summer'!D$2:D$6)</f>
        <v>20.632042955203012</v>
      </c>
      <c r="E12" s="3">
        <f>AVERAGE('[2]Csr, Summer'!E$2:E$6)</f>
        <v>21.136169519180456</v>
      </c>
      <c r="F12" s="3">
        <f>AVERAGE('[2]Csr, Summer'!F$2:F$6)</f>
        <v>21.592536724465297</v>
      </c>
      <c r="G12" s="3">
        <f>AVERAGE('[2]Csr, Summer'!G$2:G$6)</f>
        <v>21.316593763130275</v>
      </c>
      <c r="H12" s="3">
        <f>AVERAGE('[2]Csr, Summer'!H$2:H$6)</f>
        <v>28.841346054919853</v>
      </c>
      <c r="I12" s="3">
        <f>AVERAGE('[2]Csr, Summer'!I$2:I$6)</f>
        <v>26.081916441569653</v>
      </c>
      <c r="J12" s="3">
        <f>AVERAGE('[2]Csr, Summer'!J$2:J$6)</f>
        <v>22.574256875368736</v>
      </c>
      <c r="K12" s="3">
        <f>AVERAGE('[2]Csr, Summer'!K$2:K$6)</f>
        <v>21.396192694284611</v>
      </c>
      <c r="L12" s="3">
        <f>AVERAGE('[2]Csr, Summer'!L$2:L$6)</f>
        <v>21.061877183436412</v>
      </c>
      <c r="M12" s="3">
        <f>AVERAGE('[2]Csr, Summer'!M$2:M$6)</f>
        <v>20.557750619458972</v>
      </c>
      <c r="N12" s="3">
        <f>AVERAGE('[2]Csr, Summer'!N$2:N$6)</f>
        <v>18.997611568834053</v>
      </c>
      <c r="O12" s="3">
        <f>AVERAGE('[2]Csr, Summer'!O$2:O$6)</f>
        <v>17.315420823772492</v>
      </c>
      <c r="P12" s="3">
        <f>AVERAGE('[2]Csr, Summer'!P$2:P$6)</f>
        <v>18.74289498914019</v>
      </c>
      <c r="Q12" s="3">
        <f>AVERAGE('[2]Csr, Summer'!Q$2:Q$6)</f>
        <v>20.971665061461504</v>
      </c>
      <c r="R12" s="3">
        <f>AVERAGE('[2]Csr, Summer'!R$2:R$6)</f>
        <v>20.281807658123952</v>
      </c>
      <c r="S12" s="3">
        <f>AVERAGE('[2]Csr, Summer'!S$2:S$6)</f>
        <v>19.10905007245012</v>
      </c>
      <c r="T12" s="3">
        <f>AVERAGE('[2]Csr, Summer'!T$2:T$6)</f>
        <v>16.949265740462558</v>
      </c>
      <c r="U12" s="3">
        <f>AVERAGE('[2]Csr, Summer'!U$2:U$6)</f>
        <v>16.163889619739813</v>
      </c>
      <c r="V12" s="3">
        <f>AVERAGE('[2]Csr, Summer'!V$2:V$6)</f>
        <v>12.067197962996826</v>
      </c>
      <c r="W12" s="3">
        <f>AVERAGE('[2]Csr, Summer'!W$2:W$6)</f>
        <v>12.290074970228959</v>
      </c>
      <c r="X12" s="3">
        <f>AVERAGE('[2]Csr, Summer'!X$2:X$6)</f>
        <v>11.82840116953383</v>
      </c>
      <c r="Y12" s="3">
        <f>AVERAGE('[2]Csr, Summer'!Y$2:Y$6)</f>
        <v>24.675668657843111</v>
      </c>
    </row>
    <row r="13" spans="1:25" x14ac:dyDescent="0.3">
      <c r="A13">
        <v>23</v>
      </c>
      <c r="B13" s="3">
        <f>AVERAGE('[2]Csr, Summer'!B$2:B$6)</f>
        <v>22.468124967162957</v>
      </c>
      <c r="C13" s="3">
        <f>AVERAGE('[2]Csr, Summer'!C$2:C$6)</f>
        <v>31.956317560759409</v>
      </c>
      <c r="D13" s="3">
        <f>AVERAGE('[2]Csr, Summer'!D$2:D$6)</f>
        <v>20.632042955203012</v>
      </c>
      <c r="E13" s="3">
        <f>AVERAGE('[2]Csr, Summer'!E$2:E$6)</f>
        <v>21.136169519180456</v>
      </c>
      <c r="F13" s="3">
        <f>AVERAGE('[2]Csr, Summer'!F$2:F$6)</f>
        <v>21.592536724465297</v>
      </c>
      <c r="G13" s="3">
        <f>AVERAGE('[2]Csr, Summer'!G$2:G$6)</f>
        <v>21.316593763130275</v>
      </c>
      <c r="H13" s="3">
        <f>AVERAGE('[2]Csr, Summer'!H$2:H$6)</f>
        <v>28.841346054919853</v>
      </c>
      <c r="I13" s="3">
        <f>AVERAGE('[2]Csr, Summer'!I$2:I$6)</f>
        <v>26.081916441569653</v>
      </c>
      <c r="J13" s="3">
        <f>AVERAGE('[2]Csr, Summer'!J$2:J$6)</f>
        <v>22.574256875368736</v>
      </c>
      <c r="K13" s="3">
        <f>AVERAGE('[2]Csr, Summer'!K$2:K$6)</f>
        <v>21.396192694284611</v>
      </c>
      <c r="L13" s="3">
        <f>AVERAGE('[2]Csr, Summer'!L$2:L$6)</f>
        <v>21.061877183436412</v>
      </c>
      <c r="M13" s="3">
        <f>AVERAGE('[2]Csr, Summer'!M$2:M$6)</f>
        <v>20.557750619458972</v>
      </c>
      <c r="N13" s="3">
        <f>AVERAGE('[2]Csr, Summer'!N$2:N$6)</f>
        <v>18.997611568834053</v>
      </c>
      <c r="O13" s="3">
        <f>AVERAGE('[2]Csr, Summer'!O$2:O$6)</f>
        <v>17.315420823772492</v>
      </c>
      <c r="P13" s="3">
        <f>AVERAGE('[2]Csr, Summer'!P$2:P$6)</f>
        <v>18.74289498914019</v>
      </c>
      <c r="Q13" s="3">
        <f>AVERAGE('[2]Csr, Summer'!Q$2:Q$6)</f>
        <v>20.971665061461504</v>
      </c>
      <c r="R13" s="3">
        <f>AVERAGE('[2]Csr, Summer'!R$2:R$6)</f>
        <v>20.281807658123952</v>
      </c>
      <c r="S13" s="3">
        <f>AVERAGE('[2]Csr, Summer'!S$2:S$6)</f>
        <v>19.10905007245012</v>
      </c>
      <c r="T13" s="3">
        <f>AVERAGE('[2]Csr, Summer'!T$2:T$6)</f>
        <v>16.949265740462558</v>
      </c>
      <c r="U13" s="3">
        <f>AVERAGE('[2]Csr, Summer'!U$2:U$6)</f>
        <v>16.163889619739813</v>
      </c>
      <c r="V13" s="3">
        <f>AVERAGE('[2]Csr, Summer'!V$2:V$6)</f>
        <v>12.067197962996826</v>
      </c>
      <c r="W13" s="3">
        <f>AVERAGE('[2]Csr, Summer'!W$2:W$6)</f>
        <v>12.290074970228959</v>
      </c>
      <c r="X13" s="3">
        <f>AVERAGE('[2]Csr, Summer'!X$2:X$6)</f>
        <v>11.82840116953383</v>
      </c>
      <c r="Y13" s="3">
        <f>AVERAGE('[2]Csr, Summer'!Y$2:Y$6)</f>
        <v>24.675668657843111</v>
      </c>
    </row>
    <row r="14" spans="1:25" x14ac:dyDescent="0.3">
      <c r="A14">
        <v>24</v>
      </c>
      <c r="B14" s="3">
        <f>AVERAGE('[2]Csr, Summer'!B$2:B$6)</f>
        <v>22.468124967162957</v>
      </c>
      <c r="C14" s="3">
        <f>AVERAGE('[2]Csr, Summer'!C$2:C$6)</f>
        <v>31.956317560759409</v>
      </c>
      <c r="D14" s="3">
        <f>AVERAGE('[2]Csr, Summer'!D$2:D$6)</f>
        <v>20.632042955203012</v>
      </c>
      <c r="E14" s="3">
        <f>AVERAGE('[2]Csr, Summer'!E$2:E$6)</f>
        <v>21.136169519180456</v>
      </c>
      <c r="F14" s="3">
        <f>AVERAGE('[2]Csr, Summer'!F$2:F$6)</f>
        <v>21.592536724465297</v>
      </c>
      <c r="G14" s="3">
        <f>AVERAGE('[2]Csr, Summer'!G$2:G$6)</f>
        <v>21.316593763130275</v>
      </c>
      <c r="H14" s="3">
        <f>AVERAGE('[2]Csr, Summer'!H$2:H$6)</f>
        <v>28.841346054919853</v>
      </c>
      <c r="I14" s="3">
        <f>AVERAGE('[2]Csr, Summer'!I$2:I$6)</f>
        <v>26.081916441569653</v>
      </c>
      <c r="J14" s="3">
        <f>AVERAGE('[2]Csr, Summer'!J$2:J$6)</f>
        <v>22.574256875368736</v>
      </c>
      <c r="K14" s="3">
        <f>AVERAGE('[2]Csr, Summer'!K$2:K$6)</f>
        <v>21.396192694284611</v>
      </c>
      <c r="L14" s="3">
        <f>AVERAGE('[2]Csr, Summer'!L$2:L$6)</f>
        <v>21.061877183436412</v>
      </c>
      <c r="M14" s="3">
        <f>AVERAGE('[2]Csr, Summer'!M$2:M$6)</f>
        <v>20.557750619458972</v>
      </c>
      <c r="N14" s="3">
        <f>AVERAGE('[2]Csr, Summer'!N$2:N$6)</f>
        <v>18.997611568834053</v>
      </c>
      <c r="O14" s="3">
        <f>AVERAGE('[2]Csr, Summer'!O$2:O$6)</f>
        <v>17.315420823772492</v>
      </c>
      <c r="P14" s="3">
        <f>AVERAGE('[2]Csr, Summer'!P$2:P$6)</f>
        <v>18.74289498914019</v>
      </c>
      <c r="Q14" s="3">
        <f>AVERAGE('[2]Csr, Summer'!Q$2:Q$6)</f>
        <v>20.971665061461504</v>
      </c>
      <c r="R14" s="3">
        <f>AVERAGE('[2]Csr, Summer'!R$2:R$6)</f>
        <v>20.281807658123952</v>
      </c>
      <c r="S14" s="3">
        <f>AVERAGE('[2]Csr, Summer'!S$2:S$6)</f>
        <v>19.10905007245012</v>
      </c>
      <c r="T14" s="3">
        <f>AVERAGE('[2]Csr, Summer'!T$2:T$6)</f>
        <v>16.949265740462558</v>
      </c>
      <c r="U14" s="3">
        <f>AVERAGE('[2]Csr, Summer'!U$2:U$6)</f>
        <v>16.163889619739813</v>
      </c>
      <c r="V14" s="3">
        <f>AVERAGE('[2]Csr, Summer'!V$2:V$6)</f>
        <v>12.067197962996826</v>
      </c>
      <c r="W14" s="3">
        <f>AVERAGE('[2]Csr, Summer'!W$2:W$6)</f>
        <v>12.290074970228959</v>
      </c>
      <c r="X14" s="3">
        <f>AVERAGE('[2]Csr, Summer'!X$2:X$6)</f>
        <v>11.82840116953383</v>
      </c>
      <c r="Y14" s="3">
        <f>AVERAGE('[2]Csr, Summer'!Y$2:Y$6)</f>
        <v>24.675668657843111</v>
      </c>
    </row>
    <row r="15" spans="1:25" x14ac:dyDescent="0.3">
      <c r="A15">
        <v>25</v>
      </c>
      <c r="B15" s="3">
        <f>AVERAGE('[2]Csr, Summer'!B$2:B$6)</f>
        <v>22.468124967162957</v>
      </c>
      <c r="C15" s="3">
        <f>AVERAGE('[2]Csr, Summer'!C$2:C$6)</f>
        <v>31.956317560759409</v>
      </c>
      <c r="D15" s="3">
        <f>AVERAGE('[2]Csr, Summer'!D$2:D$6)</f>
        <v>20.632042955203012</v>
      </c>
      <c r="E15" s="3">
        <f>AVERAGE('[2]Csr, Summer'!E$2:E$6)</f>
        <v>21.136169519180456</v>
      </c>
      <c r="F15" s="3">
        <f>AVERAGE('[2]Csr, Summer'!F$2:F$6)</f>
        <v>21.592536724465297</v>
      </c>
      <c r="G15" s="3">
        <f>AVERAGE('[2]Csr, Summer'!G$2:G$6)</f>
        <v>21.316593763130275</v>
      </c>
      <c r="H15" s="3">
        <f>AVERAGE('[2]Csr, Summer'!H$2:H$6)</f>
        <v>28.841346054919853</v>
      </c>
      <c r="I15" s="3">
        <f>AVERAGE('[2]Csr, Summer'!I$2:I$6)</f>
        <v>26.081916441569653</v>
      </c>
      <c r="J15" s="3">
        <f>AVERAGE('[2]Csr, Summer'!J$2:J$6)</f>
        <v>22.574256875368736</v>
      </c>
      <c r="K15" s="3">
        <f>AVERAGE('[2]Csr, Summer'!K$2:K$6)</f>
        <v>21.396192694284611</v>
      </c>
      <c r="L15" s="3">
        <f>AVERAGE('[2]Csr, Summer'!L$2:L$6)</f>
        <v>21.061877183436412</v>
      </c>
      <c r="M15" s="3">
        <f>AVERAGE('[2]Csr, Summer'!M$2:M$6)</f>
        <v>20.557750619458972</v>
      </c>
      <c r="N15" s="3">
        <f>AVERAGE('[2]Csr, Summer'!N$2:N$6)</f>
        <v>18.997611568834053</v>
      </c>
      <c r="O15" s="3">
        <f>AVERAGE('[2]Csr, Summer'!O$2:O$6)</f>
        <v>17.315420823772492</v>
      </c>
      <c r="P15" s="3">
        <f>AVERAGE('[2]Csr, Summer'!P$2:P$6)</f>
        <v>18.74289498914019</v>
      </c>
      <c r="Q15" s="3">
        <f>AVERAGE('[2]Csr, Summer'!Q$2:Q$6)</f>
        <v>20.971665061461504</v>
      </c>
      <c r="R15" s="3">
        <f>AVERAGE('[2]Csr, Summer'!R$2:R$6)</f>
        <v>20.281807658123952</v>
      </c>
      <c r="S15" s="3">
        <f>AVERAGE('[2]Csr, Summer'!S$2:S$6)</f>
        <v>19.10905007245012</v>
      </c>
      <c r="T15" s="3">
        <f>AVERAGE('[2]Csr, Summer'!T$2:T$6)</f>
        <v>16.949265740462558</v>
      </c>
      <c r="U15" s="3">
        <f>AVERAGE('[2]Csr, Summer'!U$2:U$6)</f>
        <v>16.163889619739813</v>
      </c>
      <c r="V15" s="3">
        <f>AVERAGE('[2]Csr, Summer'!V$2:V$6)</f>
        <v>12.067197962996826</v>
      </c>
      <c r="W15" s="3">
        <f>AVERAGE('[2]Csr, Summer'!W$2:W$6)</f>
        <v>12.290074970228959</v>
      </c>
      <c r="X15" s="3">
        <f>AVERAGE('[2]Csr, Summer'!X$2:X$6)</f>
        <v>11.82840116953383</v>
      </c>
      <c r="Y15" s="3">
        <f>AVERAGE('[2]Csr, Summer'!Y$2:Y$6)</f>
        <v>24.675668657843111</v>
      </c>
    </row>
    <row r="16" spans="1:25" x14ac:dyDescent="0.3">
      <c r="A16">
        <v>26</v>
      </c>
      <c r="B16" s="3">
        <f>AVERAGE('[2]Csr, Summer'!B$2:B$6)</f>
        <v>22.468124967162957</v>
      </c>
      <c r="C16" s="3">
        <f>AVERAGE('[2]Csr, Summer'!C$2:C$6)</f>
        <v>31.956317560759409</v>
      </c>
      <c r="D16" s="3">
        <f>AVERAGE('[2]Csr, Summer'!D$2:D$6)</f>
        <v>20.632042955203012</v>
      </c>
      <c r="E16" s="3">
        <f>AVERAGE('[2]Csr, Summer'!E$2:E$6)</f>
        <v>21.136169519180456</v>
      </c>
      <c r="F16" s="3">
        <f>AVERAGE('[2]Csr, Summer'!F$2:F$6)</f>
        <v>21.592536724465297</v>
      </c>
      <c r="G16" s="3">
        <f>AVERAGE('[2]Csr, Summer'!G$2:G$6)</f>
        <v>21.316593763130275</v>
      </c>
      <c r="H16" s="3">
        <f>AVERAGE('[2]Csr, Summer'!H$2:H$6)</f>
        <v>28.841346054919853</v>
      </c>
      <c r="I16" s="3">
        <f>AVERAGE('[2]Csr, Summer'!I$2:I$6)</f>
        <v>26.081916441569653</v>
      </c>
      <c r="J16" s="3">
        <f>AVERAGE('[2]Csr, Summer'!J$2:J$6)</f>
        <v>22.574256875368736</v>
      </c>
      <c r="K16" s="3">
        <f>AVERAGE('[2]Csr, Summer'!K$2:K$6)</f>
        <v>21.396192694284611</v>
      </c>
      <c r="L16" s="3">
        <f>AVERAGE('[2]Csr, Summer'!L$2:L$6)</f>
        <v>21.061877183436412</v>
      </c>
      <c r="M16" s="3">
        <f>AVERAGE('[2]Csr, Summer'!M$2:M$6)</f>
        <v>20.557750619458972</v>
      </c>
      <c r="N16" s="3">
        <f>AVERAGE('[2]Csr, Summer'!N$2:N$6)</f>
        <v>18.997611568834053</v>
      </c>
      <c r="O16" s="3">
        <f>AVERAGE('[2]Csr, Summer'!O$2:O$6)</f>
        <v>17.315420823772492</v>
      </c>
      <c r="P16" s="3">
        <f>AVERAGE('[2]Csr, Summer'!P$2:P$6)</f>
        <v>18.74289498914019</v>
      </c>
      <c r="Q16" s="3">
        <f>AVERAGE('[2]Csr, Summer'!Q$2:Q$6)</f>
        <v>20.971665061461504</v>
      </c>
      <c r="R16" s="3">
        <f>AVERAGE('[2]Csr, Summer'!R$2:R$6)</f>
        <v>20.281807658123952</v>
      </c>
      <c r="S16" s="3">
        <f>AVERAGE('[2]Csr, Summer'!S$2:S$6)</f>
        <v>19.10905007245012</v>
      </c>
      <c r="T16" s="3">
        <f>AVERAGE('[2]Csr, Summer'!T$2:T$6)</f>
        <v>16.949265740462558</v>
      </c>
      <c r="U16" s="3">
        <f>AVERAGE('[2]Csr, Summer'!U$2:U$6)</f>
        <v>16.163889619739813</v>
      </c>
      <c r="V16" s="3">
        <f>AVERAGE('[2]Csr, Summer'!V$2:V$6)</f>
        <v>12.067197962996826</v>
      </c>
      <c r="W16" s="3">
        <f>AVERAGE('[2]Csr, Summer'!W$2:W$6)</f>
        <v>12.290074970228959</v>
      </c>
      <c r="X16" s="3">
        <f>AVERAGE('[2]Csr, Summer'!X$2:X$6)</f>
        <v>11.82840116953383</v>
      </c>
      <c r="Y16" s="3">
        <f>AVERAGE('[2]Csr, Summer'!Y$2:Y$6)</f>
        <v>24.675668657843111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3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3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3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3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3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3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3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3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0.01</v>
      </c>
      <c r="C3" s="9">
        <f>VLOOKUP($A3,'PV installed'!$A$2:$B$1048576,2,FALSE)*'PV Profile'!C$2</f>
        <v>0.01</v>
      </c>
      <c r="D3" s="9">
        <f>VLOOKUP($A3,'PV installed'!$A$2:$B$1048576,2,FALSE)*'PV Profile'!D$2</f>
        <v>0.01</v>
      </c>
      <c r="E3" s="9">
        <f>VLOOKUP($A3,'PV installed'!$A$2:$B$1048576,2,FALSE)*'PV Profile'!E$2</f>
        <v>0.01</v>
      </c>
      <c r="F3" s="9">
        <f>VLOOKUP($A3,'PV installed'!$A$2:$B$1048576,2,FALSE)*'PV Profile'!F$2</f>
        <v>0.01</v>
      </c>
      <c r="G3" s="9">
        <f>VLOOKUP($A3,'PV installed'!$A$2:$B$1048576,2,FALSE)*'PV Profile'!G$2</f>
        <v>0.01</v>
      </c>
      <c r="H3" s="9">
        <f>VLOOKUP($A3,'PV installed'!$A$2:$B$1048576,2,FALSE)*'PV Profile'!H$2</f>
        <v>0.13439999999999999</v>
      </c>
      <c r="I3" s="9">
        <f>VLOOKUP($A3,'PV installed'!$A$2:$B$1048576,2,FALSE)*'PV Profile'!I$2</f>
        <v>0.35840000000000005</v>
      </c>
      <c r="J3" s="9">
        <f>VLOOKUP($A3,'PV installed'!$A$2:$B$1048576,2,FALSE)*'PV Profile'!J$2</f>
        <v>0.61360000000000003</v>
      </c>
      <c r="K3" s="9">
        <f>VLOOKUP($A3,'PV installed'!$A$2:$B$1048576,2,FALSE)*'PV Profile'!K$2</f>
        <v>0.87519999999999998</v>
      </c>
      <c r="L3" s="9">
        <f>VLOOKUP($A3,'PV installed'!$A$2:$B$1048576,2,FALSE)*'PV Profile'!L$2</f>
        <v>1.1128</v>
      </c>
      <c r="M3" s="9">
        <f>VLOOKUP($A3,'PV installed'!$A$2:$B$1048576,2,FALSE)*'PV Profile'!M$2</f>
        <v>1.2946</v>
      </c>
      <c r="N3" s="9">
        <f>VLOOKUP($A3,'PV installed'!$A$2:$B$1048576,2,FALSE)*'PV Profile'!N$2</f>
        <v>1.3954</v>
      </c>
      <c r="O3" s="9">
        <f>VLOOKUP($A3,'PV installed'!$A$2:$B$1048576,2,FALSE)*'PV Profile'!O$2</f>
        <v>1.4</v>
      </c>
      <c r="P3" s="9">
        <f>VLOOKUP($A3,'PV installed'!$A$2:$B$1048576,2,FALSE)*'PV Profile'!P$2</f>
        <v>1.3080000000000001</v>
      </c>
      <c r="Q3" s="9">
        <f>VLOOKUP($A3,'PV installed'!$A$2:$B$1048576,2,FALSE)*'PV Profile'!Q$2</f>
        <v>1.1328</v>
      </c>
      <c r="R3" s="9">
        <f>VLOOKUP($A3,'PV installed'!$A$2:$B$1048576,2,FALSE)*'PV Profile'!R$2</f>
        <v>0.8992</v>
      </c>
      <c r="S3" s="9">
        <f>VLOOKUP($A3,'PV installed'!$A$2:$B$1048576,2,FALSE)*'PV Profile'!S$2</f>
        <v>0.63859999999999995</v>
      </c>
      <c r="T3" s="9">
        <f>VLOOKUP($A3,'PV installed'!$A$2:$B$1048576,2,FALSE)*'PV Profile'!T$2</f>
        <v>0.38159999999999994</v>
      </c>
      <c r="U3" s="9">
        <f>VLOOKUP($A3,'PV installed'!$A$2:$B$1048576,2,FALSE)*'PV Profile'!U$2</f>
        <v>0.15380000000000002</v>
      </c>
      <c r="V3" s="9">
        <f>VLOOKUP($A3,'PV installed'!$A$2:$B$1048576,2,FALSE)*'PV Profile'!V$2</f>
        <v>0.01</v>
      </c>
      <c r="W3" s="9">
        <f>VLOOKUP($A3,'PV installed'!$A$2:$B$1048576,2,FALSE)*'PV Profile'!W$2</f>
        <v>0.01</v>
      </c>
      <c r="X3" s="9">
        <f>VLOOKUP($A3,'PV installed'!$A$2:$B$1048576,2,FALSE)*'PV Profile'!X$2</f>
        <v>0.01</v>
      </c>
      <c r="Y3" s="9">
        <f>VLOOKUP($A3,'PV installed'!$A$2:$B$1048576,2,FALSE)*'PV Profile'!Y$2</f>
        <v>0.01</v>
      </c>
    </row>
    <row r="4" spans="1:25" x14ac:dyDescent="0.3">
      <c r="A4" s="8">
        <v>9</v>
      </c>
      <c r="B4" s="9">
        <f>VLOOKUP($A4,'PV installed'!$A$2:$B$1048576,2,FALSE)*'PV Profile'!B$2</f>
        <v>0.01</v>
      </c>
      <c r="C4" s="9">
        <f>VLOOKUP($A4,'PV installed'!$A$2:$B$1048576,2,FALSE)*'PV Profile'!C$2</f>
        <v>0.01</v>
      </c>
      <c r="D4" s="9">
        <f>VLOOKUP($A4,'PV installed'!$A$2:$B$1048576,2,FALSE)*'PV Profile'!D$2</f>
        <v>0.01</v>
      </c>
      <c r="E4" s="9">
        <f>VLOOKUP($A4,'PV installed'!$A$2:$B$1048576,2,FALSE)*'PV Profile'!E$2</f>
        <v>0.01</v>
      </c>
      <c r="F4" s="9">
        <f>VLOOKUP($A4,'PV installed'!$A$2:$B$1048576,2,FALSE)*'PV Profile'!F$2</f>
        <v>0.01</v>
      </c>
      <c r="G4" s="9">
        <f>VLOOKUP($A4,'PV installed'!$A$2:$B$1048576,2,FALSE)*'PV Profile'!G$2</f>
        <v>0.01</v>
      </c>
      <c r="H4" s="9">
        <f>VLOOKUP($A4,'PV installed'!$A$2:$B$1048576,2,FALSE)*'PV Profile'!H$2</f>
        <v>0.13439999999999999</v>
      </c>
      <c r="I4" s="9">
        <f>VLOOKUP($A4,'PV installed'!$A$2:$B$1048576,2,FALSE)*'PV Profile'!I$2</f>
        <v>0.35840000000000005</v>
      </c>
      <c r="J4" s="9">
        <f>VLOOKUP($A4,'PV installed'!$A$2:$B$1048576,2,FALSE)*'PV Profile'!J$2</f>
        <v>0.61360000000000003</v>
      </c>
      <c r="K4" s="9">
        <f>VLOOKUP($A4,'PV installed'!$A$2:$B$1048576,2,FALSE)*'PV Profile'!K$2</f>
        <v>0.87519999999999998</v>
      </c>
      <c r="L4" s="9">
        <f>VLOOKUP($A4,'PV installed'!$A$2:$B$1048576,2,FALSE)*'PV Profile'!L$2</f>
        <v>1.1128</v>
      </c>
      <c r="M4" s="9">
        <f>VLOOKUP($A4,'PV installed'!$A$2:$B$1048576,2,FALSE)*'PV Profile'!M$2</f>
        <v>1.2946</v>
      </c>
      <c r="N4" s="9">
        <f>VLOOKUP($A4,'PV installed'!$A$2:$B$1048576,2,FALSE)*'PV Profile'!N$2</f>
        <v>1.3954</v>
      </c>
      <c r="O4" s="9">
        <f>VLOOKUP($A4,'PV installed'!$A$2:$B$1048576,2,FALSE)*'PV Profile'!O$2</f>
        <v>1.4</v>
      </c>
      <c r="P4" s="9">
        <f>VLOOKUP($A4,'PV installed'!$A$2:$B$1048576,2,FALSE)*'PV Profile'!P$2</f>
        <v>1.3080000000000001</v>
      </c>
      <c r="Q4" s="9">
        <f>VLOOKUP($A4,'PV installed'!$A$2:$B$1048576,2,FALSE)*'PV Profile'!Q$2</f>
        <v>1.1328</v>
      </c>
      <c r="R4" s="9">
        <f>VLOOKUP($A4,'PV installed'!$A$2:$B$1048576,2,FALSE)*'PV Profile'!R$2</f>
        <v>0.8992</v>
      </c>
      <c r="S4" s="9">
        <f>VLOOKUP($A4,'PV installed'!$A$2:$B$1048576,2,FALSE)*'PV Profile'!S$2</f>
        <v>0.63859999999999995</v>
      </c>
      <c r="T4" s="9">
        <f>VLOOKUP($A4,'PV installed'!$A$2:$B$1048576,2,FALSE)*'PV Profile'!T$2</f>
        <v>0.38159999999999994</v>
      </c>
      <c r="U4" s="9">
        <f>VLOOKUP($A4,'PV installed'!$A$2:$B$1048576,2,FALSE)*'PV Profile'!U$2</f>
        <v>0.15380000000000002</v>
      </c>
      <c r="V4" s="9">
        <f>VLOOKUP($A4,'PV installed'!$A$2:$B$1048576,2,FALSE)*'PV Profile'!V$2</f>
        <v>0.01</v>
      </c>
      <c r="W4" s="9">
        <f>VLOOKUP($A4,'PV installed'!$A$2:$B$1048576,2,FALSE)*'PV Profile'!W$2</f>
        <v>0.01</v>
      </c>
      <c r="X4" s="9">
        <f>VLOOKUP($A4,'PV installed'!$A$2:$B$1048576,2,FALSE)*'PV Profile'!X$2</f>
        <v>0.01</v>
      </c>
      <c r="Y4" s="9">
        <f>VLOOKUP($A4,'PV installed'!$A$2:$B$1048576,2,FALSE)*'PV Profile'!Y$2</f>
        <v>0.01</v>
      </c>
    </row>
    <row r="5" spans="1:25" x14ac:dyDescent="0.3">
      <c r="A5" s="8">
        <v>22</v>
      </c>
      <c r="B5" s="9">
        <f>VLOOKUP($A5,'PV installed'!$A$2:$B$1048576,2,FALSE)*'PV Profile'!B$2</f>
        <v>0.01</v>
      </c>
      <c r="C5" s="9">
        <f>VLOOKUP($A5,'PV installed'!$A$2:$B$1048576,2,FALSE)*'PV Profile'!C$2</f>
        <v>0.01</v>
      </c>
      <c r="D5" s="9">
        <f>VLOOKUP($A5,'PV installed'!$A$2:$B$1048576,2,FALSE)*'PV Profile'!D$2</f>
        <v>0.01</v>
      </c>
      <c r="E5" s="9">
        <f>VLOOKUP($A5,'PV installed'!$A$2:$B$1048576,2,FALSE)*'PV Profile'!E$2</f>
        <v>0.01</v>
      </c>
      <c r="F5" s="9">
        <f>VLOOKUP($A5,'PV installed'!$A$2:$B$1048576,2,FALSE)*'PV Profile'!F$2</f>
        <v>0.01</v>
      </c>
      <c r="G5" s="9">
        <f>VLOOKUP($A5,'PV installed'!$A$2:$B$1048576,2,FALSE)*'PV Profile'!G$2</f>
        <v>0.01</v>
      </c>
      <c r="H5" s="9">
        <f>VLOOKUP($A5,'PV installed'!$A$2:$B$1048576,2,FALSE)*'PV Profile'!H$2</f>
        <v>0.13439999999999999</v>
      </c>
      <c r="I5" s="9">
        <f>VLOOKUP($A5,'PV installed'!$A$2:$B$1048576,2,FALSE)*'PV Profile'!I$2</f>
        <v>0.35840000000000005</v>
      </c>
      <c r="J5" s="9">
        <f>VLOOKUP($A5,'PV installed'!$A$2:$B$1048576,2,FALSE)*'PV Profile'!J$2</f>
        <v>0.61360000000000003</v>
      </c>
      <c r="K5" s="9">
        <f>VLOOKUP($A5,'PV installed'!$A$2:$B$1048576,2,FALSE)*'PV Profile'!K$2</f>
        <v>0.87519999999999998</v>
      </c>
      <c r="L5" s="9">
        <f>VLOOKUP($A5,'PV installed'!$A$2:$B$1048576,2,FALSE)*'PV Profile'!L$2</f>
        <v>1.1128</v>
      </c>
      <c r="M5" s="9">
        <f>VLOOKUP($A5,'PV installed'!$A$2:$B$1048576,2,FALSE)*'PV Profile'!M$2</f>
        <v>1.2946</v>
      </c>
      <c r="N5" s="9">
        <f>VLOOKUP($A5,'PV installed'!$A$2:$B$1048576,2,FALSE)*'PV Profile'!N$2</f>
        <v>1.3954</v>
      </c>
      <c r="O5" s="9">
        <f>VLOOKUP($A5,'PV installed'!$A$2:$B$1048576,2,FALSE)*'PV Profile'!O$2</f>
        <v>1.4</v>
      </c>
      <c r="P5" s="9">
        <f>VLOOKUP($A5,'PV installed'!$A$2:$B$1048576,2,FALSE)*'PV Profile'!P$2</f>
        <v>1.3080000000000001</v>
      </c>
      <c r="Q5" s="9">
        <f>VLOOKUP($A5,'PV installed'!$A$2:$B$1048576,2,FALSE)*'PV Profile'!Q$2</f>
        <v>1.1328</v>
      </c>
      <c r="R5" s="9">
        <f>VLOOKUP($A5,'PV installed'!$A$2:$B$1048576,2,FALSE)*'PV Profile'!R$2</f>
        <v>0.8992</v>
      </c>
      <c r="S5" s="9">
        <f>VLOOKUP($A5,'PV installed'!$A$2:$B$1048576,2,FALSE)*'PV Profile'!S$2</f>
        <v>0.63859999999999995</v>
      </c>
      <c r="T5" s="9">
        <f>VLOOKUP($A5,'PV installed'!$A$2:$B$1048576,2,FALSE)*'PV Profile'!T$2</f>
        <v>0.38159999999999994</v>
      </c>
      <c r="U5" s="9">
        <f>VLOOKUP($A5,'PV installed'!$A$2:$B$1048576,2,FALSE)*'PV Profile'!U$2</f>
        <v>0.15380000000000002</v>
      </c>
      <c r="V5" s="9">
        <f>VLOOKUP($A5,'PV installed'!$A$2:$B$1048576,2,FALSE)*'PV Profile'!V$2</f>
        <v>0.01</v>
      </c>
      <c r="W5" s="9">
        <f>VLOOKUP($A5,'PV installed'!$A$2:$B$1048576,2,FALSE)*'PV Profile'!W$2</f>
        <v>0.01</v>
      </c>
      <c r="X5" s="9">
        <f>VLOOKUP($A5,'PV installed'!$A$2:$B$1048576,2,FALSE)*'PV Profile'!X$2</f>
        <v>0.01</v>
      </c>
      <c r="Y5" s="9">
        <f>VLOOKUP($A5,'PV installed'!$A$2:$B$1048576,2,FALSE)*'PV Profile'!Y$2</f>
        <v>0.01</v>
      </c>
    </row>
    <row r="6" spans="1:25" x14ac:dyDescent="0.3">
      <c r="A6" s="8">
        <v>24</v>
      </c>
      <c r="B6" s="9">
        <f>VLOOKUP($A6,'PV installed'!$A$2:$B$1048576,2,FALSE)*'PV Profile'!B$2</f>
        <v>0.01</v>
      </c>
      <c r="C6" s="9">
        <f>VLOOKUP($A6,'PV installed'!$A$2:$B$1048576,2,FALSE)*'PV Profile'!C$2</f>
        <v>0.01</v>
      </c>
      <c r="D6" s="9">
        <f>VLOOKUP($A6,'PV installed'!$A$2:$B$1048576,2,FALSE)*'PV Profile'!D$2</f>
        <v>0.01</v>
      </c>
      <c r="E6" s="9">
        <f>VLOOKUP($A6,'PV installed'!$A$2:$B$1048576,2,FALSE)*'PV Profile'!E$2</f>
        <v>0.01</v>
      </c>
      <c r="F6" s="9">
        <f>VLOOKUP($A6,'PV installed'!$A$2:$B$1048576,2,FALSE)*'PV Profile'!F$2</f>
        <v>0.01</v>
      </c>
      <c r="G6" s="9">
        <f>VLOOKUP($A6,'PV installed'!$A$2:$B$1048576,2,FALSE)*'PV Profile'!G$2</f>
        <v>0.01</v>
      </c>
      <c r="H6" s="9">
        <f>VLOOKUP($A6,'PV installed'!$A$2:$B$1048576,2,FALSE)*'PV Profile'!H$2</f>
        <v>0.13439999999999999</v>
      </c>
      <c r="I6" s="9">
        <f>VLOOKUP($A6,'PV installed'!$A$2:$B$1048576,2,FALSE)*'PV Profile'!I$2</f>
        <v>0.35840000000000005</v>
      </c>
      <c r="J6" s="9">
        <f>VLOOKUP($A6,'PV installed'!$A$2:$B$1048576,2,FALSE)*'PV Profile'!J$2</f>
        <v>0.61360000000000003</v>
      </c>
      <c r="K6" s="9">
        <f>VLOOKUP($A6,'PV installed'!$A$2:$B$1048576,2,FALSE)*'PV Profile'!K$2</f>
        <v>0.87519999999999998</v>
      </c>
      <c r="L6" s="9">
        <f>VLOOKUP($A6,'PV installed'!$A$2:$B$1048576,2,FALSE)*'PV Profile'!L$2</f>
        <v>1.1128</v>
      </c>
      <c r="M6" s="9">
        <f>VLOOKUP($A6,'PV installed'!$A$2:$B$1048576,2,FALSE)*'PV Profile'!M$2</f>
        <v>1.2946</v>
      </c>
      <c r="N6" s="9">
        <f>VLOOKUP($A6,'PV installed'!$A$2:$B$1048576,2,FALSE)*'PV Profile'!N$2</f>
        <v>1.3954</v>
      </c>
      <c r="O6" s="9">
        <f>VLOOKUP($A6,'PV installed'!$A$2:$B$1048576,2,FALSE)*'PV Profile'!O$2</f>
        <v>1.4</v>
      </c>
      <c r="P6" s="9">
        <f>VLOOKUP($A6,'PV installed'!$A$2:$B$1048576,2,FALSE)*'PV Profile'!P$2</f>
        <v>1.3080000000000001</v>
      </c>
      <c r="Q6" s="9">
        <f>VLOOKUP($A6,'PV installed'!$A$2:$B$1048576,2,FALSE)*'PV Profile'!Q$2</f>
        <v>1.1328</v>
      </c>
      <c r="R6" s="9">
        <f>VLOOKUP($A6,'PV installed'!$A$2:$B$1048576,2,FALSE)*'PV Profile'!R$2</f>
        <v>0.8992</v>
      </c>
      <c r="S6" s="9">
        <f>VLOOKUP($A6,'PV installed'!$A$2:$B$1048576,2,FALSE)*'PV Profile'!S$2</f>
        <v>0.63859999999999995</v>
      </c>
      <c r="T6" s="9">
        <f>VLOOKUP($A6,'PV installed'!$A$2:$B$1048576,2,FALSE)*'PV Profile'!T$2</f>
        <v>0.38159999999999994</v>
      </c>
      <c r="U6" s="9">
        <f>VLOOKUP($A6,'PV installed'!$A$2:$B$1048576,2,FALSE)*'PV Profile'!U$2</f>
        <v>0.15380000000000002</v>
      </c>
      <c r="V6" s="9">
        <f>VLOOKUP($A6,'PV installed'!$A$2:$B$1048576,2,FALSE)*'PV Profile'!V$2</f>
        <v>0.01</v>
      </c>
      <c r="W6" s="9">
        <f>VLOOKUP($A6,'PV installed'!$A$2:$B$1048576,2,FALSE)*'PV Profile'!W$2</f>
        <v>0.01</v>
      </c>
      <c r="X6" s="9">
        <f>VLOOKUP($A6,'PV installed'!$A$2:$B$1048576,2,FALSE)*'PV Profile'!X$2</f>
        <v>0.01</v>
      </c>
      <c r="Y6" s="9">
        <f>VLOOKUP($A6,'PV installed'!$A$2:$B$1048576,2,FALSE)*'PV Profile'!Y$2</f>
        <v>0.01</v>
      </c>
    </row>
    <row r="7" spans="1:25" x14ac:dyDescent="0.3">
      <c r="A7" s="8">
        <v>26</v>
      </c>
      <c r="B7" s="9">
        <f>VLOOKUP($A7,'PV installed'!$A$2:$B$1048576,2,FALSE)*'PV Profile'!B$2</f>
        <v>0.01</v>
      </c>
      <c r="C7" s="9">
        <f>VLOOKUP($A7,'PV installed'!$A$2:$B$1048576,2,FALSE)*'PV Profile'!C$2</f>
        <v>0.01</v>
      </c>
      <c r="D7" s="9">
        <f>VLOOKUP($A7,'PV installed'!$A$2:$B$1048576,2,FALSE)*'PV Profile'!D$2</f>
        <v>0.01</v>
      </c>
      <c r="E7" s="9">
        <f>VLOOKUP($A7,'PV installed'!$A$2:$B$1048576,2,FALSE)*'PV Profile'!E$2</f>
        <v>0.01</v>
      </c>
      <c r="F7" s="9">
        <f>VLOOKUP($A7,'PV installed'!$A$2:$B$1048576,2,FALSE)*'PV Profile'!F$2</f>
        <v>0.01</v>
      </c>
      <c r="G7" s="9">
        <f>VLOOKUP($A7,'PV installed'!$A$2:$B$1048576,2,FALSE)*'PV Profile'!G$2</f>
        <v>0.01</v>
      </c>
      <c r="H7" s="9">
        <f>VLOOKUP($A7,'PV installed'!$A$2:$B$1048576,2,FALSE)*'PV Profile'!H$2</f>
        <v>0.13439999999999999</v>
      </c>
      <c r="I7" s="9">
        <f>VLOOKUP($A7,'PV installed'!$A$2:$B$1048576,2,FALSE)*'PV Profile'!I$2</f>
        <v>0.35840000000000005</v>
      </c>
      <c r="J7" s="9">
        <f>VLOOKUP($A7,'PV installed'!$A$2:$B$1048576,2,FALSE)*'PV Profile'!J$2</f>
        <v>0.61360000000000003</v>
      </c>
      <c r="K7" s="9">
        <f>VLOOKUP($A7,'PV installed'!$A$2:$B$1048576,2,FALSE)*'PV Profile'!K$2</f>
        <v>0.87519999999999998</v>
      </c>
      <c r="L7" s="9">
        <f>VLOOKUP($A7,'PV installed'!$A$2:$B$1048576,2,FALSE)*'PV Profile'!L$2</f>
        <v>1.1128</v>
      </c>
      <c r="M7" s="9">
        <f>VLOOKUP($A7,'PV installed'!$A$2:$B$1048576,2,FALSE)*'PV Profile'!M$2</f>
        <v>1.2946</v>
      </c>
      <c r="N7" s="9">
        <f>VLOOKUP($A7,'PV installed'!$A$2:$B$1048576,2,FALSE)*'PV Profile'!N$2</f>
        <v>1.3954</v>
      </c>
      <c r="O7" s="9">
        <f>VLOOKUP($A7,'PV installed'!$A$2:$B$1048576,2,FALSE)*'PV Profile'!O$2</f>
        <v>1.4</v>
      </c>
      <c r="P7" s="9">
        <f>VLOOKUP($A7,'PV installed'!$A$2:$B$1048576,2,FALSE)*'PV Profile'!P$2</f>
        <v>1.3080000000000001</v>
      </c>
      <c r="Q7" s="9">
        <f>VLOOKUP($A7,'PV installed'!$A$2:$B$1048576,2,FALSE)*'PV Profile'!Q$2</f>
        <v>1.1328</v>
      </c>
      <c r="R7" s="9">
        <f>VLOOKUP($A7,'PV installed'!$A$2:$B$1048576,2,FALSE)*'PV Profile'!R$2</f>
        <v>0.8992</v>
      </c>
      <c r="S7" s="9">
        <f>VLOOKUP($A7,'PV installed'!$A$2:$B$1048576,2,FALSE)*'PV Profile'!S$2</f>
        <v>0.63859999999999995</v>
      </c>
      <c r="T7" s="9">
        <f>VLOOKUP($A7,'PV installed'!$A$2:$B$1048576,2,FALSE)*'PV Profile'!T$2</f>
        <v>0.38159999999999994</v>
      </c>
      <c r="U7" s="9">
        <f>VLOOKUP($A7,'PV installed'!$A$2:$B$1048576,2,FALSE)*'PV Profile'!U$2</f>
        <v>0.15380000000000002</v>
      </c>
      <c r="V7" s="9">
        <f>VLOOKUP($A7,'PV installed'!$A$2:$B$1048576,2,FALSE)*'PV Profile'!V$2</f>
        <v>0.01</v>
      </c>
      <c r="W7" s="9">
        <f>VLOOKUP($A7,'PV installed'!$A$2:$B$1048576,2,FALSE)*'PV Profile'!W$2</f>
        <v>0.01</v>
      </c>
      <c r="X7" s="9">
        <f>VLOOKUP($A7,'PV installed'!$A$2:$B$1048576,2,FALSE)*'PV Profile'!X$2</f>
        <v>0.01</v>
      </c>
      <c r="Y7" s="9">
        <f>VLOOKUP($A7,'PV installed'!$A$2:$B$1048576,2,FALSE)*'PV Profile'!Y$2</f>
        <v>0.01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2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2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3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2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3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2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4.4" x14ac:dyDescent="0.3"/>
  <sheetData>
    <row r="1" spans="1:2" x14ac:dyDescent="0.3">
      <c r="A1" t="s">
        <v>2</v>
      </c>
      <c r="B1" t="s">
        <v>8</v>
      </c>
    </row>
    <row r="2" spans="1:2" x14ac:dyDescent="0.3">
      <c r="A2" s="7">
        <v>2</v>
      </c>
      <c r="B2" s="3">
        <f>Main!$B$6/COUNT($A$2:$A$1048576)</f>
        <v>1.25</v>
      </c>
    </row>
    <row r="3" spans="1:2" x14ac:dyDescent="0.3">
      <c r="A3" s="7">
        <v>8</v>
      </c>
      <c r="B3" s="3">
        <f>Main!$B$6/COUNT($A$2:$A$1048576)</f>
        <v>1.25</v>
      </c>
    </row>
    <row r="4" spans="1:2" x14ac:dyDescent="0.3">
      <c r="A4" s="7">
        <v>21</v>
      </c>
      <c r="B4" s="3">
        <f>Main!$B$6/COUNT($A$2:$A$1048576)</f>
        <v>1.25</v>
      </c>
    </row>
    <row r="5" spans="1:2" x14ac:dyDescent="0.3">
      <c r="A5" s="7">
        <v>23</v>
      </c>
      <c r="B5" s="3">
        <f>Main!$B$6/COUNT($A$2:$A$1048576)</f>
        <v>1.25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A2" sqref="A2:H5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2</v>
      </c>
      <c r="B2" s="2">
        <f>VLOOKUP($A2,'ES installed'!$A$2:$B$1048576,2,FALSE)</f>
        <v>1.25</v>
      </c>
      <c r="C2" s="2">
        <f>B2*4</f>
        <v>5</v>
      </c>
      <c r="D2" s="2">
        <f>C2*0.5</f>
        <v>2.5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3">
      <c r="A3">
        <v>8</v>
      </c>
      <c r="B3" s="2">
        <f>VLOOKUP($A3,'ES installed'!$A$2:$B$1048576,2,FALSE)</f>
        <v>1.25</v>
      </c>
      <c r="C3" s="2">
        <f t="shared" ref="C3:C5" si="0">B3*4</f>
        <v>5</v>
      </c>
      <c r="D3" s="2">
        <f t="shared" ref="D3:D5" si="1">C3*0.5</f>
        <v>2.5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3">
      <c r="A4">
        <v>21</v>
      </c>
      <c r="B4" s="2">
        <f>VLOOKUP($A4,'ES installed'!$A$2:$B$1048576,2,FALSE)</f>
        <v>1.25</v>
      </c>
      <c r="C4" s="2">
        <f t="shared" si="0"/>
        <v>5</v>
      </c>
      <c r="D4" s="2">
        <f t="shared" si="1"/>
        <v>2.5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3">
      <c r="A5">
        <v>23</v>
      </c>
      <c r="B5" s="2">
        <f>VLOOKUP($A5,'ES installed'!$A$2:$B$1048576,2,FALSE)</f>
        <v>1.25</v>
      </c>
      <c r="C5" s="2">
        <f t="shared" si="0"/>
        <v>5</v>
      </c>
      <c r="D5" s="2">
        <f t="shared" si="1"/>
        <v>2.5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A2" sqref="A2:A16"/>
    </sheetView>
  </sheetViews>
  <sheetFormatPr defaultRowHeight="14.4" x14ac:dyDescent="0.3"/>
  <sheetData>
    <row r="1" spans="1:2" x14ac:dyDescent="0.3">
      <c r="A1" t="s">
        <v>1</v>
      </c>
      <c r="B1" t="s">
        <v>40</v>
      </c>
    </row>
    <row r="2" spans="1:2" x14ac:dyDescent="0.3">
      <c r="A2">
        <v>2</v>
      </c>
      <c r="B2" s="1">
        <f>1/COUNT($A$2:$A$1048576)</f>
        <v>6.6666666666666666E-2</v>
      </c>
    </row>
    <row r="3" spans="1:2" x14ac:dyDescent="0.3">
      <c r="A3">
        <v>3</v>
      </c>
      <c r="B3" s="1">
        <f t="shared" ref="B3:B16" si="0">1/COUNT($A$2:$A$1048576)</f>
        <v>6.6666666666666666E-2</v>
      </c>
    </row>
    <row r="4" spans="1:2" x14ac:dyDescent="0.3">
      <c r="A4">
        <v>4</v>
      </c>
      <c r="B4" s="1">
        <f t="shared" si="0"/>
        <v>6.6666666666666666E-2</v>
      </c>
    </row>
    <row r="5" spans="1:2" x14ac:dyDescent="0.3">
      <c r="A5">
        <v>5</v>
      </c>
      <c r="B5" s="1">
        <f t="shared" si="0"/>
        <v>6.6666666666666666E-2</v>
      </c>
    </row>
    <row r="6" spans="1:2" x14ac:dyDescent="0.3">
      <c r="A6">
        <v>6</v>
      </c>
      <c r="B6" s="1">
        <f t="shared" si="0"/>
        <v>6.6666666666666666E-2</v>
      </c>
    </row>
    <row r="7" spans="1:2" x14ac:dyDescent="0.3">
      <c r="A7">
        <v>7</v>
      </c>
      <c r="B7" s="1">
        <f t="shared" si="0"/>
        <v>6.6666666666666666E-2</v>
      </c>
    </row>
    <row r="8" spans="1:2" x14ac:dyDescent="0.3">
      <c r="A8">
        <v>8</v>
      </c>
      <c r="B8" s="1">
        <f t="shared" si="0"/>
        <v>6.6666666666666666E-2</v>
      </c>
    </row>
    <row r="9" spans="1:2" x14ac:dyDescent="0.3">
      <c r="A9">
        <v>9</v>
      </c>
      <c r="B9" s="1">
        <f t="shared" si="0"/>
        <v>6.6666666666666666E-2</v>
      </c>
    </row>
    <row r="10" spans="1:2" x14ac:dyDescent="0.3">
      <c r="A10">
        <v>20</v>
      </c>
      <c r="B10" s="1">
        <f t="shared" si="0"/>
        <v>6.6666666666666666E-2</v>
      </c>
    </row>
    <row r="11" spans="1:2" x14ac:dyDescent="0.3">
      <c r="A11">
        <v>21</v>
      </c>
      <c r="B11" s="1">
        <f t="shared" si="0"/>
        <v>6.6666666666666666E-2</v>
      </c>
    </row>
    <row r="12" spans="1:2" x14ac:dyDescent="0.3">
      <c r="A12">
        <v>22</v>
      </c>
      <c r="B12" s="1">
        <f t="shared" si="0"/>
        <v>6.6666666666666666E-2</v>
      </c>
    </row>
    <row r="13" spans="1:2" x14ac:dyDescent="0.3">
      <c r="A13">
        <v>23</v>
      </c>
      <c r="B13" s="1">
        <f t="shared" si="0"/>
        <v>6.6666666666666666E-2</v>
      </c>
    </row>
    <row r="14" spans="1:2" x14ac:dyDescent="0.3">
      <c r="A14">
        <v>24</v>
      </c>
      <c r="B14" s="1">
        <f t="shared" si="0"/>
        <v>6.6666666666666666E-2</v>
      </c>
    </row>
    <row r="15" spans="1:2" x14ac:dyDescent="0.3">
      <c r="A15">
        <v>25</v>
      </c>
      <c r="B15" s="1">
        <f t="shared" si="0"/>
        <v>6.6666666666666666E-2</v>
      </c>
    </row>
    <row r="16" spans="1:2" x14ac:dyDescent="0.3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4"/>
  <sheetViews>
    <sheetView zoomScale="85" zoomScaleNormal="85" workbookViewId="0">
      <selection activeCell="E11" sqref="E11"/>
    </sheetView>
  </sheetViews>
  <sheetFormatPr defaultRowHeight="14.4" x14ac:dyDescent="0.3"/>
  <cols>
    <col min="1" max="1" width="24" bestFit="1" customWidth="1"/>
  </cols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3">
        <v>4.9042000000000003</v>
      </c>
      <c r="C2" s="3">
        <v>4.8136000000000001</v>
      </c>
      <c r="D2" s="3">
        <v>3.8677999999999999</v>
      </c>
      <c r="E2" s="3">
        <v>3.7227999999999999</v>
      </c>
      <c r="F2" s="3">
        <v>3.0872999999999999</v>
      </c>
      <c r="G2" s="3">
        <v>3.2372999999999998</v>
      </c>
      <c r="H2" s="3">
        <v>3.9432</v>
      </c>
      <c r="I2" s="3">
        <v>0.91579999999999995</v>
      </c>
      <c r="J2" s="3">
        <v>0.84560000000000002</v>
      </c>
      <c r="K2" s="3">
        <v>1.0658000000000001</v>
      </c>
      <c r="L2" s="3">
        <v>0.72109999999999996</v>
      </c>
      <c r="M2" s="3">
        <v>0.69589999999999996</v>
      </c>
      <c r="N2" s="3">
        <v>0.84260000000000002</v>
      </c>
      <c r="O2" s="3">
        <v>0.90410000000000001</v>
      </c>
      <c r="P2" s="3">
        <v>0.83330000000000004</v>
      </c>
      <c r="Q2" s="3">
        <v>0.96250000000000002</v>
      </c>
      <c r="R2" s="3">
        <v>1.0021</v>
      </c>
      <c r="S2" s="3">
        <v>1.3843000000000001</v>
      </c>
      <c r="T2" s="3">
        <v>0.92700000000000005</v>
      </c>
      <c r="U2" s="3">
        <v>0.87739999999999996</v>
      </c>
      <c r="V2" s="3">
        <v>1.0709</v>
      </c>
      <c r="W2" s="3">
        <v>1.018</v>
      </c>
      <c r="X2" s="3">
        <v>3.8048000000000002</v>
      </c>
      <c r="Y2" s="3">
        <v>4.2990000000000004</v>
      </c>
    </row>
    <row r="3" spans="1:25" x14ac:dyDescent="0.3">
      <c r="A3" t="s">
        <v>42</v>
      </c>
      <c r="B3" s="3">
        <v>-9.9307999999999996</v>
      </c>
      <c r="C3" s="3">
        <v>-10.5154</v>
      </c>
      <c r="D3" s="3">
        <v>-12.284000000000001</v>
      </c>
      <c r="E3" s="3">
        <v>-13.5642</v>
      </c>
      <c r="F3" s="3">
        <v>-14.755599999999999</v>
      </c>
      <c r="G3" s="3">
        <v>-15.6066</v>
      </c>
      <c r="H3" s="3">
        <v>-14.6076</v>
      </c>
      <c r="I3" s="3">
        <v>-16.46904</v>
      </c>
      <c r="J3" s="3">
        <v>-14.274940000000001</v>
      </c>
      <c r="K3" s="3">
        <v>-21.52046</v>
      </c>
      <c r="L3" s="3">
        <v>-21.787839999999999</v>
      </c>
      <c r="M3" s="3">
        <v>-20.741240000000001</v>
      </c>
      <c r="N3" s="3">
        <v>-19.61664</v>
      </c>
      <c r="O3" s="3">
        <v>-18.597020000000001</v>
      </c>
      <c r="P3" s="3">
        <v>-18.348520000000001</v>
      </c>
      <c r="Q3" s="3">
        <v>-16.97616</v>
      </c>
      <c r="R3" s="3">
        <v>-16.052240000000001</v>
      </c>
      <c r="S3" s="3">
        <v>-15.45036</v>
      </c>
      <c r="T3" s="3">
        <v>-9.0667799999999996</v>
      </c>
      <c r="U3" s="3">
        <v>-9.8452199999999994</v>
      </c>
      <c r="V3" s="3">
        <v>-10.31696</v>
      </c>
      <c r="W3" s="3">
        <v>-10.7037</v>
      </c>
      <c r="X3" s="3">
        <v>-8.5433000000000003</v>
      </c>
      <c r="Y3" s="3">
        <v>-9.1426999999999996</v>
      </c>
    </row>
    <row r="4" spans="1:25" x14ac:dyDescent="0.3">
      <c r="A4" t="s">
        <v>43</v>
      </c>
      <c r="B4" s="3">
        <v>9.4894400000000001</v>
      </c>
      <c r="C4" s="3">
        <v>10.04068</v>
      </c>
      <c r="D4" s="3">
        <v>11.702959999999999</v>
      </c>
      <c r="E4" s="3">
        <v>12.93906</v>
      </c>
      <c r="F4" s="3">
        <v>14.044</v>
      </c>
      <c r="G4" s="3">
        <v>14.8803</v>
      </c>
      <c r="H4" s="3">
        <v>13.9137</v>
      </c>
      <c r="I4" s="3">
        <v>15.809979999999999</v>
      </c>
      <c r="J4" s="3">
        <v>13.741379999999999</v>
      </c>
      <c r="K4" s="3">
        <v>16.133199999999999</v>
      </c>
      <c r="L4" s="3">
        <v>16.61889</v>
      </c>
      <c r="M4" s="3">
        <v>16.152909999999999</v>
      </c>
      <c r="N4" s="3">
        <v>15.314019999999999</v>
      </c>
      <c r="O4" s="3">
        <v>14.5769</v>
      </c>
      <c r="P4" s="3">
        <v>14.421760000000001</v>
      </c>
      <c r="Q4" s="3">
        <v>13.46654</v>
      </c>
      <c r="R4" s="3">
        <v>12.81936</v>
      </c>
      <c r="S4" s="3">
        <v>12.52524</v>
      </c>
      <c r="T4" s="3">
        <v>8.8952399999999994</v>
      </c>
      <c r="U4" s="3">
        <v>9.6689399999999992</v>
      </c>
      <c r="V4" s="3">
        <v>10.16804</v>
      </c>
      <c r="W4" s="3">
        <v>10.587540000000001</v>
      </c>
      <c r="X4" s="3">
        <v>8.2058</v>
      </c>
      <c r="Y4" s="3">
        <v>8.7835999999999999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I9" sqref="I9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S1'!B2*((1+Main!$B$4)^(Main!$B$3-2020))+(_xlfn.IFNA(VLOOKUP($A2,'EV Distribution'!$A$2:$B$1048576,2,FALSE),0)*'EV Characterization'!B$2)</f>
        <v>0.52160808399494862</v>
      </c>
      <c r="C2" s="2">
        <f>'[1]Pc, Winter, S1'!C2*((1+Main!$B$4)^(Main!$B$3-2020))+(_xlfn.IFNA(VLOOKUP($A2,'EV Distribution'!$A$2:$B$1048576,2,FALSE),0)*'EV Characterization'!C$2)</f>
        <v>0.5082933759801368</v>
      </c>
      <c r="D2" s="2">
        <f>'[1]Pc, Winter, S1'!D2*((1+Main!$B$4)^(Main!$B$3-2020))+(_xlfn.IFNA(VLOOKUP($A2,'EV Distribution'!$A$2:$B$1048576,2,FALSE),0)*'EV Characterization'!D$2)</f>
        <v>0.43856549037797776</v>
      </c>
      <c r="E2" s="2">
        <f>'[1]Pc, Winter, S1'!E2*((1+Main!$B$4)^(Main!$B$3-2020))+(_xlfn.IFNA(VLOOKUP($A2,'EV Distribution'!$A$2:$B$1048576,2,FALSE),0)*'EV Characterization'!E$2)</f>
        <v>0.43435309745410688</v>
      </c>
      <c r="F2" s="2">
        <f>'[1]Pc, Winter, S1'!F2*((1+Main!$B$4)^(Main!$B$3-2020))+(_xlfn.IFNA(VLOOKUP($A2,'EV Distribution'!$A$2:$B$1048576,2,FALSE),0)*'EV Characterization'!F$2)</f>
        <v>0.38673322976446722</v>
      </c>
      <c r="G2" s="2">
        <f>'[1]Pc, Winter, S1'!G2*((1+Main!$B$4)^(Main!$B$3-2020))+(_xlfn.IFNA(VLOOKUP($A2,'EV Distribution'!$A$2:$B$1048576,2,FALSE),0)*'EV Characterization'!G$2)</f>
        <v>0.39697418379447985</v>
      </c>
      <c r="H2" s="2">
        <f>'[1]Pc, Winter, S1'!H2*((1+Main!$B$4)^(Main!$B$3-2020))+(_xlfn.IFNA(VLOOKUP($A2,'EV Distribution'!$A$2:$B$1048576,2,FALSE),0)*'EV Characterization'!H$2)</f>
        <v>0.44570623579017732</v>
      </c>
      <c r="I2" s="2">
        <f>'[1]Pc, Winter, S1'!I2*((1+Main!$B$4)^(Main!$B$3-2020))+(_xlfn.IFNA(VLOOKUP($A2,'EV Distribution'!$A$2:$B$1048576,2,FALSE),0)*'EV Characterization'!I$2)</f>
        <v>0.29836115398224883</v>
      </c>
      <c r="J2" s="2">
        <f>'[1]Pc, Winter, S1'!J2*((1+Main!$B$4)^(Main!$B$3-2020))+(_xlfn.IFNA(VLOOKUP($A2,'EV Distribution'!$A$2:$B$1048576,2,FALSE),0)*'EV Characterization'!J$2)</f>
        <v>0.29842560543087504</v>
      </c>
      <c r="K2" s="2">
        <f>'[1]Pc, Winter, S1'!K2*((1+Main!$B$4)^(Main!$B$3-2020))+(_xlfn.IFNA(VLOOKUP($A2,'EV Distribution'!$A$2:$B$1048576,2,FALSE),0)*'EV Characterization'!K$2)</f>
        <v>0.31079630396050428</v>
      </c>
      <c r="L2" s="2">
        <f>'[1]Pc, Winter, S1'!L2*((1+Main!$B$4)^(Main!$B$3-2020))+(_xlfn.IFNA(VLOOKUP($A2,'EV Distribution'!$A$2:$B$1048576,2,FALSE),0)*'EV Characterization'!L$2)</f>
        <v>0.28708843354841768</v>
      </c>
      <c r="M2" s="2">
        <f>'[1]Pc, Winter, S1'!M2*((1+Main!$B$4)^(Main!$B$3-2020))+(_xlfn.IFNA(VLOOKUP($A2,'EV Distribution'!$A$2:$B$1048576,2,FALSE),0)*'EV Characterization'!M$2)</f>
        <v>0.29043134132292675</v>
      </c>
      <c r="N2" s="2">
        <f>'[1]Pc, Winter, S1'!N2*((1+Main!$B$4)^(Main!$B$3-2020))+(_xlfn.IFNA(VLOOKUP($A2,'EV Distribution'!$A$2:$B$1048576,2,FALSE),0)*'EV Characterization'!N$2)</f>
        <v>0.2975843610770762</v>
      </c>
      <c r="O2" s="2">
        <f>'[1]Pc, Winter, S1'!O2*((1+Main!$B$4)^(Main!$B$3-2020))+(_xlfn.IFNA(VLOOKUP($A2,'EV Distribution'!$A$2:$B$1048576,2,FALSE),0)*'EV Characterization'!O$2)</f>
        <v>0.29741089311730373</v>
      </c>
      <c r="P2" s="2">
        <f>'[1]Pc, Winter, S1'!P2*((1+Main!$B$4)^(Main!$B$3-2020))+(_xlfn.IFNA(VLOOKUP($A2,'EV Distribution'!$A$2:$B$1048576,2,FALSE),0)*'EV Characterization'!P$2)</f>
        <v>0.26184093965656913</v>
      </c>
      <c r="Q2" s="2">
        <f>'[1]Pc, Winter, S1'!Q2*((1+Main!$B$4)^(Main!$B$3-2020))+(_xlfn.IFNA(VLOOKUP($A2,'EV Distribution'!$A$2:$B$1048576,2,FALSE),0)*'EV Characterization'!Q$2)</f>
        <v>0.28609979992968687</v>
      </c>
      <c r="R2" s="2">
        <f>'[1]Pc, Winter, S1'!R2*((1+Main!$B$4)^(Main!$B$3-2020))+(_xlfn.IFNA(VLOOKUP($A2,'EV Distribution'!$A$2:$B$1048576,2,FALSE),0)*'EV Characterization'!R$2)</f>
        <v>0.30809232072384601</v>
      </c>
      <c r="S2" s="2">
        <f>'[1]Pc, Winter, S1'!S2*((1+Main!$B$4)^(Main!$B$3-2020))+(_xlfn.IFNA(VLOOKUP($A2,'EV Distribution'!$A$2:$B$1048576,2,FALSE),0)*'EV Characterization'!S$2)</f>
        <v>0.32989706014763615</v>
      </c>
      <c r="T2" s="2">
        <f>'[1]Pc, Winter, S1'!T2*((1+Main!$B$4)^(Main!$B$3-2020))+(_xlfn.IFNA(VLOOKUP($A2,'EV Distribution'!$A$2:$B$1048576,2,FALSE),0)*'EV Characterization'!T$2)</f>
        <v>0.28716668770206016</v>
      </c>
      <c r="U2" s="2">
        <f>'[1]Pc, Winter, S1'!U2*((1+Main!$B$4)^(Main!$B$3-2020))+(_xlfn.IFNA(VLOOKUP($A2,'EV Distribution'!$A$2:$B$1048576,2,FALSE),0)*'EV Characterization'!U$2)</f>
        <v>0.27341013131516184</v>
      </c>
      <c r="V2" s="2">
        <f>'[1]Pc, Winter, S1'!V2*((1+Main!$B$4)^(Main!$B$3-2020))+(_xlfn.IFNA(VLOOKUP($A2,'EV Distribution'!$A$2:$B$1048576,2,FALSE),0)*'EV Characterization'!V$2)</f>
        <v>0.28479181713859114</v>
      </c>
      <c r="W2" s="2">
        <f>'[1]Pc, Winter, S1'!W2*((1+Main!$B$4)^(Main!$B$3-2020))+(_xlfn.IFNA(VLOOKUP($A2,'EV Distribution'!$A$2:$B$1048576,2,FALSE),0)*'EV Characterization'!W$2)</f>
        <v>0.27178124853514996</v>
      </c>
      <c r="X2" s="2">
        <f>'[1]Pc, Winter, S1'!X2*((1+Main!$B$4)^(Main!$B$3-2020))+(_xlfn.IFNA(VLOOKUP($A2,'EV Distribution'!$A$2:$B$1048576,2,FALSE),0)*'EV Characterization'!X$2)</f>
        <v>0.43781872474981109</v>
      </c>
      <c r="Y2" s="2">
        <f>'[1]Pc, Winter, S1'!Y2*((1+Main!$B$4)^(Main!$B$3-2020))+(_xlfn.IFNA(VLOOKUP($A2,'EV Distribution'!$A$2:$B$1048576,2,FALSE),0)*'EV Characterization'!Y$2)</f>
        <v>0.46677542368556268</v>
      </c>
    </row>
    <row r="3" spans="1:25" x14ac:dyDescent="0.3">
      <c r="A3">
        <v>3</v>
      </c>
      <c r="B3" s="2">
        <f>'[1]Pc, Winter, S1'!B3*((1+Main!$B$4)^(Main!$B$3-2020))+(_xlfn.IFNA(VLOOKUP($A3,'EV Distribution'!$A$2:$B$1048576,2,FALSE),0)*'EV Characterization'!B$2)</f>
        <v>0.59991553093361838</v>
      </c>
      <c r="C3" s="2">
        <f>'[1]Pc, Winter, S1'!C3*((1+Main!$B$4)^(Main!$B$3-2020))+(_xlfn.IFNA(VLOOKUP($A3,'EV Distribution'!$A$2:$B$1048576,2,FALSE),0)*'EV Characterization'!C$2)</f>
        <v>0.58610677363404085</v>
      </c>
      <c r="D3" s="2">
        <f>'[1]Pc, Winter, S1'!D3*((1+Main!$B$4)^(Main!$B$3-2020))+(_xlfn.IFNA(VLOOKUP($A3,'EV Distribution'!$A$2:$B$1048576,2,FALSE),0)*'EV Characterization'!D$2)</f>
        <v>0.51178878325496469</v>
      </c>
      <c r="E3" s="2">
        <f>'[1]Pc, Winter, S1'!E3*((1+Main!$B$4)^(Main!$B$3-2020))+(_xlfn.IFNA(VLOOKUP($A3,'EV Distribution'!$A$2:$B$1048576,2,FALSE),0)*'EV Characterization'!E$2)</f>
        <v>0.50001947882896003</v>
      </c>
      <c r="F3" s="2">
        <f>'[1]Pc, Winter, S1'!F3*((1+Main!$B$4)^(Main!$B$3-2020))+(_xlfn.IFNA(VLOOKUP($A3,'EV Distribution'!$A$2:$B$1048576,2,FALSE),0)*'EV Characterization'!F$2)</f>
        <v>0.46018328032565198</v>
      </c>
      <c r="G3" s="2">
        <f>'[1]Pc, Winter, S1'!G3*((1+Main!$B$4)^(Main!$B$3-2020))+(_xlfn.IFNA(VLOOKUP($A3,'EV Distribution'!$A$2:$B$1048576,2,FALSE),0)*'EV Characterization'!G$2)</f>
        <v>0.48740681950966991</v>
      </c>
      <c r="H3" s="2">
        <f>'[1]Pc, Winter, S1'!H3*((1+Main!$B$4)^(Main!$B$3-2020))+(_xlfn.IFNA(VLOOKUP($A3,'EV Distribution'!$A$2:$B$1048576,2,FALSE),0)*'EV Characterization'!H$2)</f>
        <v>0.59029205771996862</v>
      </c>
      <c r="I3" s="2">
        <f>'[1]Pc, Winter, S1'!I3*((1+Main!$B$4)^(Main!$B$3-2020))+(_xlfn.IFNA(VLOOKUP($A3,'EV Distribution'!$A$2:$B$1048576,2,FALSE),0)*'EV Characterization'!I$2)</f>
        <v>0.44329420083781357</v>
      </c>
      <c r="J3" s="2">
        <f>'[1]Pc, Winter, S1'!J3*((1+Main!$B$4)^(Main!$B$3-2020))+(_xlfn.IFNA(VLOOKUP($A3,'EV Distribution'!$A$2:$B$1048576,2,FALSE),0)*'EV Characterization'!J$2)</f>
        <v>0.47192132192017472</v>
      </c>
      <c r="K3" s="2">
        <f>'[1]Pc, Winter, S1'!K3*((1+Main!$B$4)^(Main!$B$3-2020))+(_xlfn.IFNA(VLOOKUP($A3,'EV Distribution'!$A$2:$B$1048576,2,FALSE),0)*'EV Characterization'!K$2)</f>
        <v>0.49915234288310678</v>
      </c>
      <c r="L3" s="2">
        <f>'[1]Pc, Winter, S1'!L3*((1+Main!$B$4)^(Main!$B$3-2020))+(_xlfn.IFNA(VLOOKUP($A3,'EV Distribution'!$A$2:$B$1048576,2,FALSE),0)*'EV Characterization'!L$2)</f>
        <v>0.47524629826619269</v>
      </c>
      <c r="M3" s="2">
        <f>'[1]Pc, Winter, S1'!M3*((1+Main!$B$4)^(Main!$B$3-2020))+(_xlfn.IFNA(VLOOKUP($A3,'EV Distribution'!$A$2:$B$1048576,2,FALSE),0)*'EV Characterization'!M$2)</f>
        <v>0.46339372515383265</v>
      </c>
      <c r="N3" s="2">
        <f>'[1]Pc, Winter, S1'!N3*((1+Main!$B$4)^(Main!$B$3-2020))+(_xlfn.IFNA(VLOOKUP($A3,'EV Distribution'!$A$2:$B$1048576,2,FALSE),0)*'EV Characterization'!N$2)</f>
        <v>0.45804717964888469</v>
      </c>
      <c r="O3" s="2">
        <f>'[1]Pc, Winter, S1'!O3*((1+Main!$B$4)^(Main!$B$3-2020))+(_xlfn.IFNA(VLOOKUP($A3,'EV Distribution'!$A$2:$B$1048576,2,FALSE),0)*'EV Characterization'!O$2)</f>
        <v>0.44245790189711431</v>
      </c>
      <c r="P3" s="2">
        <f>'[1]Pc, Winter, S1'!P3*((1+Main!$B$4)^(Main!$B$3-2020))+(_xlfn.IFNA(VLOOKUP($A3,'EV Distribution'!$A$2:$B$1048576,2,FALSE),0)*'EV Characterization'!P$2)</f>
        <v>0.41150428267548861</v>
      </c>
      <c r="Q3" s="2">
        <f>'[1]Pc, Winter, S1'!Q3*((1+Main!$B$4)^(Main!$B$3-2020))+(_xlfn.IFNA(VLOOKUP($A3,'EV Distribution'!$A$2:$B$1048576,2,FALSE),0)*'EV Characterization'!Q$2)</f>
        <v>0.43116558901066349</v>
      </c>
      <c r="R3" s="2">
        <f>'[1]Pc, Winter, S1'!R3*((1+Main!$B$4)^(Main!$B$3-2020))+(_xlfn.IFNA(VLOOKUP($A3,'EV Distribution'!$A$2:$B$1048576,2,FALSE),0)*'EV Characterization'!R$2)</f>
        <v>0.47503626414702876</v>
      </c>
      <c r="S3" s="2">
        <f>'[1]Pc, Winter, S1'!S3*((1+Main!$B$4)^(Main!$B$3-2020))+(_xlfn.IFNA(VLOOKUP($A3,'EV Distribution'!$A$2:$B$1048576,2,FALSE),0)*'EV Characterization'!S$2)</f>
        <v>0.58036268264585344</v>
      </c>
      <c r="T3" s="2">
        <f>'[1]Pc, Winter, S1'!T3*((1+Main!$B$4)^(Main!$B$3-2020))+(_xlfn.IFNA(VLOOKUP($A3,'EV Distribution'!$A$2:$B$1048576,2,FALSE),0)*'EV Characterization'!T$2)</f>
        <v>0.52666545531954267</v>
      </c>
      <c r="U3" s="2">
        <f>'[1]Pc, Winter, S1'!U3*((1+Main!$B$4)^(Main!$B$3-2020))+(_xlfn.IFNA(VLOOKUP($A3,'EV Distribution'!$A$2:$B$1048576,2,FALSE),0)*'EV Characterization'!U$2)</f>
        <v>0.48789276126947356</v>
      </c>
      <c r="V3" s="2">
        <f>'[1]Pc, Winter, S1'!V3*((1+Main!$B$4)^(Main!$B$3-2020))+(_xlfn.IFNA(VLOOKUP($A3,'EV Distribution'!$A$2:$B$1048576,2,FALSE),0)*'EV Characterization'!V$2)</f>
        <v>0.48766751340400505</v>
      </c>
      <c r="W3" s="2">
        <f>'[1]Pc, Winter, S1'!W3*((1+Main!$B$4)^(Main!$B$3-2020))+(_xlfn.IFNA(VLOOKUP($A3,'EV Distribution'!$A$2:$B$1048576,2,FALSE),0)*'EV Characterization'!W$2)</f>
        <v>0.45610016932804515</v>
      </c>
      <c r="X3" s="2">
        <f>'[1]Pc, Winter, S1'!X3*((1+Main!$B$4)^(Main!$B$3-2020))+(_xlfn.IFNA(VLOOKUP($A3,'EV Distribution'!$A$2:$B$1048576,2,FALSE),0)*'EV Characterization'!X$2)</f>
        <v>0.60896533631034466</v>
      </c>
      <c r="Y3" s="2">
        <f>'[1]Pc, Winter, S1'!Y3*((1+Main!$B$4)^(Main!$B$3-2020))+(_xlfn.IFNA(VLOOKUP($A3,'EV Distribution'!$A$2:$B$1048576,2,FALSE),0)*'EV Characterization'!Y$2)</f>
        <v>0.60088963189463418</v>
      </c>
    </row>
    <row r="4" spans="1:25" x14ac:dyDescent="0.3">
      <c r="A4">
        <v>4</v>
      </c>
      <c r="B4" s="2">
        <f>'[1]Pc, Winter, S1'!B4*((1+Main!$B$4)^(Main!$B$3-2020))+(_xlfn.IFNA(VLOOKUP($A4,'EV Distribution'!$A$2:$B$1048576,2,FALSE),0)*'EV Characterization'!B$2)</f>
        <v>1.1899704084445941</v>
      </c>
      <c r="C4" s="2">
        <f>'[1]Pc, Winter, S1'!C4*((1+Main!$B$4)^(Main!$B$3-2020))+(_xlfn.IFNA(VLOOKUP($A4,'EV Distribution'!$A$2:$B$1048576,2,FALSE),0)*'EV Characterization'!C$2)</f>
        <v>1.1323528295720706</v>
      </c>
      <c r="D4" s="2">
        <f>'[1]Pc, Winter, S1'!D4*((1+Main!$B$4)^(Main!$B$3-2020))+(_xlfn.IFNA(VLOOKUP($A4,'EV Distribution'!$A$2:$B$1048576,2,FALSE),0)*'EV Characterization'!D$2)</f>
        <v>1.04307026362059</v>
      </c>
      <c r="E4" s="2">
        <f>'[1]Pc, Winter, S1'!E4*((1+Main!$B$4)^(Main!$B$3-2020))+(_xlfn.IFNA(VLOOKUP($A4,'EV Distribution'!$A$2:$B$1048576,2,FALSE),0)*'EV Characterization'!E$2)</f>
        <v>1.049828746394847</v>
      </c>
      <c r="F4" s="2">
        <f>'[1]Pc, Winter, S1'!F4*((1+Main!$B$4)^(Main!$B$3-2020))+(_xlfn.IFNA(VLOOKUP($A4,'EV Distribution'!$A$2:$B$1048576,2,FALSE),0)*'EV Characterization'!F$2)</f>
        <v>1.0150033878115328</v>
      </c>
      <c r="G4" s="2">
        <f>'[1]Pc, Winter, S1'!G4*((1+Main!$B$4)^(Main!$B$3-2020))+(_xlfn.IFNA(VLOOKUP($A4,'EV Distribution'!$A$2:$B$1048576,2,FALSE),0)*'EV Characterization'!G$2)</f>
        <v>1.1410075041905281</v>
      </c>
      <c r="H4" s="2">
        <f>'[1]Pc, Winter, S1'!H4*((1+Main!$B$4)^(Main!$B$3-2020))+(_xlfn.IFNA(VLOOKUP($A4,'EV Distribution'!$A$2:$B$1048576,2,FALSE),0)*'EV Characterization'!H$2)</f>
        <v>1.7570598231703145</v>
      </c>
      <c r="I4" s="2">
        <f>'[1]Pc, Winter, S1'!I4*((1+Main!$B$4)^(Main!$B$3-2020))+(_xlfn.IFNA(VLOOKUP($A4,'EV Distribution'!$A$2:$B$1048576,2,FALSE),0)*'EV Characterization'!I$2)</f>
        <v>1.8129131675079295</v>
      </c>
      <c r="J4" s="2">
        <f>'[1]Pc, Winter, S1'!J4*((1+Main!$B$4)^(Main!$B$3-2020))+(_xlfn.IFNA(VLOOKUP($A4,'EV Distribution'!$A$2:$B$1048576,2,FALSE),0)*'EV Characterization'!J$2)</f>
        <v>1.8866583932552838</v>
      </c>
      <c r="K4" s="2">
        <f>'[1]Pc, Winter, S1'!K4*((1+Main!$B$4)^(Main!$B$3-2020))+(_xlfn.IFNA(VLOOKUP($A4,'EV Distribution'!$A$2:$B$1048576,2,FALSE),0)*'EV Characterization'!K$2)</f>
        <v>1.8434936066266698</v>
      </c>
      <c r="L4" s="2">
        <f>'[1]Pc, Winter, S1'!L4*((1+Main!$B$4)^(Main!$B$3-2020))+(_xlfn.IFNA(VLOOKUP($A4,'EV Distribution'!$A$2:$B$1048576,2,FALSE),0)*'EV Characterization'!L$2)</f>
        <v>1.7553678920740445</v>
      </c>
      <c r="M4" s="2">
        <f>'[1]Pc, Winter, S1'!M4*((1+Main!$B$4)^(Main!$B$3-2020))+(_xlfn.IFNA(VLOOKUP($A4,'EV Distribution'!$A$2:$B$1048576,2,FALSE),0)*'EV Characterization'!M$2)</f>
        <v>1.8626004665138012</v>
      </c>
      <c r="N4" s="2">
        <f>'[1]Pc, Winter, S1'!N4*((1+Main!$B$4)^(Main!$B$3-2020))+(_xlfn.IFNA(VLOOKUP($A4,'EV Distribution'!$A$2:$B$1048576,2,FALSE),0)*'EV Characterization'!N$2)</f>
        <v>1.7398866144705949</v>
      </c>
      <c r="O4" s="2">
        <f>'[1]Pc, Winter, S1'!O4*((1+Main!$B$4)^(Main!$B$3-2020))+(_xlfn.IFNA(VLOOKUP($A4,'EV Distribution'!$A$2:$B$1048576,2,FALSE),0)*'EV Characterization'!O$2)</f>
        <v>1.6634599957083407</v>
      </c>
      <c r="P4" s="2">
        <f>'[1]Pc, Winter, S1'!P4*((1+Main!$B$4)^(Main!$B$3-2020))+(_xlfn.IFNA(VLOOKUP($A4,'EV Distribution'!$A$2:$B$1048576,2,FALSE),0)*'EV Characterization'!P$2)</f>
        <v>1.4421295232893947</v>
      </c>
      <c r="Q4" s="2">
        <f>'[1]Pc, Winter, S1'!Q4*((1+Main!$B$4)^(Main!$B$3-2020))+(_xlfn.IFNA(VLOOKUP($A4,'EV Distribution'!$A$2:$B$1048576,2,FALSE),0)*'EV Characterization'!Q$2)</f>
        <v>1.4450158263736772</v>
      </c>
      <c r="R4" s="2">
        <f>'[1]Pc, Winter, S1'!R4*((1+Main!$B$4)^(Main!$B$3-2020))+(_xlfn.IFNA(VLOOKUP($A4,'EV Distribution'!$A$2:$B$1048576,2,FALSE),0)*'EV Characterization'!R$2)</f>
        <v>1.5056527322240922</v>
      </c>
      <c r="S4" s="2">
        <f>'[1]Pc, Winter, S1'!S4*((1+Main!$B$4)^(Main!$B$3-2020))+(_xlfn.IFNA(VLOOKUP($A4,'EV Distribution'!$A$2:$B$1048576,2,FALSE),0)*'EV Characterization'!S$2)</f>
        <v>1.6462717631910597</v>
      </c>
      <c r="T4" s="2">
        <f>'[1]Pc, Winter, S1'!T4*((1+Main!$B$4)^(Main!$B$3-2020))+(_xlfn.IFNA(VLOOKUP($A4,'EV Distribution'!$A$2:$B$1048576,2,FALSE),0)*'EV Characterization'!T$2)</f>
        <v>1.4818732660033203</v>
      </c>
      <c r="U4" s="2">
        <f>'[1]Pc, Winter, S1'!U4*((1+Main!$B$4)^(Main!$B$3-2020))+(_xlfn.IFNA(VLOOKUP($A4,'EV Distribution'!$A$2:$B$1048576,2,FALSE),0)*'EV Characterization'!U$2)</f>
        <v>1.5342031395150881</v>
      </c>
      <c r="V4" s="2">
        <f>'[1]Pc, Winter, S1'!V4*((1+Main!$B$4)^(Main!$B$3-2020))+(_xlfn.IFNA(VLOOKUP($A4,'EV Distribution'!$A$2:$B$1048576,2,FALSE),0)*'EV Characterization'!V$2)</f>
        <v>1.5042266492341085</v>
      </c>
      <c r="W4" s="2">
        <f>'[1]Pc, Winter, S1'!W4*((1+Main!$B$4)^(Main!$B$3-2020))+(_xlfn.IFNA(VLOOKUP($A4,'EV Distribution'!$A$2:$B$1048576,2,FALSE),0)*'EV Characterization'!W$2)</f>
        <v>1.4153218638914637</v>
      </c>
      <c r="X4" s="2">
        <f>'[1]Pc, Winter, S1'!X4*((1+Main!$B$4)^(Main!$B$3-2020))+(_xlfn.IFNA(VLOOKUP($A4,'EV Distribution'!$A$2:$B$1048576,2,FALSE),0)*'EV Characterization'!X$2)</f>
        <v>1.3730194814560253</v>
      </c>
      <c r="Y4" s="2">
        <f>'[1]Pc, Winter, S1'!Y4*((1+Main!$B$4)^(Main!$B$3-2020))+(_xlfn.IFNA(VLOOKUP($A4,'EV Distribution'!$A$2:$B$1048576,2,FALSE),0)*'EV Characterization'!Y$2)</f>
        <v>1.2738715873321087</v>
      </c>
    </row>
    <row r="5" spans="1:25" x14ac:dyDescent="0.3">
      <c r="A5">
        <v>5</v>
      </c>
      <c r="B5" s="2">
        <f>'[1]Pc, Winter, S1'!B5*((1+Main!$B$4)^(Main!$B$3-2020))+(_xlfn.IFNA(VLOOKUP($A5,'EV Distribution'!$A$2:$B$1048576,2,FALSE),0)*'EV Characterization'!B$2)</f>
        <v>1.0535582285752991</v>
      </c>
      <c r="C5" s="2">
        <f>'[1]Pc, Winter, S1'!C5*((1+Main!$B$4)^(Main!$B$3-2020))+(_xlfn.IFNA(VLOOKUP($A5,'EV Distribution'!$A$2:$B$1048576,2,FALSE),0)*'EV Characterization'!C$2)</f>
        <v>0.79298721986504028</v>
      </c>
      <c r="D5" s="2">
        <f>'[1]Pc, Winter, S1'!D5*((1+Main!$B$4)^(Main!$B$3-2020))+(_xlfn.IFNA(VLOOKUP($A5,'EV Distribution'!$A$2:$B$1048576,2,FALSE),0)*'EV Characterization'!D$2)</f>
        <v>0.73015688636168219</v>
      </c>
      <c r="E5" s="2">
        <f>'[1]Pc, Winter, S1'!E5*((1+Main!$B$4)^(Main!$B$3-2020))+(_xlfn.IFNA(VLOOKUP($A5,'EV Distribution'!$A$2:$B$1048576,2,FALSE),0)*'EV Characterization'!E$2)</f>
        <v>0.66894069410524515</v>
      </c>
      <c r="F5" s="2">
        <f>'[1]Pc, Winter, S1'!F5*((1+Main!$B$4)^(Main!$B$3-2020))+(_xlfn.IFNA(VLOOKUP($A5,'EV Distribution'!$A$2:$B$1048576,2,FALSE),0)*'EV Characterization'!F$2)</f>
        <v>0.64895785745519674</v>
      </c>
      <c r="G5" s="2">
        <f>'[1]Pc, Winter, S1'!G5*((1+Main!$B$4)^(Main!$B$3-2020))+(_xlfn.IFNA(VLOOKUP($A5,'EV Distribution'!$A$2:$B$1048576,2,FALSE),0)*'EV Characterization'!G$2)</f>
        <v>1.1200373722666266</v>
      </c>
      <c r="H5" s="2">
        <f>'[1]Pc, Winter, S1'!H5*((1+Main!$B$4)^(Main!$B$3-2020))+(_xlfn.IFNA(VLOOKUP($A5,'EV Distribution'!$A$2:$B$1048576,2,FALSE),0)*'EV Characterization'!H$2)</f>
        <v>2.0760427879600014</v>
      </c>
      <c r="I5" s="2">
        <f>'[1]Pc, Winter, S1'!I5*((1+Main!$B$4)^(Main!$B$3-2020))+(_xlfn.IFNA(VLOOKUP($A5,'EV Distribution'!$A$2:$B$1048576,2,FALSE),0)*'EV Characterization'!I$2)</f>
        <v>2.3180700311452704</v>
      </c>
      <c r="J5" s="2">
        <f>'[1]Pc, Winter, S1'!J5*((1+Main!$B$4)^(Main!$B$3-2020))+(_xlfn.IFNA(VLOOKUP($A5,'EV Distribution'!$A$2:$B$1048576,2,FALSE),0)*'EV Characterization'!J$2)</f>
        <v>2.5442962395694537</v>
      </c>
      <c r="K5" s="2">
        <f>'[1]Pc, Winter, S1'!K5*((1+Main!$B$4)^(Main!$B$3-2020))+(_xlfn.IFNA(VLOOKUP($A5,'EV Distribution'!$A$2:$B$1048576,2,FALSE),0)*'EV Characterization'!K$2)</f>
        <v>2.4009524047721968</v>
      </c>
      <c r="L5" s="2">
        <f>'[1]Pc, Winter, S1'!L5*((1+Main!$B$4)^(Main!$B$3-2020))+(_xlfn.IFNA(VLOOKUP($A5,'EV Distribution'!$A$2:$B$1048576,2,FALSE),0)*'EV Characterization'!L$2)</f>
        <v>2.3578496359974666</v>
      </c>
      <c r="M5" s="2">
        <f>'[1]Pc, Winter, S1'!M5*((1+Main!$B$4)^(Main!$B$3-2020))+(_xlfn.IFNA(VLOOKUP($A5,'EV Distribution'!$A$2:$B$1048576,2,FALSE),0)*'EV Characterization'!M$2)</f>
        <v>2.1931785960437038</v>
      </c>
      <c r="N5" s="2">
        <f>'[1]Pc, Winter, S1'!N5*((1+Main!$B$4)^(Main!$B$3-2020))+(_xlfn.IFNA(VLOOKUP($A5,'EV Distribution'!$A$2:$B$1048576,2,FALSE),0)*'EV Characterization'!N$2)</f>
        <v>2.1474930192119941</v>
      </c>
      <c r="O5" s="2">
        <f>'[1]Pc, Winter, S1'!O5*((1+Main!$B$4)^(Main!$B$3-2020))+(_xlfn.IFNA(VLOOKUP($A5,'EV Distribution'!$A$2:$B$1048576,2,FALSE),0)*'EV Characterization'!O$2)</f>
        <v>2.0299313383920303</v>
      </c>
      <c r="P5" s="2">
        <f>'[1]Pc, Winter, S1'!P5*((1+Main!$B$4)^(Main!$B$3-2020))+(_xlfn.IFNA(VLOOKUP($A5,'EV Distribution'!$A$2:$B$1048576,2,FALSE),0)*'EV Characterization'!P$2)</f>
        <v>1.9356763048840637</v>
      </c>
      <c r="Q5" s="2">
        <f>'[1]Pc, Winter, S1'!Q5*((1+Main!$B$4)^(Main!$B$3-2020))+(_xlfn.IFNA(VLOOKUP($A5,'EV Distribution'!$A$2:$B$1048576,2,FALSE),0)*'EV Characterization'!Q$2)</f>
        <v>1.9871149473799854</v>
      </c>
      <c r="R5" s="2">
        <f>'[1]Pc, Winter, S1'!R5*((1+Main!$B$4)^(Main!$B$3-2020))+(_xlfn.IFNA(VLOOKUP($A5,'EV Distribution'!$A$2:$B$1048576,2,FALSE),0)*'EV Characterization'!R$2)</f>
        <v>2.493787175266116</v>
      </c>
      <c r="S5" s="2">
        <f>'[1]Pc, Winter, S1'!S5*((1+Main!$B$4)^(Main!$B$3-2020))+(_xlfn.IFNA(VLOOKUP($A5,'EV Distribution'!$A$2:$B$1048576,2,FALSE),0)*'EV Characterization'!S$2)</f>
        <v>3.7528567865105678</v>
      </c>
      <c r="T5" s="2">
        <f>'[1]Pc, Winter, S1'!T5*((1+Main!$B$4)^(Main!$B$3-2020))+(_xlfn.IFNA(VLOOKUP($A5,'EV Distribution'!$A$2:$B$1048576,2,FALSE),0)*'EV Characterization'!T$2)</f>
        <v>3.3526084336345123</v>
      </c>
      <c r="U5" s="2">
        <f>'[1]Pc, Winter, S1'!U5*((1+Main!$B$4)^(Main!$B$3-2020))+(_xlfn.IFNA(VLOOKUP($A5,'EV Distribution'!$A$2:$B$1048576,2,FALSE),0)*'EV Characterization'!U$2)</f>
        <v>2.8434228414406273</v>
      </c>
      <c r="V5" s="2">
        <f>'[1]Pc, Winter, S1'!V5*((1+Main!$B$4)^(Main!$B$3-2020))+(_xlfn.IFNA(VLOOKUP($A5,'EV Distribution'!$A$2:$B$1048576,2,FALSE),0)*'EV Characterization'!V$2)</f>
        <v>2.7639540308591246</v>
      </c>
      <c r="W5" s="2">
        <f>'[1]Pc, Winter, S1'!W5*((1+Main!$B$4)^(Main!$B$3-2020))+(_xlfn.IFNA(VLOOKUP($A5,'EV Distribution'!$A$2:$B$1048576,2,FALSE),0)*'EV Characterization'!W$2)</f>
        <v>2.464789652308168</v>
      </c>
      <c r="X5" s="2">
        <f>'[1]Pc, Winter, S1'!X5*((1+Main!$B$4)^(Main!$B$3-2020))+(_xlfn.IFNA(VLOOKUP($A5,'EV Distribution'!$A$2:$B$1048576,2,FALSE),0)*'EV Characterization'!X$2)</f>
        <v>2.0474891254919299</v>
      </c>
      <c r="Y5" s="2">
        <f>'[1]Pc, Winter, S1'!Y5*((1+Main!$B$4)^(Main!$B$3-2020))+(_xlfn.IFNA(VLOOKUP($A5,'EV Distribution'!$A$2:$B$1048576,2,FALSE),0)*'EV Characterization'!Y$2)</f>
        <v>1.6810942187103568</v>
      </c>
    </row>
    <row r="6" spans="1:25" x14ac:dyDescent="0.3">
      <c r="A6">
        <v>6</v>
      </c>
      <c r="B6" s="2">
        <f>'[1]Pc, Winter, S1'!B6*((1+Main!$B$4)^(Main!$B$3-2020))+(_xlfn.IFNA(VLOOKUP($A6,'EV Distribution'!$A$2:$B$1048576,2,FALSE),0)*'EV Characterization'!B$2)</f>
        <v>0.87868044622255392</v>
      </c>
      <c r="C6" s="2">
        <f>'[1]Pc, Winter, S1'!C6*((1+Main!$B$4)^(Main!$B$3-2020))+(_xlfn.IFNA(VLOOKUP($A6,'EV Distribution'!$A$2:$B$1048576,2,FALSE),0)*'EV Characterization'!C$2)</f>
        <v>0.82274400750287813</v>
      </c>
      <c r="D6" s="2">
        <f>'[1]Pc, Winter, S1'!D6*((1+Main!$B$4)^(Main!$B$3-2020))+(_xlfn.IFNA(VLOOKUP($A6,'EV Distribution'!$A$2:$B$1048576,2,FALSE),0)*'EV Characterization'!D$2)</f>
        <v>0.71773543194451306</v>
      </c>
      <c r="E6" s="2">
        <f>'[1]Pc, Winter, S1'!E6*((1+Main!$B$4)^(Main!$B$3-2020))+(_xlfn.IFNA(VLOOKUP($A6,'EV Distribution'!$A$2:$B$1048576,2,FALSE),0)*'EV Characterization'!E$2)</f>
        <v>0.71409011799306343</v>
      </c>
      <c r="F6" s="2">
        <f>'[1]Pc, Winter, S1'!F6*((1+Main!$B$4)^(Main!$B$3-2020))+(_xlfn.IFNA(VLOOKUP($A6,'EV Distribution'!$A$2:$B$1048576,2,FALSE),0)*'EV Characterization'!F$2)</f>
        <v>0.68211233113008796</v>
      </c>
      <c r="G6" s="2">
        <f>'[1]Pc, Winter, S1'!G6*((1+Main!$B$4)^(Main!$B$3-2020))+(_xlfn.IFNA(VLOOKUP($A6,'EV Distribution'!$A$2:$B$1048576,2,FALSE),0)*'EV Characterization'!G$2)</f>
        <v>0.75242356363926677</v>
      </c>
      <c r="H6" s="2">
        <f>'[1]Pc, Winter, S1'!H6*((1+Main!$B$4)^(Main!$B$3-2020))+(_xlfn.IFNA(VLOOKUP($A6,'EV Distribution'!$A$2:$B$1048576,2,FALSE),0)*'EV Characterization'!H$2)</f>
        <v>0.95652616102293764</v>
      </c>
      <c r="I6" s="2">
        <f>'[1]Pc, Winter, S1'!I6*((1+Main!$B$4)^(Main!$B$3-2020))+(_xlfn.IFNA(VLOOKUP($A6,'EV Distribution'!$A$2:$B$1048576,2,FALSE),0)*'EV Characterization'!I$2)</f>
        <v>0.82929982056955687</v>
      </c>
      <c r="J6" s="2">
        <f>'[1]Pc, Winter, S1'!J6*((1+Main!$B$4)^(Main!$B$3-2020))+(_xlfn.IFNA(VLOOKUP($A6,'EV Distribution'!$A$2:$B$1048576,2,FALSE),0)*'EV Characterization'!J$2)</f>
        <v>0.85069259028744582</v>
      </c>
      <c r="K6" s="2">
        <f>'[1]Pc, Winter, S1'!K6*((1+Main!$B$4)^(Main!$B$3-2020))+(_xlfn.IFNA(VLOOKUP($A6,'EV Distribution'!$A$2:$B$1048576,2,FALSE),0)*'EV Characterization'!K$2)</f>
        <v>0.89701729546780273</v>
      </c>
      <c r="L6" s="2">
        <f>'[1]Pc, Winter, S1'!L6*((1+Main!$B$4)^(Main!$B$3-2020))+(_xlfn.IFNA(VLOOKUP($A6,'EV Distribution'!$A$2:$B$1048576,2,FALSE),0)*'EV Characterization'!L$2)</f>
        <v>0.89728101865584742</v>
      </c>
      <c r="M6" s="2">
        <f>'[1]Pc, Winter, S1'!M6*((1+Main!$B$4)^(Main!$B$3-2020))+(_xlfn.IFNA(VLOOKUP($A6,'EV Distribution'!$A$2:$B$1048576,2,FALSE),0)*'EV Characterization'!M$2)</f>
        <v>0.90979853871319416</v>
      </c>
      <c r="N6" s="2">
        <f>'[1]Pc, Winter, S1'!N6*((1+Main!$B$4)^(Main!$B$3-2020))+(_xlfn.IFNA(VLOOKUP($A6,'EV Distribution'!$A$2:$B$1048576,2,FALSE),0)*'EV Characterization'!N$2)</f>
        <v>0.90282361837584391</v>
      </c>
      <c r="O6" s="2">
        <f>'[1]Pc, Winter, S1'!O6*((1+Main!$B$4)^(Main!$B$3-2020))+(_xlfn.IFNA(VLOOKUP($A6,'EV Distribution'!$A$2:$B$1048576,2,FALSE),0)*'EV Characterization'!O$2)</f>
        <v>0.86594805822779686</v>
      </c>
      <c r="P6" s="2">
        <f>'[1]Pc, Winter, S1'!P6*((1+Main!$B$4)^(Main!$B$3-2020))+(_xlfn.IFNA(VLOOKUP($A6,'EV Distribution'!$A$2:$B$1048576,2,FALSE),0)*'EV Characterization'!P$2)</f>
        <v>0.85870197914782886</v>
      </c>
      <c r="Q6" s="2">
        <f>'[1]Pc, Winter, S1'!Q6*((1+Main!$B$4)^(Main!$B$3-2020))+(_xlfn.IFNA(VLOOKUP($A6,'EV Distribution'!$A$2:$B$1048576,2,FALSE),0)*'EV Characterization'!Q$2)</f>
        <v>0.86080821610587743</v>
      </c>
      <c r="R6" s="2">
        <f>'[1]Pc, Winter, S1'!R6*((1+Main!$B$4)^(Main!$B$3-2020))+(_xlfn.IFNA(VLOOKUP($A6,'EV Distribution'!$A$2:$B$1048576,2,FALSE),0)*'EV Characterization'!R$2)</f>
        <v>0.91828438798976331</v>
      </c>
      <c r="S6" s="2">
        <f>'[1]Pc, Winter, S1'!S6*((1+Main!$B$4)^(Main!$B$3-2020))+(_xlfn.IFNA(VLOOKUP($A6,'EV Distribution'!$A$2:$B$1048576,2,FALSE),0)*'EV Characterization'!S$2)</f>
        <v>1.0684386986250403</v>
      </c>
      <c r="T6" s="2">
        <f>'[1]Pc, Winter, S1'!T6*((1+Main!$B$4)^(Main!$B$3-2020))+(_xlfn.IFNA(VLOOKUP($A6,'EV Distribution'!$A$2:$B$1048576,2,FALSE),0)*'EV Characterization'!T$2)</f>
        <v>1.0252383106805263</v>
      </c>
      <c r="U6" s="2">
        <f>'[1]Pc, Winter, S1'!U6*((1+Main!$B$4)^(Main!$B$3-2020))+(_xlfn.IFNA(VLOOKUP($A6,'EV Distribution'!$A$2:$B$1048576,2,FALSE),0)*'EV Characterization'!U$2)</f>
        <v>1.0008769678898324</v>
      </c>
      <c r="V6" s="2">
        <f>'[1]Pc, Winter, S1'!V6*((1+Main!$B$4)^(Main!$B$3-2020))+(_xlfn.IFNA(VLOOKUP($A6,'EV Distribution'!$A$2:$B$1048576,2,FALSE),0)*'EV Characterization'!V$2)</f>
        <v>1.005258480594313</v>
      </c>
      <c r="W6" s="2">
        <f>'[1]Pc, Winter, S1'!W6*((1+Main!$B$4)^(Main!$B$3-2020))+(_xlfn.IFNA(VLOOKUP($A6,'EV Distribution'!$A$2:$B$1048576,2,FALSE),0)*'EV Characterization'!W$2)</f>
        <v>0.93979034608907086</v>
      </c>
      <c r="X6" s="2">
        <f>'[1]Pc, Winter, S1'!X6*((1+Main!$B$4)^(Main!$B$3-2020))+(_xlfn.IFNA(VLOOKUP($A6,'EV Distribution'!$A$2:$B$1048576,2,FALSE),0)*'EV Characterization'!X$2)</f>
        <v>1.0294491751570172</v>
      </c>
      <c r="Y6" s="2">
        <f>'[1]Pc, Winter, S1'!Y6*((1+Main!$B$4)^(Main!$B$3-2020))+(_xlfn.IFNA(VLOOKUP($A6,'EV Distribution'!$A$2:$B$1048576,2,FALSE),0)*'EV Characterization'!Y$2)</f>
        <v>0.98958753885360129</v>
      </c>
    </row>
    <row r="7" spans="1:25" x14ac:dyDescent="0.3">
      <c r="A7">
        <v>7</v>
      </c>
      <c r="B7" s="2">
        <f>'[1]Pc, Winter, S1'!B7*((1+Main!$B$4)^(Main!$B$3-2020))+(_xlfn.IFNA(VLOOKUP($A7,'EV Distribution'!$A$2:$B$1048576,2,FALSE),0)*'EV Characterization'!B$2)</f>
        <v>0.48864847275475165</v>
      </c>
      <c r="C7" s="2">
        <f>'[1]Pc, Winter, S1'!C7*((1+Main!$B$4)^(Main!$B$3-2020))+(_xlfn.IFNA(VLOOKUP($A7,'EV Distribution'!$A$2:$B$1048576,2,FALSE),0)*'EV Characterization'!C$2)</f>
        <v>0.47295252214678996</v>
      </c>
      <c r="D7" s="2">
        <f>'[1]Pc, Winter, S1'!D7*((1+Main!$B$4)^(Main!$B$3-2020))+(_xlfn.IFNA(VLOOKUP($A7,'EV Distribution'!$A$2:$B$1048576,2,FALSE),0)*'EV Characterization'!D$2)</f>
        <v>0.40603422872169548</v>
      </c>
      <c r="E7" s="2">
        <f>'[1]Pc, Winter, S1'!E7*((1+Main!$B$4)^(Main!$B$3-2020))+(_xlfn.IFNA(VLOOKUP($A7,'EV Distribution'!$A$2:$B$1048576,2,FALSE),0)*'EV Characterization'!E$2)</f>
        <v>0.39817199505148981</v>
      </c>
      <c r="F7" s="2">
        <f>'[1]Pc, Winter, S1'!F7*((1+Main!$B$4)^(Main!$B$3-2020))+(_xlfn.IFNA(VLOOKUP($A7,'EV Distribution'!$A$2:$B$1048576,2,FALSE),0)*'EV Characterization'!F$2)</f>
        <v>0.35744733679750867</v>
      </c>
      <c r="G7" s="2">
        <f>'[1]Pc, Winter, S1'!G7*((1+Main!$B$4)^(Main!$B$3-2020))+(_xlfn.IFNA(VLOOKUP($A7,'EV Distribution'!$A$2:$B$1048576,2,FALSE),0)*'EV Characterization'!G$2)</f>
        <v>0.38013707646587425</v>
      </c>
      <c r="H7" s="2">
        <f>'[1]Pc, Winter, S1'!H7*((1+Main!$B$4)^(Main!$B$3-2020))+(_xlfn.IFNA(VLOOKUP($A7,'EV Distribution'!$A$2:$B$1048576,2,FALSE),0)*'EV Characterization'!H$2)</f>
        <v>0.4484909360530277</v>
      </c>
      <c r="I7" s="2">
        <f>'[1]Pc, Winter, S1'!I7*((1+Main!$B$4)^(Main!$B$3-2020))+(_xlfn.IFNA(VLOOKUP($A7,'EV Distribution'!$A$2:$B$1048576,2,FALSE),0)*'EV Characterization'!I$2)</f>
        <v>0.28612971972036194</v>
      </c>
      <c r="J7" s="2">
        <f>'[1]Pc, Winter, S1'!J7*((1+Main!$B$4)^(Main!$B$3-2020))+(_xlfn.IFNA(VLOOKUP($A7,'EV Distribution'!$A$2:$B$1048576,2,FALSE),0)*'EV Characterization'!J$2)</f>
        <v>0.29238005663873268</v>
      </c>
      <c r="K7" s="2">
        <f>'[1]Pc, Winter, S1'!K7*((1+Main!$B$4)^(Main!$B$3-2020))+(_xlfn.IFNA(VLOOKUP($A7,'EV Distribution'!$A$2:$B$1048576,2,FALSE),0)*'EV Characterization'!K$2)</f>
        <v>0.31509134132292677</v>
      </c>
      <c r="L7" s="2">
        <f>'[1]Pc, Winter, S1'!L7*((1+Main!$B$4)^(Main!$B$3-2020))+(_xlfn.IFNA(VLOOKUP($A7,'EV Distribution'!$A$2:$B$1048576,2,FALSE),0)*'EV Characterization'!L$2)</f>
        <v>0.28817028766875064</v>
      </c>
      <c r="M7" s="2">
        <f>'[1]Pc, Winter, S1'!M7*((1+Main!$B$4)^(Main!$B$3-2020))+(_xlfn.IFNA(VLOOKUP($A7,'EV Distribution'!$A$2:$B$1048576,2,FALSE),0)*'EV Characterization'!M$2)</f>
        <v>0.29017102628905711</v>
      </c>
      <c r="N7" s="2">
        <f>'[1]Pc, Winter, S1'!N7*((1+Main!$B$4)^(Main!$B$3-2020))+(_xlfn.IFNA(VLOOKUP($A7,'EV Distribution'!$A$2:$B$1048576,2,FALSE),0)*'EV Characterization'!N$2)</f>
        <v>0.29872744287608788</v>
      </c>
      <c r="O7" s="2">
        <f>'[1]Pc, Winter, S1'!O7*((1+Main!$B$4)^(Main!$B$3-2020))+(_xlfn.IFNA(VLOOKUP($A7,'EV Distribution'!$A$2:$B$1048576,2,FALSE),0)*'EV Characterization'!O$2)</f>
        <v>0.29922494955079776</v>
      </c>
      <c r="P7" s="2">
        <f>'[1]Pc, Winter, S1'!P7*((1+Main!$B$4)^(Main!$B$3-2020))+(_xlfn.IFNA(VLOOKUP($A7,'EV Distribution'!$A$2:$B$1048576,2,FALSE),0)*'EV Characterization'!P$2)</f>
        <v>0.27823452385403213</v>
      </c>
      <c r="Q7" s="2">
        <f>'[1]Pc, Winter, S1'!Q7*((1+Main!$B$4)^(Main!$B$3-2020))+(_xlfn.IFNA(VLOOKUP($A7,'EV Distribution'!$A$2:$B$1048576,2,FALSE),0)*'EV Characterization'!Q$2)</f>
        <v>0.2873737714166798</v>
      </c>
      <c r="R7" s="2">
        <f>'[1]Pc, Winter, S1'!R7*((1+Main!$B$4)^(Main!$B$3-2020))+(_xlfn.IFNA(VLOOKUP($A7,'EV Distribution'!$A$2:$B$1048576,2,FALSE),0)*'EV Characterization'!R$2)</f>
        <v>0.28334452380349789</v>
      </c>
      <c r="S7" s="2">
        <f>'[1]Pc, Winter, S1'!S7*((1+Main!$B$4)^(Main!$B$3-2020))+(_xlfn.IFNA(VLOOKUP($A7,'EV Distribution'!$A$2:$B$1048576,2,FALSE),0)*'EV Characterization'!S$2)</f>
        <v>0.3192226630467303</v>
      </c>
      <c r="T7" s="2">
        <f>'[1]Pc, Winter, S1'!T7*((1+Main!$B$4)^(Main!$B$3-2020))+(_xlfn.IFNA(VLOOKUP($A7,'EV Distribution'!$A$2:$B$1048576,2,FALSE),0)*'EV Characterization'!T$2)</f>
        <v>0.28166731909007547</v>
      </c>
      <c r="U7" s="2">
        <f>'[1]Pc, Winter, S1'!U7*((1+Main!$B$4)^(Main!$B$3-2020))+(_xlfn.IFNA(VLOOKUP($A7,'EV Distribution'!$A$2:$B$1048576,2,FALSE),0)*'EV Characterization'!U$2)</f>
        <v>0.27490611413519184</v>
      </c>
      <c r="V7" s="2">
        <f>'[1]Pc, Winter, S1'!V7*((1+Main!$B$4)^(Main!$B$3-2020))+(_xlfn.IFNA(VLOOKUP($A7,'EV Distribution'!$A$2:$B$1048576,2,FALSE),0)*'EV Characterization'!V$2)</f>
        <v>0.28302035152733407</v>
      </c>
      <c r="W7" s="2">
        <f>'[1]Pc, Winter, S1'!W7*((1+Main!$B$4)^(Main!$B$3-2020))+(_xlfn.IFNA(VLOOKUP($A7,'EV Distribution'!$A$2:$B$1048576,2,FALSE),0)*'EV Characterization'!W$2)</f>
        <v>0.2722314445759334</v>
      </c>
      <c r="X7" s="2">
        <f>'[1]Pc, Winter, S1'!X7*((1+Main!$B$4)^(Main!$B$3-2020))+(_xlfn.IFNA(VLOOKUP($A7,'EV Distribution'!$A$2:$B$1048576,2,FALSE),0)*'EV Characterization'!X$2)</f>
        <v>0.43707965706167129</v>
      </c>
      <c r="Y7" s="2">
        <f>'[1]Pc, Winter, S1'!Y7*((1+Main!$B$4)^(Main!$B$3-2020))+(_xlfn.IFNA(VLOOKUP($A7,'EV Distribution'!$A$2:$B$1048576,2,FALSE),0)*'EV Characterization'!Y$2)</f>
        <v>0.45700530720467447</v>
      </c>
    </row>
    <row r="8" spans="1:25" x14ac:dyDescent="0.3">
      <c r="A8">
        <v>8</v>
      </c>
      <c r="B8" s="2">
        <f>'[1]Pc, Winter, S1'!B8*((1+Main!$B$4)^(Main!$B$3-2020))+(_xlfn.IFNA(VLOOKUP($A8,'EV Distribution'!$A$2:$B$1048576,2,FALSE),0)*'EV Characterization'!B$2)</f>
        <v>0.94670817654949135</v>
      </c>
      <c r="C8" s="2">
        <f>'[1]Pc, Winter, S1'!C8*((1+Main!$B$4)^(Main!$B$3-2020))+(_xlfn.IFNA(VLOOKUP($A8,'EV Distribution'!$A$2:$B$1048576,2,FALSE),0)*'EV Characterization'!C$2)</f>
        <v>0.89210503549596909</v>
      </c>
      <c r="D8" s="2">
        <f>'[1]Pc, Winter, S1'!D8*((1+Main!$B$4)^(Main!$B$3-2020))+(_xlfn.IFNA(VLOOKUP($A8,'EV Distribution'!$A$2:$B$1048576,2,FALSE),0)*'EV Characterization'!D$2)</f>
        <v>0.82422191474374262</v>
      </c>
      <c r="E8" s="2">
        <f>'[1]Pc, Winter, S1'!E8*((1+Main!$B$4)^(Main!$B$3-2020))+(_xlfn.IFNA(VLOOKUP($A8,'EV Distribution'!$A$2:$B$1048576,2,FALSE),0)*'EV Characterization'!E$2)</f>
        <v>0.80306425190037944</v>
      </c>
      <c r="F8" s="2">
        <f>'[1]Pc, Winter, S1'!F8*((1+Main!$B$4)^(Main!$B$3-2020))+(_xlfn.IFNA(VLOOKUP($A8,'EV Distribution'!$A$2:$B$1048576,2,FALSE),0)*'EV Characterization'!F$2)</f>
        <v>0.78010598858564639</v>
      </c>
      <c r="G8" s="2">
        <f>'[1]Pc, Winter, S1'!G8*((1+Main!$B$4)^(Main!$B$3-2020))+(_xlfn.IFNA(VLOOKUP($A8,'EV Distribution'!$A$2:$B$1048576,2,FALSE),0)*'EV Characterization'!G$2)</f>
        <v>0.87588475756383277</v>
      </c>
      <c r="H8" s="2">
        <f>'[1]Pc, Winter, S1'!H8*((1+Main!$B$4)^(Main!$B$3-2020))+(_xlfn.IFNA(VLOOKUP($A8,'EV Distribution'!$A$2:$B$1048576,2,FALSE),0)*'EV Characterization'!H$2)</f>
        <v>1.1010204078256671</v>
      </c>
      <c r="I8" s="2">
        <f>'[1]Pc, Winter, S1'!I8*((1+Main!$B$4)^(Main!$B$3-2020))+(_xlfn.IFNA(VLOOKUP($A8,'EV Distribution'!$A$2:$B$1048576,2,FALSE),0)*'EV Characterization'!I$2)</f>
        <v>1.0860102407678356</v>
      </c>
      <c r="J8" s="2">
        <f>'[1]Pc, Winter, S1'!J8*((1+Main!$B$4)^(Main!$B$3-2020))+(_xlfn.IFNA(VLOOKUP($A8,'EV Distribution'!$A$2:$B$1048576,2,FALSE),0)*'EV Characterization'!J$2)</f>
        <v>1.2199963274279437</v>
      </c>
      <c r="K8" s="2">
        <f>'[1]Pc, Winter, S1'!K8*((1+Main!$B$4)^(Main!$B$3-2020))+(_xlfn.IFNA(VLOOKUP($A8,'EV Distribution'!$A$2:$B$1048576,2,FALSE),0)*'EV Characterization'!K$2)</f>
        <v>1.2655254633066404</v>
      </c>
      <c r="L8" s="2">
        <f>'[1]Pc, Winter, S1'!L8*((1+Main!$B$4)^(Main!$B$3-2020))+(_xlfn.IFNA(VLOOKUP($A8,'EV Distribution'!$A$2:$B$1048576,2,FALSE),0)*'EV Characterization'!L$2)</f>
        <v>1.2682633732813005</v>
      </c>
      <c r="M8" s="2">
        <f>'[1]Pc, Winter, S1'!M8*((1+Main!$B$4)^(Main!$B$3-2020))+(_xlfn.IFNA(VLOOKUP($A8,'EV Distribution'!$A$2:$B$1048576,2,FALSE),0)*'EV Characterization'!M$2)</f>
        <v>0.34876209818463594</v>
      </c>
      <c r="N8" s="2">
        <f>'[1]Pc, Winter, S1'!N8*((1+Main!$B$4)^(Main!$B$3-2020))+(_xlfn.IFNA(VLOOKUP($A8,'EV Distribution'!$A$2:$B$1048576,2,FALSE),0)*'EV Characterization'!N$2)</f>
        <v>1.251968617569873</v>
      </c>
      <c r="O8" s="2">
        <f>'[1]Pc, Winter, S1'!O8*((1+Main!$B$4)^(Main!$B$3-2020))+(_xlfn.IFNA(VLOOKUP($A8,'EV Distribution'!$A$2:$B$1048576,2,FALSE),0)*'EV Characterization'!O$2)</f>
        <v>1.2233091574585475</v>
      </c>
      <c r="P8" s="2">
        <f>'[1]Pc, Winter, S1'!P8*((1+Main!$B$4)^(Main!$B$3-2020))+(_xlfn.IFNA(VLOOKUP($A8,'EV Distribution'!$A$2:$B$1048576,2,FALSE),0)*'EV Characterization'!P$2)</f>
        <v>1.1178016227035454</v>
      </c>
      <c r="Q8" s="2">
        <f>'[1]Pc, Winter, S1'!Q8*((1+Main!$B$4)^(Main!$B$3-2020))+(_xlfn.IFNA(VLOOKUP($A8,'EV Distribution'!$A$2:$B$1048576,2,FALSE),0)*'EV Characterization'!Q$2)</f>
        <v>1.1002971940816153</v>
      </c>
      <c r="R8" s="2">
        <f>'[1]Pc, Winter, S1'!R8*((1+Main!$B$4)^(Main!$B$3-2020))+(_xlfn.IFNA(VLOOKUP($A8,'EV Distribution'!$A$2:$B$1048576,2,FALSE),0)*'EV Characterization'!R$2)</f>
        <v>1.1879968517887562</v>
      </c>
      <c r="S8" s="2">
        <f>'[1]Pc, Winter, S1'!S8*((1+Main!$B$4)^(Main!$B$3-2020))+(_xlfn.IFNA(VLOOKUP($A8,'EV Distribution'!$A$2:$B$1048576,2,FALSE),0)*'EV Characterization'!S$2)</f>
        <v>1.2370826097400607</v>
      </c>
      <c r="T8" s="2">
        <f>'[1]Pc, Winter, S1'!T8*((1+Main!$B$4)^(Main!$B$3-2020))+(_xlfn.IFNA(VLOOKUP($A8,'EV Distribution'!$A$2:$B$1048576,2,FALSE),0)*'EV Characterization'!T$2)</f>
        <v>1.1690686194121116</v>
      </c>
      <c r="U8" s="2">
        <f>'[1]Pc, Winter, S1'!U8*((1+Main!$B$4)^(Main!$B$3-2020))+(_xlfn.IFNA(VLOOKUP($A8,'EV Distribution'!$A$2:$B$1048576,2,FALSE),0)*'EV Characterization'!U$2)</f>
        <v>1.1505398548441805</v>
      </c>
      <c r="V8" s="2">
        <f>'[1]Pc, Winter, S1'!V8*((1+Main!$B$4)^(Main!$B$3-2020))+(_xlfn.IFNA(VLOOKUP($A8,'EV Distribution'!$A$2:$B$1048576,2,FALSE),0)*'EV Characterization'!V$2)</f>
        <v>1.0869269007199498</v>
      </c>
      <c r="W8" s="2">
        <f>'[1]Pc, Winter, S1'!W8*((1+Main!$B$4)^(Main!$B$3-2020))+(_xlfn.IFNA(VLOOKUP($A8,'EV Distribution'!$A$2:$B$1048576,2,FALSE),0)*'EV Characterization'!W$2)</f>
        <v>0.90868477207893605</v>
      </c>
      <c r="X8" s="2">
        <f>'[1]Pc, Winter, S1'!X8*((1+Main!$B$4)^(Main!$B$3-2020))+(_xlfn.IFNA(VLOOKUP($A8,'EV Distribution'!$A$2:$B$1048576,2,FALSE),0)*'EV Characterization'!X$2)</f>
        <v>1.0293232324268728</v>
      </c>
      <c r="Y8" s="2">
        <f>'[1]Pc, Winter, S1'!Y8*((1+Main!$B$4)^(Main!$B$3-2020))+(_xlfn.IFNA(VLOOKUP($A8,'EV Distribution'!$A$2:$B$1048576,2,FALSE),0)*'EV Characterization'!Y$2)</f>
        <v>0.98976069004995493</v>
      </c>
    </row>
    <row r="9" spans="1:25" x14ac:dyDescent="0.3">
      <c r="A9">
        <v>9</v>
      </c>
      <c r="B9" s="2">
        <f>'[1]Pc, Winter, S1'!B9*((1+Main!$B$4)^(Main!$B$3-2020))+(_xlfn.IFNA(VLOOKUP($A9,'EV Distribution'!$A$2:$B$1048576,2,FALSE),0)*'EV Characterization'!B$2)</f>
        <v>0.57038728897188173</v>
      </c>
      <c r="C9" s="2">
        <f>'[1]Pc, Winter, S1'!C9*((1+Main!$B$4)^(Main!$B$3-2020))+(_xlfn.IFNA(VLOOKUP($A9,'EV Distribution'!$A$2:$B$1048576,2,FALSE),0)*'EV Characterization'!C$2)</f>
        <v>0.55152950852357074</v>
      </c>
      <c r="D9" s="2">
        <f>'[1]Pc, Winter, S1'!D9*((1+Main!$B$4)^(Main!$B$3-2020))+(_xlfn.IFNA(VLOOKUP($A9,'EV Distribution'!$A$2:$B$1048576,2,FALSE),0)*'EV Characterization'!D$2)</f>
        <v>0.48336312421676253</v>
      </c>
      <c r="E9" s="2">
        <f>'[1]Pc, Winter, S1'!E9*((1+Main!$B$4)^(Main!$B$3-2020))+(_xlfn.IFNA(VLOOKUP($A9,'EV Distribution'!$A$2:$B$1048576,2,FALSE),0)*'EV Characterization'!E$2)</f>
        <v>0.47126872297018141</v>
      </c>
      <c r="F9" s="2">
        <f>'[1]Pc, Winter, S1'!F9*((1+Main!$B$4)^(Main!$B$3-2020))+(_xlfn.IFNA(VLOOKUP($A9,'EV Distribution'!$A$2:$B$1048576,2,FALSE),0)*'EV Characterization'!F$2)</f>
        <v>0.44216868821787347</v>
      </c>
      <c r="G9" s="2">
        <f>'[1]Pc, Winter, S1'!G9*((1+Main!$B$4)^(Main!$B$3-2020))+(_xlfn.IFNA(VLOOKUP($A9,'EV Distribution'!$A$2:$B$1048576,2,FALSE),0)*'EV Characterization'!G$2)</f>
        <v>0.50412286957072827</v>
      </c>
      <c r="H9" s="2">
        <f>'[1]Pc, Winter, S1'!H9*((1+Main!$B$4)^(Main!$B$3-2020))+(_xlfn.IFNA(VLOOKUP($A9,'EV Distribution'!$A$2:$B$1048576,2,FALSE),0)*'EV Characterization'!H$2)</f>
        <v>0.7363724805613181</v>
      </c>
      <c r="I9" s="2">
        <f>'[1]Pc, Winter, S1'!I9*((1+Main!$B$4)^(Main!$B$3-2020))+(_xlfn.IFNA(VLOOKUP($A9,'EV Distribution'!$A$2:$B$1048576,2,FALSE),0)*'EV Characterization'!I$2)</f>
        <v>0.63060225303303452</v>
      </c>
      <c r="J9" s="2">
        <f>'[1]Pc, Winter, S1'!J9*((1+Main!$B$4)^(Main!$B$3-2020))+(_xlfn.IFNA(VLOOKUP($A9,'EV Distribution'!$A$2:$B$1048576,2,FALSE),0)*'EV Characterization'!J$2)</f>
        <v>0.64802954373255228</v>
      </c>
      <c r="K9" s="2">
        <f>'[1]Pc, Winter, S1'!K9*((1+Main!$B$4)^(Main!$B$3-2020))+(_xlfn.IFNA(VLOOKUP($A9,'EV Distribution'!$A$2:$B$1048576,2,FALSE),0)*'EV Characterization'!K$2)</f>
        <v>0.65947400138752876</v>
      </c>
      <c r="L9" s="2">
        <f>'[1]Pc, Winter, S1'!L9*((1+Main!$B$4)^(Main!$B$3-2020))+(_xlfn.IFNA(VLOOKUP($A9,'EV Distribution'!$A$2:$B$1048576,2,FALSE),0)*'EV Characterization'!L$2)</f>
        <v>0.65816835330731682</v>
      </c>
      <c r="M9" s="2">
        <f>'[1]Pc, Winter, S1'!M9*((1+Main!$B$4)^(Main!$B$3-2020))+(_xlfn.IFNA(VLOOKUP($A9,'EV Distribution'!$A$2:$B$1048576,2,FALSE),0)*'EV Characterization'!M$2)</f>
        <v>0.65233499219021618</v>
      </c>
      <c r="N9" s="2">
        <f>'[1]Pc, Winter, S1'!N9*((1+Main!$B$4)^(Main!$B$3-2020))+(_xlfn.IFNA(VLOOKUP($A9,'EV Distribution'!$A$2:$B$1048576,2,FALSE),0)*'EV Characterization'!N$2)</f>
        <v>0.62582372518509122</v>
      </c>
      <c r="O9" s="2">
        <f>'[1]Pc, Winter, S1'!O9*((1+Main!$B$4)^(Main!$B$3-2020))+(_xlfn.IFNA(VLOOKUP($A9,'EV Distribution'!$A$2:$B$1048576,2,FALSE),0)*'EV Characterization'!O$2)</f>
        <v>0.61608725027677613</v>
      </c>
      <c r="P9" s="2">
        <f>'[1]Pc, Winter, S1'!P9*((1+Main!$B$4)^(Main!$B$3-2020))+(_xlfn.IFNA(VLOOKUP($A9,'EV Distribution'!$A$2:$B$1048576,2,FALSE),0)*'EV Characterization'!P$2)</f>
        <v>0.54701683862736339</v>
      </c>
      <c r="Q9" s="2">
        <f>'[1]Pc, Winter, S1'!Q9*((1+Main!$B$4)^(Main!$B$3-2020))+(_xlfn.IFNA(VLOOKUP($A9,'EV Distribution'!$A$2:$B$1048576,2,FALSE),0)*'EV Characterization'!Q$2)</f>
        <v>0.50739658386183495</v>
      </c>
      <c r="R9" s="2">
        <f>'[1]Pc, Winter, S1'!R9*((1+Main!$B$4)^(Main!$B$3-2020))+(_xlfn.IFNA(VLOOKUP($A9,'EV Distribution'!$A$2:$B$1048576,2,FALSE),0)*'EV Characterization'!R$2)</f>
        <v>0.52189146889508553</v>
      </c>
      <c r="S9" s="2">
        <f>'[1]Pc, Winter, S1'!S9*((1+Main!$B$4)^(Main!$B$3-2020))+(_xlfn.IFNA(VLOOKUP($A9,'EV Distribution'!$A$2:$B$1048576,2,FALSE),0)*'EV Characterization'!S$2)</f>
        <v>0.58789136311669155</v>
      </c>
      <c r="T9" s="2">
        <f>'[1]Pc, Winter, S1'!T9*((1+Main!$B$4)^(Main!$B$3-2020))+(_xlfn.IFNA(VLOOKUP($A9,'EV Distribution'!$A$2:$B$1048576,2,FALSE),0)*'EV Characterization'!T$2)</f>
        <v>0.54882567613221378</v>
      </c>
      <c r="U9" s="2">
        <f>'[1]Pc, Winter, S1'!U9*((1+Main!$B$4)^(Main!$B$3-2020))+(_xlfn.IFNA(VLOOKUP($A9,'EV Distribution'!$A$2:$B$1048576,2,FALSE),0)*'EV Characterization'!U$2)</f>
        <v>0.52985195823794595</v>
      </c>
      <c r="V9" s="2">
        <f>'[1]Pc, Winter, S1'!V9*((1+Main!$B$4)^(Main!$B$3-2020))+(_xlfn.IFNA(VLOOKUP($A9,'EV Distribution'!$A$2:$B$1048576,2,FALSE),0)*'EV Characterization'!V$2)</f>
        <v>0.53298203624322416</v>
      </c>
      <c r="W9" s="2">
        <f>'[1]Pc, Winter, S1'!W9*((1+Main!$B$4)^(Main!$B$3-2020))+(_xlfn.IFNA(VLOOKUP($A9,'EV Distribution'!$A$2:$B$1048576,2,FALSE),0)*'EV Characterization'!W$2)</f>
        <v>0.49366068860834034</v>
      </c>
      <c r="X9" s="2">
        <f>'[1]Pc, Winter, S1'!X9*((1+Main!$B$4)^(Main!$B$3-2020))+(_xlfn.IFNA(VLOOKUP($A9,'EV Distribution'!$A$2:$B$1048576,2,FALSE),0)*'EV Characterization'!X$2)</f>
        <v>0.58984726711623492</v>
      </c>
      <c r="Y9" s="2">
        <f>'[1]Pc, Winter, S1'!Y9*((1+Main!$B$4)^(Main!$B$3-2020))+(_xlfn.IFNA(VLOOKUP($A9,'EV Distribution'!$A$2:$B$1048576,2,FALSE),0)*'EV Characterization'!Y$2)</f>
        <v>0.57793947543201996</v>
      </c>
    </row>
    <row r="10" spans="1:25" x14ac:dyDescent="0.3">
      <c r="A10">
        <v>20</v>
      </c>
      <c r="B10" s="2">
        <f>'[1]Pc, Winter, S1'!B10*((1+Main!$B$4)^(Main!$B$3-2020))+(_xlfn.IFNA(VLOOKUP($A10,'EV Distribution'!$A$2:$B$1048576,2,FALSE),0)*'EV Characterization'!B$2)</f>
        <v>1.5471367066146338</v>
      </c>
      <c r="C10" s="2">
        <f>'[1]Pc, Winter, S1'!C10*((1+Main!$B$4)^(Main!$B$3-2020))+(_xlfn.IFNA(VLOOKUP($A10,'EV Distribution'!$A$2:$B$1048576,2,FALSE),0)*'EV Characterization'!C$2)</f>
        <v>1.5410967066146337</v>
      </c>
      <c r="D10" s="2">
        <f>'[1]Pc, Winter, S1'!D10*((1+Main!$B$4)^(Main!$B$3-2020))+(_xlfn.IFNA(VLOOKUP($A10,'EV Distribution'!$A$2:$B$1048576,2,FALSE),0)*'EV Characterization'!D$2)</f>
        <v>1.4780433732813003</v>
      </c>
      <c r="E10" s="2">
        <f>'[1]Pc, Winter, S1'!E10*((1+Main!$B$4)^(Main!$B$3-2020))+(_xlfn.IFNA(VLOOKUP($A10,'EV Distribution'!$A$2:$B$1048576,2,FALSE),0)*'EV Characterization'!E$2)</f>
        <v>1.4683767066146336</v>
      </c>
      <c r="F10" s="2">
        <f>'[1]Pc, Winter, S1'!F10*((1+Main!$B$4)^(Main!$B$3-2020))+(_xlfn.IFNA(VLOOKUP($A10,'EV Distribution'!$A$2:$B$1048576,2,FALSE),0)*'EV Characterization'!F$2)</f>
        <v>1.4260100399479669</v>
      </c>
      <c r="G10" s="2">
        <f>'[1]Pc, Winter, S1'!G10*((1+Main!$B$4)^(Main!$B$3-2020))+(_xlfn.IFNA(VLOOKUP($A10,'EV Distribution'!$A$2:$B$1048576,2,FALSE),0)*'EV Characterization'!G$2)</f>
        <v>1.4360100399479669</v>
      </c>
      <c r="H10" s="2">
        <f>'[1]Pc, Winter, S1'!H10*((1+Main!$B$4)^(Main!$B$3-2020))+(_xlfn.IFNA(VLOOKUP($A10,'EV Distribution'!$A$2:$B$1048576,2,FALSE),0)*'EV Characterization'!H$2)</f>
        <v>1.483070039947967</v>
      </c>
      <c r="I10" s="2">
        <f>'[1]Pc, Winter, S1'!I10*((1+Main!$B$4)^(Main!$B$3-2020))+(_xlfn.IFNA(VLOOKUP($A10,'EV Distribution'!$A$2:$B$1048576,2,FALSE),0)*'EV Characterization'!I$2)</f>
        <v>1.2812433732813004</v>
      </c>
      <c r="J10" s="2">
        <f>'[1]Pc, Winter, S1'!J10*((1+Main!$B$4)^(Main!$B$3-2020))+(_xlfn.IFNA(VLOOKUP($A10,'EV Distribution'!$A$2:$B$1048576,2,FALSE),0)*'EV Characterization'!J$2)</f>
        <v>1.2765633732813004</v>
      </c>
      <c r="K10" s="2">
        <f>'[1]Pc, Winter, S1'!K10*((1+Main!$B$4)^(Main!$B$3-2020))+(_xlfn.IFNA(VLOOKUP($A10,'EV Distribution'!$A$2:$B$1048576,2,FALSE),0)*'EV Characterization'!K$2)</f>
        <v>1.2912433732813005</v>
      </c>
      <c r="L10" s="2">
        <f>'[1]Pc, Winter, S1'!L10*((1+Main!$B$4)^(Main!$B$3-2020))+(_xlfn.IFNA(VLOOKUP($A10,'EV Distribution'!$A$2:$B$1048576,2,FALSE),0)*'EV Characterization'!L$2)</f>
        <v>1.2682633732813005</v>
      </c>
      <c r="M10" s="2">
        <f>'[1]Pc, Winter, S1'!M10*((1+Main!$B$4)^(Main!$B$3-2020))+(_xlfn.IFNA(VLOOKUP($A10,'EV Distribution'!$A$2:$B$1048576,2,FALSE),0)*'EV Characterization'!M$2)</f>
        <v>1.2665833732813003</v>
      </c>
      <c r="N10" s="2">
        <f>'[1]Pc, Winter, S1'!N10*((1+Main!$B$4)^(Main!$B$3-2020))+(_xlfn.IFNA(VLOOKUP($A10,'EV Distribution'!$A$2:$B$1048576,2,FALSE),0)*'EV Characterization'!N$2)</f>
        <v>1.2763633732813005</v>
      </c>
      <c r="O10" s="2">
        <f>'[1]Pc, Winter, S1'!O10*((1+Main!$B$4)^(Main!$B$3-2020))+(_xlfn.IFNA(VLOOKUP($A10,'EV Distribution'!$A$2:$B$1048576,2,FALSE),0)*'EV Characterization'!O$2)</f>
        <v>1.2804633732813004</v>
      </c>
      <c r="P10" s="2">
        <f>'[1]Pc, Winter, S1'!P10*((1+Main!$B$4)^(Main!$B$3-2020))+(_xlfn.IFNA(VLOOKUP($A10,'EV Distribution'!$A$2:$B$1048576,2,FALSE),0)*'EV Characterization'!P$2)</f>
        <v>1.2757433732813004</v>
      </c>
      <c r="Q10" s="2">
        <f>'[1]Pc, Winter, S1'!Q10*((1+Main!$B$4)^(Main!$B$3-2020))+(_xlfn.IFNA(VLOOKUP($A10,'EV Distribution'!$A$2:$B$1048576,2,FALSE),0)*'EV Characterization'!Q$2)</f>
        <v>1.2843567066146337</v>
      </c>
      <c r="R10" s="2">
        <f>'[1]Pc, Winter, S1'!R10*((1+Main!$B$4)^(Main!$B$3-2020))+(_xlfn.IFNA(VLOOKUP($A10,'EV Distribution'!$A$2:$B$1048576,2,FALSE),0)*'EV Characterization'!R$2)</f>
        <v>1.2869967066146337</v>
      </c>
      <c r="S10" s="2">
        <f>'[1]Pc, Winter, S1'!S10*((1+Main!$B$4)^(Main!$B$3-2020))+(_xlfn.IFNA(VLOOKUP($A10,'EV Distribution'!$A$2:$B$1048576,2,FALSE),0)*'EV Characterization'!S$2)</f>
        <v>1.3124767066146337</v>
      </c>
      <c r="T10" s="2">
        <f>'[1]Pc, Winter, S1'!T10*((1+Main!$B$4)^(Main!$B$3-2020))+(_xlfn.IFNA(VLOOKUP($A10,'EV Distribution'!$A$2:$B$1048576,2,FALSE),0)*'EV Characterization'!T$2)</f>
        <v>1.2819900399479671</v>
      </c>
      <c r="U10" s="2">
        <f>'[1]Pc, Winter, S1'!U10*((1+Main!$B$4)^(Main!$B$3-2020))+(_xlfn.IFNA(VLOOKUP($A10,'EV Distribution'!$A$2:$B$1048576,2,FALSE),0)*'EV Characterization'!U$2)</f>
        <v>1.2786833732813003</v>
      </c>
      <c r="V10" s="2">
        <f>'[1]Pc, Winter, S1'!V10*((1+Main!$B$4)^(Main!$B$3-2020))+(_xlfn.IFNA(VLOOKUP($A10,'EV Distribution'!$A$2:$B$1048576,2,FALSE),0)*'EV Characterization'!V$2)</f>
        <v>1.2915833732813005</v>
      </c>
      <c r="W10" s="2">
        <f>'[1]Pc, Winter, S1'!W10*((1+Main!$B$4)^(Main!$B$3-2020))+(_xlfn.IFNA(VLOOKUP($A10,'EV Distribution'!$A$2:$B$1048576,2,FALSE),0)*'EV Characterization'!W$2)</f>
        <v>1.2880567066146338</v>
      </c>
      <c r="X10" s="2">
        <f>'[1]Pc, Winter, S1'!X10*((1+Main!$B$4)^(Main!$B$3-2020))+(_xlfn.IFNA(VLOOKUP($A10,'EV Distribution'!$A$2:$B$1048576,2,FALSE),0)*'EV Characterization'!X$2)</f>
        <v>1.4738433732813003</v>
      </c>
      <c r="Y10" s="2">
        <f>'[1]Pc, Winter, S1'!Y10*((1+Main!$B$4)^(Main!$B$3-2020))+(_xlfn.IFNA(VLOOKUP($A10,'EV Distribution'!$A$2:$B$1048576,2,FALSE),0)*'EV Characterization'!Y$2)</f>
        <v>1.506790039947967</v>
      </c>
    </row>
    <row r="11" spans="1:25" x14ac:dyDescent="0.3">
      <c r="A11">
        <v>21</v>
      </c>
      <c r="B11" s="2">
        <f>'[1]Pc, Winter, S1'!B11*((1+Main!$B$4)^(Main!$B$3-2020))+(_xlfn.IFNA(VLOOKUP($A11,'EV Distribution'!$A$2:$B$1048576,2,FALSE),0)*'EV Characterization'!B$2)</f>
        <v>0.52267530766189019</v>
      </c>
      <c r="C11" s="2">
        <f>'[1]Pc, Winter, S1'!C11*((1+Main!$B$4)^(Main!$B$3-2020))+(_xlfn.IFNA(VLOOKUP($A11,'EV Distribution'!$A$2:$B$1048576,2,FALSE),0)*'EV Characterization'!C$2)</f>
        <v>0.50156746442337796</v>
      </c>
      <c r="D11" s="2">
        <f>'[1]Pc, Winter, S1'!D11*((1+Main!$B$4)^(Main!$B$3-2020))+(_xlfn.IFNA(VLOOKUP($A11,'EV Distribution'!$A$2:$B$1048576,2,FALSE),0)*'EV Characterization'!D$2)</f>
        <v>0.43017971564289159</v>
      </c>
      <c r="E11" s="2">
        <f>'[1]Pc, Winter, S1'!E11*((1+Main!$B$4)^(Main!$B$3-2020))+(_xlfn.IFNA(VLOOKUP($A11,'EV Distribution'!$A$2:$B$1048576,2,FALSE),0)*'EV Characterization'!E$2)</f>
        <v>0.42223367226126396</v>
      </c>
      <c r="F11" s="2">
        <f>'[1]Pc, Winter, S1'!F11*((1+Main!$B$4)^(Main!$B$3-2020))+(_xlfn.IFNA(VLOOKUP($A11,'EV Distribution'!$A$2:$B$1048576,2,FALSE),0)*'EV Characterization'!F$2)</f>
        <v>0.38126621724800469</v>
      </c>
      <c r="G11" s="2">
        <f>'[1]Pc, Winter, S1'!G11*((1+Main!$B$4)^(Main!$B$3-2020))+(_xlfn.IFNA(VLOOKUP($A11,'EV Distribution'!$A$2:$B$1048576,2,FALSE),0)*'EV Characterization'!G$2)</f>
        <v>0.41785088520246683</v>
      </c>
      <c r="H11" s="2">
        <f>'[1]Pc, Winter, S1'!H11*((1+Main!$B$4)^(Main!$B$3-2020))+(_xlfn.IFNA(VLOOKUP($A11,'EV Distribution'!$A$2:$B$1048576,2,FALSE),0)*'EV Characterization'!H$2)</f>
        <v>0.52712513679013584</v>
      </c>
      <c r="I11" s="2">
        <f>'[1]Pc, Winter, S1'!I11*((1+Main!$B$4)^(Main!$B$3-2020))+(_xlfn.IFNA(VLOOKUP($A11,'EV Distribution'!$A$2:$B$1048576,2,FALSE),0)*'EV Characterization'!I$2)</f>
        <v>0.37045738081635238</v>
      </c>
      <c r="J11" s="2">
        <f>'[1]Pc, Winter, S1'!J11*((1+Main!$B$4)^(Main!$B$3-2020))+(_xlfn.IFNA(VLOOKUP($A11,'EV Distribution'!$A$2:$B$1048576,2,FALSE),0)*'EV Characterization'!J$2)</f>
        <v>0.39444530332370353</v>
      </c>
      <c r="K11" s="2">
        <f>'[1]Pc, Winter, S1'!K11*((1+Main!$B$4)^(Main!$B$3-2020))+(_xlfn.IFNA(VLOOKUP($A11,'EV Distribution'!$A$2:$B$1048576,2,FALSE),0)*'EV Characterization'!K$2)</f>
        <v>0.43187803248968365</v>
      </c>
      <c r="L11" s="2">
        <f>'[1]Pc, Winter, S1'!L11*((1+Main!$B$4)^(Main!$B$3-2020))+(_xlfn.IFNA(VLOOKUP($A11,'EV Distribution'!$A$2:$B$1048576,2,FALSE),0)*'EV Characterization'!L$2)</f>
        <v>0.40046716745865818</v>
      </c>
      <c r="M11" s="2">
        <f>'[1]Pc, Winter, S1'!M11*((1+Main!$B$4)^(Main!$B$3-2020))+(_xlfn.IFNA(VLOOKUP($A11,'EV Distribution'!$A$2:$B$1048576,2,FALSE),0)*'EV Characterization'!M$2)</f>
        <v>0.39774417734375794</v>
      </c>
      <c r="N11" s="2">
        <f>'[1]Pc, Winter, S1'!N11*((1+Main!$B$4)^(Main!$B$3-2020))+(_xlfn.IFNA(VLOOKUP($A11,'EV Distribution'!$A$2:$B$1048576,2,FALSE),0)*'EV Characterization'!N$2)</f>
        <v>0.40654919867973138</v>
      </c>
      <c r="O11" s="2">
        <f>'[1]Pc, Winter, S1'!O11*((1+Main!$B$4)^(Main!$B$3-2020))+(_xlfn.IFNA(VLOOKUP($A11,'EV Distribution'!$A$2:$B$1048576,2,FALSE),0)*'EV Characterization'!O$2)</f>
        <v>0.39498843649926835</v>
      </c>
      <c r="P11" s="2">
        <f>'[1]Pc, Winter, S1'!P11*((1+Main!$B$4)^(Main!$B$3-2020))+(_xlfn.IFNA(VLOOKUP($A11,'EV Distribution'!$A$2:$B$1048576,2,FALSE),0)*'EV Characterization'!P$2)</f>
        <v>0.38012428070481707</v>
      </c>
      <c r="Q11" s="2">
        <f>'[1]Pc, Winter, S1'!Q11*((1+Main!$B$4)^(Main!$B$3-2020))+(_xlfn.IFNA(VLOOKUP($A11,'EV Distribution'!$A$2:$B$1048576,2,FALSE),0)*'EV Characterization'!Q$2)</f>
        <v>0.37017896862409261</v>
      </c>
      <c r="R11" s="2">
        <f>'[1]Pc, Winter, S1'!R11*((1+Main!$B$4)^(Main!$B$3-2020))+(_xlfn.IFNA(VLOOKUP($A11,'EV Distribution'!$A$2:$B$1048576,2,FALSE),0)*'EV Characterization'!R$2)</f>
        <v>0.38880626642411498</v>
      </c>
      <c r="S11" s="2">
        <f>'[1]Pc, Winter, S1'!S11*((1+Main!$B$4)^(Main!$B$3-2020))+(_xlfn.IFNA(VLOOKUP($A11,'EV Distribution'!$A$2:$B$1048576,2,FALSE),0)*'EV Characterization'!S$2)</f>
        <v>0.4583436786510568</v>
      </c>
      <c r="T11" s="2">
        <f>'[1]Pc, Winter, S1'!T11*((1+Main!$B$4)^(Main!$B$3-2020))+(_xlfn.IFNA(VLOOKUP($A11,'EV Distribution'!$A$2:$B$1048576,2,FALSE),0)*'EV Characterization'!T$2)</f>
        <v>0.4194169308917447</v>
      </c>
      <c r="U11" s="2">
        <f>'[1]Pc, Winter, S1'!U11*((1+Main!$B$4)^(Main!$B$3-2020))+(_xlfn.IFNA(VLOOKUP($A11,'EV Distribution'!$A$2:$B$1048576,2,FALSE),0)*'EV Characterization'!U$2)</f>
        <v>0.40331671488935916</v>
      </c>
      <c r="V11" s="2">
        <f>'[1]Pc, Winter, S1'!V11*((1+Main!$B$4)^(Main!$B$3-2020))+(_xlfn.IFNA(VLOOKUP($A11,'EV Distribution'!$A$2:$B$1048576,2,FALSE),0)*'EV Characterization'!V$2)</f>
        <v>0.40242485613902623</v>
      </c>
      <c r="W11" s="2">
        <f>'[1]Pc, Winter, S1'!W11*((1+Main!$B$4)^(Main!$B$3-2020))+(_xlfn.IFNA(VLOOKUP($A11,'EV Distribution'!$A$2:$B$1048576,2,FALSE),0)*'EV Characterization'!W$2)</f>
        <v>0.38014354440341735</v>
      </c>
      <c r="X11" s="2">
        <f>'[1]Pc, Winter, S1'!X11*((1+Main!$B$4)^(Main!$B$3-2020))+(_xlfn.IFNA(VLOOKUP($A11,'EV Distribution'!$A$2:$B$1048576,2,FALSE),0)*'EV Characterization'!X$2)</f>
        <v>0.52724550656818436</v>
      </c>
      <c r="Y11" s="2">
        <f>'[1]Pc, Winter, S1'!Y11*((1+Main!$B$4)^(Main!$B$3-2020))+(_xlfn.IFNA(VLOOKUP($A11,'EV Distribution'!$A$2:$B$1048576,2,FALSE),0)*'EV Characterization'!Y$2)</f>
        <v>0.52677030487241039</v>
      </c>
    </row>
    <row r="12" spans="1:25" x14ac:dyDescent="0.3">
      <c r="A12">
        <v>22</v>
      </c>
      <c r="B12" s="2">
        <f>'[1]Pc, Winter, S1'!B12*((1+Main!$B$4)^(Main!$B$3-2020))+(_xlfn.IFNA(VLOOKUP($A12,'EV Distribution'!$A$2:$B$1048576,2,FALSE),0)*'EV Characterization'!B$2)</f>
        <v>0.4449441278207738</v>
      </c>
      <c r="C12" s="2">
        <f>'[1]Pc, Winter, S1'!C12*((1+Main!$B$4)^(Main!$B$3-2020))+(_xlfn.IFNA(VLOOKUP($A12,'EV Distribution'!$A$2:$B$1048576,2,FALSE),0)*'EV Characterization'!C$2)</f>
        <v>0.42894030531712474</v>
      </c>
      <c r="D12" s="2">
        <f>'[1]Pc, Winter, S1'!D12*((1+Main!$B$4)^(Main!$B$3-2020))+(_xlfn.IFNA(VLOOKUP($A12,'EV Distribution'!$A$2:$B$1048576,2,FALSE),0)*'EV Characterization'!D$2)</f>
        <v>0.36049326662612297</v>
      </c>
      <c r="E12" s="2">
        <f>'[1]Pc, Winter, S1'!E12*((1+Main!$B$4)^(Main!$B$3-2020))+(_xlfn.IFNA(VLOOKUP($A12,'EV Distribution'!$A$2:$B$1048576,2,FALSE),0)*'EV Characterization'!E$2)</f>
        <v>0.35030614902409651</v>
      </c>
      <c r="F12" s="2">
        <f>'[1]Pc, Winter, S1'!F12*((1+Main!$B$4)^(Main!$B$3-2020))+(_xlfn.IFNA(VLOOKUP($A12,'EV Distribution'!$A$2:$B$1048576,2,FALSE),0)*'EV Characterization'!F$2)</f>
        <v>0.31112949127241801</v>
      </c>
      <c r="G12" s="2">
        <f>'[1]Pc, Winter, S1'!G12*((1+Main!$B$4)^(Main!$B$3-2020))+(_xlfn.IFNA(VLOOKUP($A12,'EV Distribution'!$A$2:$B$1048576,2,FALSE),0)*'EV Characterization'!G$2)</f>
        <v>0.34670409103104916</v>
      </c>
      <c r="H12" s="2">
        <f>'[1]Pc, Winter, S1'!H12*((1+Main!$B$4)^(Main!$B$3-2020))+(_xlfn.IFNA(VLOOKUP($A12,'EV Distribution'!$A$2:$B$1048576,2,FALSE),0)*'EV Characterization'!H$2)</f>
        <v>0.43740899704768244</v>
      </c>
      <c r="I12" s="2">
        <f>'[1]Pc, Winter, S1'!I12*((1+Main!$B$4)^(Main!$B$3-2020))+(_xlfn.IFNA(VLOOKUP($A12,'EV Distribution'!$A$2:$B$1048576,2,FALSE),0)*'EV Characterization'!I$2)</f>
        <v>0.25396627803116267</v>
      </c>
      <c r="J12" s="2">
        <f>'[1]Pc, Winter, S1'!J12*((1+Main!$B$4)^(Main!$B$3-2020))+(_xlfn.IFNA(VLOOKUP($A12,'EV Distribution'!$A$2:$B$1048576,2,FALSE),0)*'EV Characterization'!J$2)</f>
        <v>0.21093566355500371</v>
      </c>
      <c r="K12" s="2">
        <f>'[1]Pc, Winter, S1'!K12*((1+Main!$B$4)^(Main!$B$3-2020))+(_xlfn.IFNA(VLOOKUP($A12,'EV Distribution'!$A$2:$B$1048576,2,FALSE),0)*'EV Characterization'!K$2)</f>
        <v>0.17827940854944305</v>
      </c>
      <c r="L12" s="2">
        <f>'[1]Pc, Winter, S1'!L12*((1+Main!$B$4)^(Main!$B$3-2020))+(_xlfn.IFNA(VLOOKUP($A12,'EV Distribution'!$A$2:$B$1048576,2,FALSE),0)*'EV Characterization'!L$2)</f>
        <v>0.25671212050260422</v>
      </c>
      <c r="M12" s="2">
        <f>'[1]Pc, Winter, S1'!M12*((1+Main!$B$4)^(Main!$B$3-2020))+(_xlfn.IFNA(VLOOKUP($A12,'EV Distribution'!$A$2:$B$1048576,2,FALSE),0)*'EV Characterization'!M$2)</f>
        <v>0.25664197054852034</v>
      </c>
      <c r="N12" s="2">
        <f>'[1]Pc, Winter, S1'!N12*((1+Main!$B$4)^(Main!$B$3-2020))+(_xlfn.IFNA(VLOOKUP($A12,'EV Distribution'!$A$2:$B$1048576,2,FALSE),0)*'EV Characterization'!N$2)</f>
        <v>0.25886495834983009</v>
      </c>
      <c r="O12" s="2">
        <f>'[1]Pc, Winter, S1'!O12*((1+Main!$B$4)^(Main!$B$3-2020))+(_xlfn.IFNA(VLOOKUP($A12,'EV Distribution'!$A$2:$B$1048576,2,FALSE),0)*'EV Characterization'!O$2)</f>
        <v>0.25489483704790866</v>
      </c>
      <c r="P12" s="2">
        <f>'[1]Pc, Winter, S1'!P12*((1+Main!$B$4)^(Main!$B$3-2020))+(_xlfn.IFNA(VLOOKUP($A12,'EV Distribution'!$A$2:$B$1048576,2,FALSE),0)*'EV Characterization'!P$2)</f>
        <v>0.23763050723528142</v>
      </c>
      <c r="Q12" s="2">
        <f>'[1]Pc, Winter, S1'!Q12*((1+Main!$B$4)^(Main!$B$3-2020))+(_xlfn.IFNA(VLOOKUP($A12,'EV Distribution'!$A$2:$B$1048576,2,FALSE),0)*'EV Characterization'!Q$2)</f>
        <v>0.25131731326813822</v>
      </c>
      <c r="R12" s="2">
        <f>'[1]Pc, Winter, S1'!R12*((1+Main!$B$4)^(Main!$B$3-2020))+(_xlfn.IFNA(VLOOKUP($A12,'EV Distribution'!$A$2:$B$1048576,2,FALSE),0)*'EV Characterization'!R$2)</f>
        <v>0.26906092498923045</v>
      </c>
      <c r="S12" s="2">
        <f>'[1]Pc, Winter, S1'!S12*((1+Main!$B$4)^(Main!$B$3-2020))+(_xlfn.IFNA(VLOOKUP($A12,'EV Distribution'!$A$2:$B$1048576,2,FALSE),0)*'EV Characterization'!S$2)</f>
        <v>0.33632467465626009</v>
      </c>
      <c r="T12" s="2">
        <f>'[1]Pc, Winter, S1'!T12*((1+Main!$B$4)^(Main!$B$3-2020))+(_xlfn.IFNA(VLOOKUP($A12,'EV Distribution'!$A$2:$B$1048576,2,FALSE),0)*'EV Characterization'!T$2)</f>
        <v>0.29150855760514743</v>
      </c>
      <c r="U12" s="2">
        <f>'[1]Pc, Winter, S1'!U12*((1+Main!$B$4)^(Main!$B$3-2020))+(_xlfn.IFNA(VLOOKUP($A12,'EV Distribution'!$A$2:$B$1048576,2,FALSE),0)*'EV Characterization'!U$2)</f>
        <v>0.27294062604061031</v>
      </c>
      <c r="V12" s="2">
        <f>'[1]Pc, Winter, S1'!V12*((1+Main!$B$4)^(Main!$B$3-2020))+(_xlfn.IFNA(VLOOKUP($A12,'EV Distribution'!$A$2:$B$1048576,2,FALSE),0)*'EV Characterization'!V$2)</f>
        <v>0.27895805656294448</v>
      </c>
      <c r="W12" s="2">
        <f>'[1]Pc, Winter, S1'!W12*((1+Main!$B$4)^(Main!$B$3-2020))+(_xlfn.IFNA(VLOOKUP($A12,'EV Distribution'!$A$2:$B$1048576,2,FALSE),0)*'EV Characterization'!W$2)</f>
        <v>0.27423407309239289</v>
      </c>
      <c r="X12" s="2">
        <f>'[1]Pc, Winter, S1'!X12*((1+Main!$B$4)^(Main!$B$3-2020))+(_xlfn.IFNA(VLOOKUP($A12,'EV Distribution'!$A$2:$B$1048576,2,FALSE),0)*'EV Characterization'!X$2)</f>
        <v>0.43558080548748745</v>
      </c>
      <c r="Y12" s="2">
        <f>'[1]Pc, Winter, S1'!Y12*((1+Main!$B$4)^(Main!$B$3-2020))+(_xlfn.IFNA(VLOOKUP($A12,'EV Distribution'!$A$2:$B$1048576,2,FALSE),0)*'EV Characterization'!Y$2)</f>
        <v>0.44244201499067692</v>
      </c>
    </row>
    <row r="13" spans="1:25" x14ac:dyDescent="0.3">
      <c r="A13">
        <v>23</v>
      </c>
      <c r="B13" s="2">
        <f>'[1]Pc, Winter, S1'!B13*((1+Main!$B$4)^(Main!$B$3-2020))+(_xlfn.IFNA(VLOOKUP($A13,'EV Distribution'!$A$2:$B$1048576,2,FALSE),0)*'EV Characterization'!B$2)</f>
        <v>1.0760331847494427</v>
      </c>
      <c r="C13" s="2">
        <f>'[1]Pc, Winter, S1'!C13*((1+Main!$B$4)^(Main!$B$3-2020))+(_xlfn.IFNA(VLOOKUP($A13,'EV Distribution'!$A$2:$B$1048576,2,FALSE),0)*'EV Characterization'!C$2)</f>
        <v>1.0664235851947494</v>
      </c>
      <c r="D13" s="2">
        <f>'[1]Pc, Winter, S1'!D13*((1+Main!$B$4)^(Main!$B$3-2020))+(_xlfn.IFNA(VLOOKUP($A13,'EV Distribution'!$A$2:$B$1048576,2,FALSE),0)*'EV Characterization'!D$2)</f>
        <v>1.0030591596724827</v>
      </c>
      <c r="E13" s="2">
        <f>'[1]Pc, Winter, S1'!E13*((1+Main!$B$4)^(Main!$B$3-2020))+(_xlfn.IFNA(VLOOKUP($A13,'EV Distribution'!$A$2:$B$1048576,2,FALSE),0)*'EV Characterization'!E$2)</f>
        <v>1.0151523092697692</v>
      </c>
      <c r="F13" s="2">
        <f>'[1]Pc, Winter, S1'!F13*((1+Main!$B$4)^(Main!$B$3-2020))+(_xlfn.IFNA(VLOOKUP($A13,'EV Distribution'!$A$2:$B$1048576,2,FALSE),0)*'EV Characterization'!F$2)</f>
        <v>0.96918104067344046</v>
      </c>
      <c r="G13" s="2">
        <f>'[1]Pc, Winter, S1'!G13*((1+Main!$B$4)^(Main!$B$3-2020))+(_xlfn.IFNA(VLOOKUP($A13,'EV Distribution'!$A$2:$B$1048576,2,FALSE),0)*'EV Characterization'!G$2)</f>
        <v>1.00012919037471</v>
      </c>
      <c r="H13" s="2">
        <f>'[1]Pc, Winter, S1'!H13*((1+Main!$B$4)^(Main!$B$3-2020))+(_xlfn.IFNA(VLOOKUP($A13,'EV Distribution'!$A$2:$B$1048576,2,FALSE),0)*'EV Characterization'!H$2)</f>
        <v>1.0769871518452563</v>
      </c>
      <c r="I13" s="2">
        <f>'[1]Pc, Winter, S1'!I13*((1+Main!$B$4)^(Main!$B$3-2020))+(_xlfn.IFNA(VLOOKUP($A13,'EV Distribution'!$A$2:$B$1048576,2,FALSE),0)*'EV Characterization'!I$2)</f>
        <v>0.85046989556805608</v>
      </c>
      <c r="J13" s="2">
        <f>'[1]Pc, Winter, S1'!J13*((1+Main!$B$4)^(Main!$B$3-2020))+(_xlfn.IFNA(VLOOKUP($A13,'EV Distribution'!$A$2:$B$1048576,2,FALSE),0)*'EV Characterization'!J$2)</f>
        <v>0.71442436097421314</v>
      </c>
      <c r="K13" s="2">
        <f>'[1]Pc, Winter, S1'!K13*((1+Main!$B$4)^(Main!$B$3-2020))+(_xlfn.IFNA(VLOOKUP($A13,'EV Distribution'!$A$2:$B$1048576,2,FALSE),0)*'EV Characterization'!K$2)</f>
        <v>0.70219670272356227</v>
      </c>
      <c r="L13" s="2">
        <f>'[1]Pc, Winter, S1'!L13*((1+Main!$B$4)^(Main!$B$3-2020))+(_xlfn.IFNA(VLOOKUP($A13,'EV Distribution'!$A$2:$B$1048576,2,FALSE),0)*'EV Characterization'!L$2)</f>
        <v>0.90750264020534543</v>
      </c>
      <c r="M13" s="2">
        <f>'[1]Pc, Winter, S1'!M13*((1+Main!$B$4)^(Main!$B$3-2020))+(_xlfn.IFNA(VLOOKUP($A13,'EV Distribution'!$A$2:$B$1048576,2,FALSE),0)*'EV Characterization'!M$2)</f>
        <v>0.83007476446311079</v>
      </c>
      <c r="N13" s="2">
        <f>'[1]Pc, Winter, S1'!N13*((1+Main!$B$4)^(Main!$B$3-2020))+(_xlfn.IFNA(VLOOKUP($A13,'EV Distribution'!$A$2:$B$1048576,2,FALSE),0)*'EV Characterization'!N$2)</f>
        <v>0.85030000580914644</v>
      </c>
      <c r="O13" s="2">
        <f>'[1]Pc, Winter, S1'!O13*((1+Main!$B$4)^(Main!$B$3-2020))+(_xlfn.IFNA(VLOOKUP($A13,'EV Distribution'!$A$2:$B$1048576,2,FALSE),0)*'EV Characterization'!O$2)</f>
        <v>0.87205425139044501</v>
      </c>
      <c r="P13" s="2">
        <f>'[1]Pc, Winter, S1'!P13*((1+Main!$B$4)^(Main!$B$3-2020))+(_xlfn.IFNA(VLOOKUP($A13,'EV Distribution'!$A$2:$B$1048576,2,FALSE),0)*'EV Characterization'!P$2)</f>
        <v>0.8860368202930472</v>
      </c>
      <c r="Q13" s="2">
        <f>'[1]Pc, Winter, S1'!Q13*((1+Main!$B$4)^(Main!$B$3-2020))+(_xlfn.IFNA(VLOOKUP($A13,'EV Distribution'!$A$2:$B$1048576,2,FALSE),0)*'EV Characterization'!Q$2)</f>
        <v>0.92095319928540265</v>
      </c>
      <c r="R13" s="2">
        <f>'[1]Pc, Winter, S1'!R13*((1+Main!$B$4)^(Main!$B$3-2020))+(_xlfn.IFNA(VLOOKUP($A13,'EV Distribution'!$A$2:$B$1048576,2,FALSE),0)*'EV Characterization'!R$2)</f>
        <v>1.0143983771187111</v>
      </c>
      <c r="S13" s="2">
        <f>'[1]Pc, Winter, S1'!S13*((1+Main!$B$4)^(Main!$B$3-2020))+(_xlfn.IFNA(VLOOKUP($A13,'EV Distribution'!$A$2:$B$1048576,2,FALSE),0)*'EV Characterization'!S$2)</f>
        <v>1.0684386986250403</v>
      </c>
      <c r="T13" s="2">
        <f>'[1]Pc, Winter, S1'!T13*((1+Main!$B$4)^(Main!$B$3-2020))+(_xlfn.IFNA(VLOOKUP($A13,'EV Distribution'!$A$2:$B$1048576,2,FALSE),0)*'EV Characterization'!T$2)</f>
        <v>0.97454366922695967</v>
      </c>
      <c r="U13" s="2">
        <f>'[1]Pc, Winter, S1'!U13*((1+Main!$B$4)^(Main!$B$3-2020))+(_xlfn.IFNA(VLOOKUP($A13,'EV Distribution'!$A$2:$B$1048576,2,FALSE),0)*'EV Characterization'!U$2)</f>
        <v>0.92398028102173058</v>
      </c>
      <c r="V13" s="2">
        <f>'[1]Pc, Winter, S1'!V13*((1+Main!$B$4)^(Main!$B$3-2020))+(_xlfn.IFNA(VLOOKUP($A13,'EV Distribution'!$A$2:$B$1048576,2,FALSE),0)*'EV Characterization'!V$2)</f>
        <v>0.95044616740952648</v>
      </c>
      <c r="W13" s="2">
        <f>'[1]Pc, Winter, S1'!W13*((1+Main!$B$4)^(Main!$B$3-2020))+(_xlfn.IFNA(VLOOKUP($A13,'EV Distribution'!$A$2:$B$1048576,2,FALSE),0)*'EV Characterization'!W$2)</f>
        <v>0.94448962798495861</v>
      </c>
      <c r="X13" s="2">
        <f>'[1]Pc, Winter, S1'!X13*((1+Main!$B$4)^(Main!$B$3-2020))+(_xlfn.IFNA(VLOOKUP($A13,'EV Distribution'!$A$2:$B$1048576,2,FALSE),0)*'EV Characterization'!X$2)</f>
        <v>1.1345832324540388</v>
      </c>
      <c r="Y13" s="2">
        <f>'[1]Pc, Winter, S1'!Y13*((1+Main!$B$4)^(Main!$B$3-2020))+(_xlfn.IFNA(VLOOKUP($A13,'EV Distribution'!$A$2:$B$1048576,2,FALSE),0)*'EV Characterization'!Y$2)</f>
        <v>1.2103992830491124</v>
      </c>
    </row>
    <row r="14" spans="1:25" x14ac:dyDescent="0.3">
      <c r="A14">
        <v>24</v>
      </c>
      <c r="B14" s="2">
        <f>'[1]Pc, Winter, S1'!B14*((1+Main!$B$4)^(Main!$B$3-2020))+(_xlfn.IFNA(VLOOKUP($A14,'EV Distribution'!$A$2:$B$1048576,2,FALSE),0)*'EV Characterization'!B$2)</f>
        <v>0.76071160817410677</v>
      </c>
      <c r="C14" s="2">
        <f>'[1]Pc, Winter, S1'!C14*((1+Main!$B$4)^(Main!$B$3-2020))+(_xlfn.IFNA(VLOOKUP($A14,'EV Distribution'!$A$2:$B$1048576,2,FALSE),0)*'EV Characterization'!C$2)</f>
        <v>0.73930641869377423</v>
      </c>
      <c r="D14" s="2">
        <f>'[1]Pc, Winter, S1'!D14*((1+Main!$B$4)^(Main!$B$3-2020))+(_xlfn.IFNA(VLOOKUP($A14,'EV Distribution'!$A$2:$B$1048576,2,FALSE),0)*'EV Characterization'!D$2)</f>
        <v>0.68276769798868564</v>
      </c>
      <c r="E14" s="2">
        <f>'[1]Pc, Winter, S1'!E14*((1+Main!$B$4)^(Main!$B$3-2020))+(_xlfn.IFNA(VLOOKUP($A14,'EV Distribution'!$A$2:$B$1048576,2,FALSE),0)*'EV Characterization'!E$2)</f>
        <v>0.67816253075335065</v>
      </c>
      <c r="F14" s="2">
        <f>'[1]Pc, Winter, S1'!F14*((1+Main!$B$4)^(Main!$B$3-2020))+(_xlfn.IFNA(VLOOKUP($A14,'EV Distribution'!$A$2:$B$1048576,2,FALSE),0)*'EV Characterization'!F$2)</f>
        <v>0.64288735022483412</v>
      </c>
      <c r="G14" s="2">
        <f>'[1]Pc, Winter, S1'!G14*((1+Main!$B$4)^(Main!$B$3-2020))+(_xlfn.IFNA(VLOOKUP($A14,'EV Distribution'!$A$2:$B$1048576,2,FALSE),0)*'EV Characterization'!G$2)</f>
        <v>0.66310761825403775</v>
      </c>
      <c r="H14" s="2">
        <f>'[1]Pc, Winter, S1'!H14*((1+Main!$B$4)^(Main!$B$3-2020))+(_xlfn.IFNA(VLOOKUP($A14,'EV Distribution'!$A$2:$B$1048576,2,FALSE),0)*'EV Characterization'!H$2)</f>
        <v>0.81604074853066022</v>
      </c>
      <c r="I14" s="2">
        <f>'[1]Pc, Winter, S1'!I14*((1+Main!$B$4)^(Main!$B$3-2020))+(_xlfn.IFNA(VLOOKUP($A14,'EV Distribution'!$A$2:$B$1048576,2,FALSE),0)*'EV Characterization'!I$2)</f>
        <v>0.64176000877338113</v>
      </c>
      <c r="J14" s="2">
        <f>'[1]Pc, Winter, S1'!J14*((1+Main!$B$4)^(Main!$B$3-2020))+(_xlfn.IFNA(VLOOKUP($A14,'EV Distribution'!$A$2:$B$1048576,2,FALSE),0)*'EV Characterization'!J$2)</f>
        <v>0.64774522260740031</v>
      </c>
      <c r="K14" s="2">
        <f>'[1]Pc, Winter, S1'!K14*((1+Main!$B$4)^(Main!$B$3-2020))+(_xlfn.IFNA(VLOOKUP($A14,'EV Distribution'!$A$2:$B$1048576,2,FALSE),0)*'EV Characterization'!K$2)</f>
        <v>0.64766492505255702</v>
      </c>
      <c r="L14" s="2">
        <f>'[1]Pc, Winter, S1'!L14*((1+Main!$B$4)^(Main!$B$3-2020))+(_xlfn.IFNA(VLOOKUP($A14,'EV Distribution'!$A$2:$B$1048576,2,FALSE),0)*'EV Characterization'!L$2)</f>
        <v>0.61686342209356049</v>
      </c>
      <c r="M14" s="2">
        <f>'[1]Pc, Winter, S1'!M14*((1+Main!$B$4)^(Main!$B$3-2020))+(_xlfn.IFNA(VLOOKUP($A14,'EV Distribution'!$A$2:$B$1048576,2,FALSE),0)*'EV Characterization'!M$2)</f>
        <v>0.63586722242319549</v>
      </c>
      <c r="N14" s="2">
        <f>'[1]Pc, Winter, S1'!N14*((1+Main!$B$4)^(Main!$B$3-2020))+(_xlfn.IFNA(VLOOKUP($A14,'EV Distribution'!$A$2:$B$1048576,2,FALSE),0)*'EV Characterization'!N$2)</f>
        <v>0.66626835330731682</v>
      </c>
      <c r="O14" s="2">
        <f>'[1]Pc, Winter, S1'!O14*((1+Main!$B$4)^(Main!$B$3-2020))+(_xlfn.IFNA(VLOOKUP($A14,'EV Distribution'!$A$2:$B$1048576,2,FALSE),0)*'EV Characterization'!O$2)</f>
        <v>0.65094298768060721</v>
      </c>
      <c r="P14" s="2">
        <f>'[1]Pc, Winter, S1'!P14*((1+Main!$B$4)^(Main!$B$3-2020))+(_xlfn.IFNA(VLOOKUP($A14,'EV Distribution'!$A$2:$B$1048576,2,FALSE),0)*'EV Characterization'!P$2)</f>
        <v>0.63548132107760136</v>
      </c>
      <c r="Q14" s="2">
        <f>'[1]Pc, Winter, S1'!Q14*((1+Main!$B$4)^(Main!$B$3-2020))+(_xlfn.IFNA(VLOOKUP($A14,'EV Distribution'!$A$2:$B$1048576,2,FALSE),0)*'EV Characterization'!Q$2)</f>
        <v>0.65089426672332051</v>
      </c>
      <c r="R14" s="2">
        <f>'[1]Pc, Winter, S1'!R14*((1+Main!$B$4)^(Main!$B$3-2020))+(_xlfn.IFNA(VLOOKUP($A14,'EV Distribution'!$A$2:$B$1048576,2,FALSE),0)*'EV Characterization'!R$2)</f>
        <v>0.63458163254978939</v>
      </c>
      <c r="S14" s="2">
        <f>'[1]Pc, Winter, S1'!S14*((1+Main!$B$4)^(Main!$B$3-2020))+(_xlfn.IFNA(VLOOKUP($A14,'EV Distribution'!$A$2:$B$1048576,2,FALSE),0)*'EV Characterization'!S$2)</f>
        <v>0.68550097731959125</v>
      </c>
      <c r="T14" s="2">
        <f>'[1]Pc, Winter, S1'!T14*((1+Main!$B$4)^(Main!$B$3-2020))+(_xlfn.IFNA(VLOOKUP($A14,'EV Distribution'!$A$2:$B$1048576,2,FALSE),0)*'EV Characterization'!T$2)</f>
        <v>0.63421230837558584</v>
      </c>
      <c r="U14" s="2">
        <f>'[1]Pc, Winter, S1'!U14*((1+Main!$B$4)^(Main!$B$3-2020))+(_xlfn.IFNA(VLOOKUP($A14,'EV Distribution'!$A$2:$B$1048576,2,FALSE),0)*'EV Characterization'!U$2)</f>
        <v>0.59792278812178812</v>
      </c>
      <c r="V14" s="2">
        <f>'[1]Pc, Winter, S1'!V14*((1+Main!$B$4)^(Main!$B$3-2020))+(_xlfn.IFNA(VLOOKUP($A14,'EV Distribution'!$A$2:$B$1048576,2,FALSE),0)*'EV Characterization'!V$2)</f>
        <v>0.6174416854705399</v>
      </c>
      <c r="W14" s="2">
        <f>'[1]Pc, Winter, S1'!W14*((1+Main!$B$4)^(Main!$B$3-2020))+(_xlfn.IFNA(VLOOKUP($A14,'EV Distribution'!$A$2:$B$1048576,2,FALSE),0)*'EV Characterization'!W$2)</f>
        <v>0.59797283567571502</v>
      </c>
      <c r="X14" s="2">
        <f>'[1]Pc, Winter, S1'!X14*((1+Main!$B$4)^(Main!$B$3-2020))+(_xlfn.IFNA(VLOOKUP($A14,'EV Distribution'!$A$2:$B$1048576,2,FALSE),0)*'EV Characterization'!X$2)</f>
        <v>0.72163870418442966</v>
      </c>
      <c r="Y14" s="2">
        <f>'[1]Pc, Winter, S1'!Y14*((1+Main!$B$4)^(Main!$B$3-2020))+(_xlfn.IFNA(VLOOKUP($A14,'EV Distribution'!$A$2:$B$1048576,2,FALSE),0)*'EV Characterization'!Y$2)</f>
        <v>0.73942859313075782</v>
      </c>
    </row>
    <row r="15" spans="1:25" x14ac:dyDescent="0.3">
      <c r="A15">
        <v>25</v>
      </c>
      <c r="B15" s="2">
        <f>'[1]Pc, Winter, S1'!B15*((1+Main!$B$4)^(Main!$B$3-2020))+(_xlfn.IFNA(VLOOKUP($A15,'EV Distribution'!$A$2:$B$1048576,2,FALSE),0)*'EV Characterization'!B$2)</f>
        <v>0.92991446597268657</v>
      </c>
      <c r="C15" s="2">
        <f>'[1]Pc, Winter, S1'!C15*((1+Main!$B$4)^(Main!$B$3-2020))+(_xlfn.IFNA(VLOOKUP($A15,'EV Distribution'!$A$2:$B$1048576,2,FALSE),0)*'EV Characterization'!C$2)</f>
        <v>0.88467755654322255</v>
      </c>
      <c r="D15" s="2">
        <f>'[1]Pc, Winter, S1'!D15*((1+Main!$B$4)^(Main!$B$3-2020))+(_xlfn.IFNA(VLOOKUP($A15,'EV Distribution'!$A$2:$B$1048576,2,FALSE),0)*'EV Characterization'!D$2)</f>
        <v>0.80536988828805955</v>
      </c>
      <c r="E15" s="2">
        <f>'[1]Pc, Winter, S1'!E15*((1+Main!$B$4)^(Main!$B$3-2020))+(_xlfn.IFNA(VLOOKUP($A15,'EV Distribution'!$A$2:$B$1048576,2,FALSE),0)*'EV Characterization'!E$2)</f>
        <v>0.78742187914373363</v>
      </c>
      <c r="F15" s="2">
        <f>'[1]Pc, Winter, S1'!F15*((1+Main!$B$4)^(Main!$B$3-2020))+(_xlfn.IFNA(VLOOKUP($A15,'EV Distribution'!$A$2:$B$1048576,2,FALSE),0)*'EV Characterization'!F$2)</f>
        <v>0.7750785039340865</v>
      </c>
      <c r="G15" s="2">
        <f>'[1]Pc, Winter, S1'!G15*((1+Main!$B$4)^(Main!$B$3-2020))+(_xlfn.IFNA(VLOOKUP($A15,'EV Distribution'!$A$2:$B$1048576,2,FALSE),0)*'EV Characterization'!G$2)</f>
        <v>0.87729052886936199</v>
      </c>
      <c r="H15" s="2">
        <f>'[1]Pc, Winter, S1'!H15*((1+Main!$B$4)^(Main!$B$3-2020))+(_xlfn.IFNA(VLOOKUP($A15,'EV Distribution'!$A$2:$B$1048576,2,FALSE),0)*'EV Characterization'!H$2)</f>
        <v>1.1315516444099432</v>
      </c>
      <c r="I15" s="2">
        <f>'[1]Pc, Winter, S1'!I15*((1+Main!$B$4)^(Main!$B$3-2020))+(_xlfn.IFNA(VLOOKUP($A15,'EV Distribution'!$A$2:$B$1048576,2,FALSE),0)*'EV Characterization'!I$2)</f>
        <v>1.093013438050455</v>
      </c>
      <c r="J15" s="2">
        <f>'[1]Pc, Winter, S1'!J15*((1+Main!$B$4)^(Main!$B$3-2020))+(_xlfn.IFNA(VLOOKUP($A15,'EV Distribution'!$A$2:$B$1048576,2,FALSE),0)*'EV Characterization'!J$2)</f>
        <v>1.1804187461947799</v>
      </c>
      <c r="K15" s="2">
        <f>'[1]Pc, Winter, S1'!K15*((1+Main!$B$4)^(Main!$B$3-2020))+(_xlfn.IFNA(VLOOKUP($A15,'EV Distribution'!$A$2:$B$1048576,2,FALSE),0)*'EV Characterization'!K$2)</f>
        <v>1.2365808226496167</v>
      </c>
      <c r="L15" s="2">
        <f>'[1]Pc, Winter, S1'!L15*((1+Main!$B$4)^(Main!$B$3-2020))+(_xlfn.IFNA(VLOOKUP($A15,'EV Distribution'!$A$2:$B$1048576,2,FALSE),0)*'EV Characterization'!L$2)</f>
        <v>1.1101826868155837</v>
      </c>
      <c r="M15" s="2">
        <f>'[1]Pc, Winter, S1'!M15*((1+Main!$B$4)^(Main!$B$3-2020))+(_xlfn.IFNA(VLOOKUP($A15,'EV Distribution'!$A$2:$B$1048576,2,FALSE),0)*'EV Characterization'!M$2)</f>
        <v>1.1075103348510438</v>
      </c>
      <c r="N15" s="2">
        <f>'[1]Pc, Winter, S1'!N15*((1+Main!$B$4)^(Main!$B$3-2020))+(_xlfn.IFNA(VLOOKUP($A15,'EV Distribution'!$A$2:$B$1048576,2,FALSE),0)*'EV Characterization'!N$2)</f>
        <v>1.1617946272176682</v>
      </c>
      <c r="O15" s="2">
        <f>'[1]Pc, Winter, S1'!O15*((1+Main!$B$4)^(Main!$B$3-2020))+(_xlfn.IFNA(VLOOKUP($A15,'EV Distribution'!$A$2:$B$1048576,2,FALSE),0)*'EV Characterization'!O$2)</f>
        <v>1.1462419571124329</v>
      </c>
      <c r="P15" s="2">
        <f>'[1]Pc, Winter, S1'!P15*((1+Main!$B$4)^(Main!$B$3-2020))+(_xlfn.IFNA(VLOOKUP($A15,'EV Distribution'!$A$2:$B$1048576,2,FALSE),0)*'EV Characterization'!P$2)</f>
        <v>1.0936155321481971</v>
      </c>
      <c r="Q15" s="2">
        <f>'[1]Pc, Winter, S1'!Q15*((1+Main!$B$4)^(Main!$B$3-2020))+(_xlfn.IFNA(VLOOKUP($A15,'EV Distribution'!$A$2:$B$1048576,2,FALSE),0)*'EV Characterization'!Q$2)</f>
        <v>1.0789244266109876</v>
      </c>
      <c r="R15" s="2">
        <f>'[1]Pc, Winter, S1'!R15*((1+Main!$B$4)^(Main!$B$3-2020))+(_xlfn.IFNA(VLOOKUP($A15,'EV Distribution'!$A$2:$B$1048576,2,FALSE),0)*'EV Characterization'!R$2)</f>
        <v>1.1772157988030885</v>
      </c>
      <c r="S15" s="2">
        <f>'[1]Pc, Winter, S1'!S15*((1+Main!$B$4)^(Main!$B$3-2020))+(_xlfn.IFNA(VLOOKUP($A15,'EV Distribution'!$A$2:$B$1048576,2,FALSE),0)*'EV Characterization'!S$2)</f>
        <v>1.3124767066146337</v>
      </c>
      <c r="T15" s="2">
        <f>'[1]Pc, Winter, S1'!T15*((1+Main!$B$4)^(Main!$B$3-2020))+(_xlfn.IFNA(VLOOKUP($A15,'EV Distribution'!$A$2:$B$1048576,2,FALSE),0)*'EV Characterization'!T$2)</f>
        <v>1.2509148063342594</v>
      </c>
      <c r="U15" s="2">
        <f>'[1]Pc, Winter, S1'!U15*((1+Main!$B$4)^(Main!$B$3-2020))+(_xlfn.IFNA(VLOOKUP($A15,'EV Distribution'!$A$2:$B$1048576,2,FALSE),0)*'EV Characterization'!U$2)</f>
        <v>1.1798980243562551</v>
      </c>
      <c r="V15" s="2">
        <f>'[1]Pc, Winter, S1'!V15*((1+Main!$B$4)^(Main!$B$3-2020))+(_xlfn.IFNA(VLOOKUP($A15,'EV Distribution'!$A$2:$B$1048576,2,FALSE),0)*'EV Characterization'!V$2)</f>
        <v>1.1834718671762627</v>
      </c>
      <c r="W15" s="2">
        <f>'[1]Pc, Winter, S1'!W15*((1+Main!$B$4)^(Main!$B$3-2020))+(_xlfn.IFNA(VLOOKUP($A15,'EV Distribution'!$A$2:$B$1048576,2,FALSE),0)*'EV Characterization'!W$2)</f>
        <v>1.0905363098973275</v>
      </c>
      <c r="X15" s="2">
        <f>'[1]Pc, Winter, S1'!X15*((1+Main!$B$4)^(Main!$B$3-2020))+(_xlfn.IFNA(VLOOKUP($A15,'EV Distribution'!$A$2:$B$1048576,2,FALSE),0)*'EV Characterization'!X$2)</f>
        <v>1.107516289198613</v>
      </c>
      <c r="Y15" s="2">
        <f>'[1]Pc, Winter, S1'!Y15*((1+Main!$B$4)^(Main!$B$3-2020))+(_xlfn.IFNA(VLOOKUP($A15,'EV Distribution'!$A$2:$B$1048576,2,FALSE),0)*'EV Characterization'!Y$2)</f>
        <v>1.0642360583955406</v>
      </c>
    </row>
    <row r="16" spans="1:25" x14ac:dyDescent="0.3">
      <c r="A16">
        <v>26</v>
      </c>
      <c r="B16" s="2">
        <f>'[1]Pc, Winter, S1'!B16*((1+Main!$B$4)^(Main!$B$3-2020))+(_xlfn.IFNA(VLOOKUP($A16,'EV Distribution'!$A$2:$B$1048576,2,FALSE),0)*'EV Characterization'!B$2)</f>
        <v>0.52160808399494862</v>
      </c>
      <c r="C16" s="2">
        <f>'[1]Pc, Winter, S1'!C16*((1+Main!$B$4)^(Main!$B$3-2020))+(_xlfn.IFNA(VLOOKUP($A16,'EV Distribution'!$A$2:$B$1048576,2,FALSE),0)*'EV Characterization'!C$2)</f>
        <v>0.5082933759801368</v>
      </c>
      <c r="D16" s="2">
        <f>'[1]Pc, Winter, S1'!D16*((1+Main!$B$4)^(Main!$B$3-2020))+(_xlfn.IFNA(VLOOKUP($A16,'EV Distribution'!$A$2:$B$1048576,2,FALSE),0)*'EV Characterization'!D$2)</f>
        <v>0.43856549037797776</v>
      </c>
      <c r="E16" s="2">
        <f>'[1]Pc, Winter, S1'!E16*((1+Main!$B$4)^(Main!$B$3-2020))+(_xlfn.IFNA(VLOOKUP($A16,'EV Distribution'!$A$2:$B$1048576,2,FALSE),0)*'EV Characterization'!E$2)</f>
        <v>0.43435309745410688</v>
      </c>
      <c r="F16" s="2">
        <f>'[1]Pc, Winter, S1'!F16*((1+Main!$B$4)^(Main!$B$3-2020))+(_xlfn.IFNA(VLOOKUP($A16,'EV Distribution'!$A$2:$B$1048576,2,FALSE),0)*'EV Characterization'!F$2)</f>
        <v>0.38673322976446722</v>
      </c>
      <c r="G16" s="2">
        <f>'[1]Pc, Winter, S1'!G16*((1+Main!$B$4)^(Main!$B$3-2020))+(_xlfn.IFNA(VLOOKUP($A16,'EV Distribution'!$A$2:$B$1048576,2,FALSE),0)*'EV Characterization'!G$2)</f>
        <v>0.39697418379447985</v>
      </c>
      <c r="H16" s="2">
        <f>'[1]Pc, Winter, S1'!H16*((1+Main!$B$4)^(Main!$B$3-2020))+(_xlfn.IFNA(VLOOKUP($A16,'EV Distribution'!$A$2:$B$1048576,2,FALSE),0)*'EV Characterization'!H$2)</f>
        <v>0.44570623579017732</v>
      </c>
      <c r="I16" s="2">
        <f>'[1]Pc, Winter, S1'!I16*((1+Main!$B$4)^(Main!$B$3-2020))+(_xlfn.IFNA(VLOOKUP($A16,'EV Distribution'!$A$2:$B$1048576,2,FALSE),0)*'EV Characterization'!I$2)</f>
        <v>0.29836115398224883</v>
      </c>
      <c r="J16" s="2">
        <f>'[1]Pc, Winter, S1'!J16*((1+Main!$B$4)^(Main!$B$3-2020))+(_xlfn.IFNA(VLOOKUP($A16,'EV Distribution'!$A$2:$B$1048576,2,FALSE),0)*'EV Characterization'!J$2)</f>
        <v>0.29842560543087504</v>
      </c>
      <c r="K16" s="2">
        <f>'[1]Pc, Winter, S1'!K16*((1+Main!$B$4)^(Main!$B$3-2020))+(_xlfn.IFNA(VLOOKUP($A16,'EV Distribution'!$A$2:$B$1048576,2,FALSE),0)*'EV Characterization'!K$2)</f>
        <v>0.31079630396050428</v>
      </c>
      <c r="L16" s="2">
        <f>'[1]Pc, Winter, S1'!L16*((1+Main!$B$4)^(Main!$B$3-2020))+(_xlfn.IFNA(VLOOKUP($A16,'EV Distribution'!$A$2:$B$1048576,2,FALSE),0)*'EV Characterization'!L$2)</f>
        <v>0.28708843354841768</v>
      </c>
      <c r="M16" s="2">
        <f>'[1]Pc, Winter, S1'!M16*((1+Main!$B$4)^(Main!$B$3-2020))+(_xlfn.IFNA(VLOOKUP($A16,'EV Distribution'!$A$2:$B$1048576,2,FALSE),0)*'EV Characterization'!M$2)</f>
        <v>0.29043134132292675</v>
      </c>
      <c r="N16" s="2">
        <f>'[1]Pc, Winter, S1'!N16*((1+Main!$B$4)^(Main!$B$3-2020))+(_xlfn.IFNA(VLOOKUP($A16,'EV Distribution'!$A$2:$B$1048576,2,FALSE),0)*'EV Characterization'!N$2)</f>
        <v>0.2975843610770762</v>
      </c>
      <c r="O16" s="2">
        <f>'[1]Pc, Winter, S1'!O16*((1+Main!$B$4)^(Main!$B$3-2020))+(_xlfn.IFNA(VLOOKUP($A16,'EV Distribution'!$A$2:$B$1048576,2,FALSE),0)*'EV Characterization'!O$2)</f>
        <v>0.29741089311730373</v>
      </c>
      <c r="P16" s="2">
        <f>'[1]Pc, Winter, S1'!P16*((1+Main!$B$4)^(Main!$B$3-2020))+(_xlfn.IFNA(VLOOKUP($A16,'EV Distribution'!$A$2:$B$1048576,2,FALSE),0)*'EV Characterization'!P$2)</f>
        <v>0.26184093965656913</v>
      </c>
      <c r="Q16" s="2">
        <f>'[1]Pc, Winter, S1'!Q16*((1+Main!$B$4)^(Main!$B$3-2020))+(_xlfn.IFNA(VLOOKUP($A16,'EV Distribution'!$A$2:$B$1048576,2,FALSE),0)*'EV Characterization'!Q$2)</f>
        <v>0.28609979992968687</v>
      </c>
      <c r="R16" s="2">
        <f>'[1]Pc, Winter, S1'!R16*((1+Main!$B$4)^(Main!$B$3-2020))+(_xlfn.IFNA(VLOOKUP($A16,'EV Distribution'!$A$2:$B$1048576,2,FALSE),0)*'EV Characterization'!R$2)</f>
        <v>0.30809232072384601</v>
      </c>
      <c r="S16" s="2">
        <f>'[1]Pc, Winter, S1'!S16*((1+Main!$B$4)^(Main!$B$3-2020))+(_xlfn.IFNA(VLOOKUP($A16,'EV Distribution'!$A$2:$B$1048576,2,FALSE),0)*'EV Characterization'!S$2)</f>
        <v>0.32989706014763615</v>
      </c>
      <c r="T16" s="2">
        <f>'[1]Pc, Winter, S1'!T16*((1+Main!$B$4)^(Main!$B$3-2020))+(_xlfn.IFNA(VLOOKUP($A16,'EV Distribution'!$A$2:$B$1048576,2,FALSE),0)*'EV Characterization'!T$2)</f>
        <v>0.28716668770206016</v>
      </c>
      <c r="U16" s="2">
        <f>'[1]Pc, Winter, S1'!U16*((1+Main!$B$4)^(Main!$B$3-2020))+(_xlfn.IFNA(VLOOKUP($A16,'EV Distribution'!$A$2:$B$1048576,2,FALSE),0)*'EV Characterization'!U$2)</f>
        <v>0.27341013131516184</v>
      </c>
      <c r="V16" s="2">
        <f>'[1]Pc, Winter, S1'!V16*((1+Main!$B$4)^(Main!$B$3-2020))+(_xlfn.IFNA(VLOOKUP($A16,'EV Distribution'!$A$2:$B$1048576,2,FALSE),0)*'EV Characterization'!V$2)</f>
        <v>0.28479181713859114</v>
      </c>
      <c r="W16" s="2">
        <f>'[1]Pc, Winter, S1'!W16*((1+Main!$B$4)^(Main!$B$3-2020))+(_xlfn.IFNA(VLOOKUP($A16,'EV Distribution'!$A$2:$B$1048576,2,FALSE),0)*'EV Characterization'!W$2)</f>
        <v>0.27178124853514996</v>
      </c>
      <c r="X16" s="2">
        <f>'[1]Pc, Winter, S1'!X16*((1+Main!$B$4)^(Main!$B$3-2020))+(_xlfn.IFNA(VLOOKUP($A16,'EV Distribution'!$A$2:$B$1048576,2,FALSE),0)*'EV Characterization'!X$2)</f>
        <v>0.43781872474981109</v>
      </c>
      <c r="Y16" s="2">
        <f>'[1]Pc, Winter, S1'!Y16*((1+Main!$B$4)^(Main!$B$3-2020))+(_xlfn.IFNA(VLOOKUP($A16,'EV Distribution'!$A$2:$B$1048576,2,FALSE),0)*'EV Characterization'!Y$2)</f>
        <v>0.46677542368556268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2023-06-26T13:37:29Z</dcterms:modified>
</cp:coreProperties>
</file>